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0580" windowHeight="8730" tabRatio="959" firstSheet="1" activeTab="1"/>
  </bookViews>
  <sheets>
    <sheet name="ПРАЙС-ЛИСТ" sheetId="1" r:id="rId1"/>
    <sheet name="Физика " sheetId="3" r:id="rId2"/>
    <sheet name="Химия" sheetId="6" r:id="rId3"/>
    <sheet name="Биология " sheetId="8" r:id="rId4"/>
    <sheet name="Нач.школа" sheetId="9" r:id="rId5"/>
    <sheet name="Робототех" sheetId="14" r:id="rId6"/>
    <sheet name="Астрономия" sheetId="5" r:id="rId7"/>
    <sheet name="ОБЖ_НВП " sheetId="7" r:id="rId8"/>
    <sheet name="Русск.язык" sheetId="10" r:id="rId9"/>
    <sheet name="Логопедия" sheetId="25" r:id="rId10"/>
    <sheet name="Математика" sheetId="11" r:id="rId11"/>
    <sheet name="География" sheetId="12" r:id="rId12"/>
    <sheet name="История" sheetId="13" r:id="rId13"/>
    <sheet name="Английский" sheetId="15" r:id="rId14"/>
    <sheet name="Музыка" sheetId="16" r:id="rId15"/>
    <sheet name="ИЗО и черчение" sheetId="18" r:id="rId16"/>
    <sheet name="Столярный" sheetId="19" r:id="rId17"/>
    <sheet name="Слесарный" sheetId="20" r:id="rId18"/>
    <sheet name="Домоводство" sheetId="22" r:id="rId19"/>
    <sheet name="Точка Роста" sheetId="2" r:id="rId20"/>
    <sheet name="Факультатив" sheetId="17" r:id="rId21"/>
    <sheet name=" РАСПРОДАЖА" sheetId="4" r:id="rId22"/>
    <sheet name="Спорт" sheetId="21" r:id="rId23"/>
    <sheet name="Мебель и ТСО" sheetId="23" r:id="rId24"/>
    <sheet name="Лист1" sheetId="24" state="hidden" r:id="rId25"/>
  </sheets>
  <externalReferences>
    <externalReference r:id="rId26"/>
  </externalReferences>
  <definedNames>
    <definedName name="YANDEX_13_1">'ОБЖ_НВП '!#REF!</definedName>
    <definedName name="YANDEX_6_1">'ОБЖ_НВП '!#REF!</definedName>
  </definedNames>
  <calcPr calcId="145621" refMode="R1C1"/>
  <customWorkbookViews>
    <customWorkbookView name="Скрипка Наталья Николаевна - Личное представление" guid="{528656D1-32FF-4CAA-99A3-773D8B52F1E9}" personalView="1" maximized="1" windowWidth="1916" windowHeight="797" activeSheetId="8" showComments="commNone"/>
    <customWorkbookView name="Пользователь - Личное представление" guid="{33FCA2F7-7818-4E49-B924-0B37668B36A0}" personalView="1" xWindow="201" yWindow="7" windowWidth="1412" windowHeight="1004" activeSheetId="1" showComments="commNone"/>
    <customWorkbookView name="Оксана Горбачева - Личное представление" guid="{E7D56A4B-C9D0-4B32-979F-CFE8D5A4B7C2}" personalView="1" maximized="1" windowWidth="1351" windowHeight="458" activeSheetId="1" showComments="commNone"/>
    <customWorkbookView name="Zverdvd.org - Личное представление" guid="{B37146AE-7024-4825-8C03-E97A2B10C2A2}" personalView="1" maximized="1" windowWidth="1340" windowHeight="527" activeSheetId="8" showComments="commNone"/>
    <customWorkbookView name="Антон - Личное представление" guid="{93984E74-0CF6-4B15-84C0-F259207BA204}" personalView="1" maximized="1" xWindow="-8" yWindow="-8" windowWidth="1936" windowHeight="1056" activeSheetId="8" showComments="commNone"/>
    <customWorkbookView name="8*8*8*8 - Личное представление" guid="{69B2BF30-709E-4E97-8251-8899061233B0}" personalView="1" xWindow="205" yWindow="3" windowWidth="1573" windowHeight="1040" activeSheetId="2" showComments="commNone"/>
  </customWorkbookViews>
</workbook>
</file>

<file path=xl/calcChain.xml><?xml version="1.0" encoding="utf-8"?>
<calcChain xmlns="http://schemas.openxmlformats.org/spreadsheetml/2006/main">
  <c r="E80" i="22" l="1"/>
  <c r="E13" i="25"/>
  <c r="E12" i="25"/>
  <c r="E47" i="25"/>
  <c r="E45" i="25"/>
  <c r="E44" i="25"/>
  <c r="E43" i="25"/>
  <c r="E42" i="25"/>
  <c r="E41" i="25"/>
  <c r="E39" i="25"/>
  <c r="E38" i="25"/>
  <c r="E37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1" i="25"/>
  <c r="E48" i="25"/>
  <c r="E24" i="14"/>
  <c r="E103" i="9"/>
  <c r="E105" i="9"/>
  <c r="E33" i="14"/>
  <c r="E31" i="14"/>
  <c r="E32" i="14"/>
  <c r="E96" i="9"/>
  <c r="E102" i="9"/>
  <c r="E101" i="9"/>
  <c r="E100" i="9"/>
  <c r="E54" i="14"/>
  <c r="E268" i="6"/>
  <c r="E264" i="6"/>
  <c r="E61" i="11"/>
  <c r="E205" i="13"/>
  <c r="E11" i="3"/>
  <c r="E12" i="3"/>
  <c r="E13" i="3"/>
  <c r="E14" i="3"/>
  <c r="E15" i="3"/>
  <c r="E16" i="3"/>
  <c r="E17" i="3"/>
  <c r="E18" i="3"/>
  <c r="E254" i="3"/>
  <c r="E271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8" i="3"/>
  <c r="E49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5" i="3"/>
  <c r="E86" i="3"/>
  <c r="E87" i="3"/>
  <c r="E88" i="3"/>
  <c r="E89" i="3"/>
  <c r="E90" i="3"/>
  <c r="E91" i="3"/>
  <c r="E92" i="3"/>
  <c r="E93" i="3"/>
  <c r="E94" i="3"/>
  <c r="E95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7" i="3"/>
  <c r="E148" i="3"/>
  <c r="E149" i="3"/>
  <c r="E150" i="3"/>
  <c r="E151" i="3"/>
  <c r="E152" i="3"/>
  <c r="E153" i="3"/>
  <c r="E154" i="3"/>
  <c r="E155" i="3"/>
  <c r="E156" i="3"/>
  <c r="E157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4" i="3"/>
  <c r="E215" i="3"/>
  <c r="E216" i="3"/>
  <c r="E217" i="3"/>
  <c r="E219" i="3"/>
  <c r="E220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8" i="3"/>
  <c r="E259" i="3"/>
  <c r="E260" i="3"/>
  <c r="E261" i="3"/>
  <c r="E262" i="3"/>
  <c r="E263" i="3"/>
  <c r="E264" i="3"/>
  <c r="E266" i="3"/>
  <c r="E267" i="3"/>
  <c r="E268" i="3"/>
  <c r="E269" i="3"/>
  <c r="E270" i="3"/>
  <c r="E11" i="6"/>
  <c r="E12" i="6"/>
  <c r="E14" i="6"/>
  <c r="E327" i="6" s="1"/>
  <c r="E15" i="6"/>
  <c r="E16" i="6"/>
  <c r="E17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5" i="6"/>
  <c r="E266" i="6"/>
  <c r="E267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3" i="6"/>
  <c r="E324" i="6"/>
  <c r="E325" i="6"/>
  <c r="E326" i="6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30" i="8"/>
  <c r="E31" i="8"/>
  <c r="E32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5" i="8"/>
  <c r="E56" i="8"/>
  <c r="E57" i="8"/>
  <c r="E58" i="8"/>
  <c r="E59" i="8"/>
  <c r="E60" i="8"/>
  <c r="E61" i="8"/>
  <c r="E62" i="8"/>
  <c r="E63" i="8"/>
  <c r="E64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4" i="8"/>
  <c r="E115" i="8"/>
  <c r="E116" i="8"/>
  <c r="E117" i="8"/>
  <c r="E118" i="8"/>
  <c r="E119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8" i="8"/>
  <c r="E279" i="8"/>
  <c r="E280" i="8"/>
  <c r="E281" i="8"/>
  <c r="E12" i="9"/>
  <c r="E13" i="9"/>
  <c r="E14" i="9"/>
  <c r="E15" i="9"/>
  <c r="E16" i="9"/>
  <c r="E17" i="9"/>
  <c r="E18" i="9"/>
  <c r="E19" i="9"/>
  <c r="E246" i="9" s="1"/>
  <c r="E20" i="9"/>
  <c r="E21" i="9"/>
  <c r="E22" i="9"/>
  <c r="E23" i="9"/>
  <c r="E24" i="9"/>
  <c r="E25" i="9"/>
  <c r="E26" i="9"/>
  <c r="E27" i="9"/>
  <c r="E28" i="9"/>
  <c r="E30" i="9"/>
  <c r="E31" i="9"/>
  <c r="E32" i="9"/>
  <c r="E33" i="9"/>
  <c r="E35" i="9"/>
  <c r="E36" i="9"/>
  <c r="E37" i="9"/>
  <c r="E38" i="9"/>
  <c r="E39" i="9"/>
  <c r="E42" i="9"/>
  <c r="E43" i="9"/>
  <c r="E44" i="9"/>
  <c r="E45" i="9"/>
  <c r="E46" i="9"/>
  <c r="E47" i="9"/>
  <c r="E48" i="9"/>
  <c r="E49" i="9"/>
  <c r="E50" i="9"/>
  <c r="E51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7" i="9"/>
  <c r="E88" i="9"/>
  <c r="E90" i="9"/>
  <c r="E91" i="9"/>
  <c r="E94" i="9"/>
  <c r="E95" i="9"/>
  <c r="E97" i="9"/>
  <c r="E98" i="9"/>
  <c r="E99" i="9"/>
  <c r="E104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5" i="9"/>
  <c r="E156" i="9"/>
  <c r="E157" i="9"/>
  <c r="E158" i="9"/>
  <c r="E159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4" i="9"/>
  <c r="E175" i="9"/>
  <c r="E176" i="9"/>
  <c r="E177" i="9"/>
  <c r="E178" i="9"/>
  <c r="E179" i="9"/>
  <c r="E180" i="9"/>
  <c r="E181" i="9"/>
  <c r="E184" i="9"/>
  <c r="E185" i="9"/>
  <c r="E186" i="9"/>
  <c r="E187" i="9"/>
  <c r="E188" i="9"/>
  <c r="E189" i="9"/>
  <c r="E190" i="9"/>
  <c r="E191" i="9"/>
  <c r="E192" i="9"/>
  <c r="E193" i="9"/>
  <c r="E194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5" i="9"/>
  <c r="E236" i="9"/>
  <c r="E237" i="9"/>
  <c r="E238" i="9"/>
  <c r="E239" i="9"/>
  <c r="E240" i="9"/>
  <c r="E241" i="9"/>
  <c r="E242" i="9"/>
  <c r="E243" i="9"/>
  <c r="E244" i="9"/>
  <c r="E245" i="9"/>
  <c r="E11" i="14"/>
  <c r="E12" i="14"/>
  <c r="E13" i="14"/>
  <c r="E14" i="14"/>
  <c r="E15" i="14"/>
  <c r="E16" i="14"/>
  <c r="E17" i="14"/>
  <c r="E18" i="14"/>
  <c r="E19" i="14"/>
  <c r="E58" i="14" s="1"/>
  <c r="E20" i="14"/>
  <c r="E21" i="14"/>
  <c r="E22" i="14"/>
  <c r="E25" i="14"/>
  <c r="E26" i="14"/>
  <c r="E27" i="14"/>
  <c r="E28" i="14"/>
  <c r="E29" i="14"/>
  <c r="E30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9" i="14"/>
  <c r="E50" i="14"/>
  <c r="E51" i="14"/>
  <c r="E52" i="14"/>
  <c r="E53" i="14"/>
  <c r="E55" i="14"/>
  <c r="E56" i="14"/>
  <c r="E57" i="14"/>
  <c r="E11" i="5"/>
  <c r="E13" i="5"/>
  <c r="E14" i="5"/>
  <c r="E15" i="5"/>
  <c r="E16" i="5"/>
  <c r="E64" i="5" s="1"/>
  <c r="E17" i="5"/>
  <c r="E18" i="5"/>
  <c r="E19" i="5"/>
  <c r="E20" i="5"/>
  <c r="E21" i="5"/>
  <c r="E22" i="5"/>
  <c r="E23" i="5"/>
  <c r="E24" i="5"/>
  <c r="E26" i="5"/>
  <c r="E27" i="5"/>
  <c r="E28" i="5"/>
  <c r="E29" i="5"/>
  <c r="E31" i="5"/>
  <c r="E32" i="5"/>
  <c r="E33" i="5"/>
  <c r="E34" i="5"/>
  <c r="E36" i="5"/>
  <c r="E37" i="5"/>
  <c r="E38" i="5"/>
  <c r="E39" i="5"/>
  <c r="E40" i="5"/>
  <c r="E41" i="5"/>
  <c r="E42" i="5"/>
  <c r="E45" i="5"/>
  <c r="E46" i="5"/>
  <c r="E47" i="5"/>
  <c r="E48" i="5"/>
  <c r="E49" i="5"/>
  <c r="E50" i="5"/>
  <c r="E51" i="5"/>
  <c r="E52" i="5"/>
  <c r="E53" i="5"/>
  <c r="E54" i="5"/>
  <c r="E56" i="5"/>
  <c r="E57" i="5"/>
  <c r="E58" i="5"/>
  <c r="E59" i="5"/>
  <c r="E60" i="5"/>
  <c r="E61" i="5"/>
  <c r="E63" i="5"/>
  <c r="E11" i="7"/>
  <c r="E12" i="7"/>
  <c r="E13" i="7"/>
  <c r="E15" i="7"/>
  <c r="E16" i="7"/>
  <c r="E17" i="7"/>
  <c r="E180" i="7" s="1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3" i="7"/>
  <c r="E144" i="7"/>
  <c r="E145" i="7"/>
  <c r="E146" i="7"/>
  <c r="E147" i="7"/>
  <c r="E148" i="7"/>
  <c r="E149" i="7"/>
  <c r="E150" i="7"/>
  <c r="E151" i="7"/>
  <c r="E153" i="7"/>
  <c r="E154" i="7"/>
  <c r="E155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5" i="7"/>
  <c r="E176" i="7"/>
  <c r="E177" i="7"/>
  <c r="E178" i="7"/>
  <c r="E179" i="7"/>
  <c r="E11" i="10"/>
  <c r="E12" i="10"/>
  <c r="E13" i="10"/>
  <c r="E14" i="10"/>
  <c r="E15" i="10"/>
  <c r="E16" i="10"/>
  <c r="E17" i="10"/>
  <c r="E18" i="10"/>
  <c r="E20" i="10"/>
  <c r="E77" i="10" s="1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11" i="11"/>
  <c r="E12" i="11"/>
  <c r="E13" i="11"/>
  <c r="E14" i="11"/>
  <c r="E15" i="11"/>
  <c r="E16" i="11"/>
  <c r="E17" i="11"/>
  <c r="E87" i="11" s="1"/>
  <c r="E18" i="11"/>
  <c r="E19" i="11"/>
  <c r="E20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2" i="11"/>
  <c r="E63" i="11"/>
  <c r="E64" i="11"/>
  <c r="E65" i="11"/>
  <c r="E66" i="11"/>
  <c r="E67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2" i="11"/>
  <c r="E83" i="11"/>
  <c r="E84" i="11"/>
  <c r="E85" i="11"/>
  <c r="E86" i="11"/>
  <c r="E11" i="12"/>
  <c r="E12" i="12"/>
  <c r="E13" i="12"/>
  <c r="E238" i="12" s="1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7" i="12"/>
  <c r="E48" i="12"/>
  <c r="E49" i="12"/>
  <c r="E50" i="12"/>
  <c r="E51" i="12"/>
  <c r="E52" i="12"/>
  <c r="E53" i="12"/>
  <c r="E54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4" i="12"/>
  <c r="E215" i="12"/>
  <c r="E216" i="12"/>
  <c r="E217" i="12"/>
  <c r="E218" i="12"/>
  <c r="E219" i="12"/>
  <c r="E220" i="12"/>
  <c r="E221" i="12"/>
  <c r="E222" i="12"/>
  <c r="E223" i="12"/>
  <c r="E224" i="12"/>
  <c r="E226" i="12"/>
  <c r="E227" i="12"/>
  <c r="E228" i="12"/>
  <c r="E229" i="12"/>
  <c r="E230" i="12"/>
  <c r="E231" i="12"/>
  <c r="E233" i="12"/>
  <c r="E234" i="12"/>
  <c r="E235" i="12"/>
  <c r="E236" i="12"/>
  <c r="E237" i="12"/>
  <c r="E12" i="13"/>
  <c r="E13" i="13"/>
  <c r="E14" i="13"/>
  <c r="E15" i="13"/>
  <c r="E16" i="13"/>
  <c r="E17" i="13"/>
  <c r="E18" i="13"/>
  <c r="E19" i="13"/>
  <c r="E225" i="13" s="1"/>
  <c r="E20" i="13"/>
  <c r="E21" i="13"/>
  <c r="E22" i="13"/>
  <c r="E23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7" i="13"/>
  <c r="E118" i="13"/>
  <c r="E119" i="13"/>
  <c r="E120" i="13"/>
  <c r="E121" i="13"/>
  <c r="E122" i="13"/>
  <c r="E123" i="13"/>
  <c r="E124" i="13"/>
  <c r="E125" i="13"/>
  <c r="E126" i="13"/>
  <c r="E127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6" i="13"/>
  <c r="E207" i="13"/>
  <c r="E208" i="13"/>
  <c r="E209" i="13"/>
  <c r="E210" i="13"/>
  <c r="E211" i="13"/>
  <c r="E212" i="13"/>
  <c r="E213" i="13"/>
  <c r="E214" i="13"/>
  <c r="E216" i="13"/>
  <c r="E217" i="13"/>
  <c r="E218" i="13"/>
  <c r="E219" i="13"/>
  <c r="E220" i="13"/>
  <c r="E221" i="13"/>
  <c r="E222" i="13"/>
  <c r="E223" i="13"/>
  <c r="E224" i="13"/>
  <c r="E11" i="15"/>
  <c r="E57" i="15" s="1"/>
  <c r="E12" i="15"/>
  <c r="E13" i="15"/>
  <c r="E14" i="15"/>
  <c r="E15" i="15"/>
  <c r="E16" i="15"/>
  <c r="E18" i="15"/>
  <c r="E19" i="15"/>
  <c r="E20" i="15"/>
  <c r="E22" i="15"/>
  <c r="E23" i="15"/>
  <c r="E25" i="15"/>
  <c r="E26" i="15"/>
  <c r="E27" i="15"/>
  <c r="E28" i="15"/>
  <c r="E29" i="15"/>
  <c r="E31" i="15"/>
  <c r="E32" i="15"/>
  <c r="E33" i="15"/>
  <c r="E35" i="15"/>
  <c r="E36" i="15"/>
  <c r="E37" i="15"/>
  <c r="E38" i="15"/>
  <c r="E40" i="15"/>
  <c r="E41" i="15"/>
  <c r="E42" i="15"/>
  <c r="E43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11" i="16"/>
  <c r="E12" i="16"/>
  <c r="E13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9" i="16"/>
  <c r="E40" i="16"/>
  <c r="E41" i="16"/>
  <c r="E43" i="16"/>
  <c r="E44" i="16"/>
  <c r="E45" i="16"/>
  <c r="D9" i="4"/>
  <c r="E9" i="4" s="1"/>
  <c r="D10" i="4"/>
  <c r="E10" i="4" s="1"/>
  <c r="D11" i="4"/>
  <c r="E11" i="4"/>
  <c r="D12" i="4"/>
  <c r="E12" i="4"/>
  <c r="D13" i="4"/>
  <c r="E13" i="4"/>
  <c r="D14" i="4"/>
  <c r="E14" i="4"/>
  <c r="D15" i="4"/>
  <c r="E15" i="4"/>
  <c r="D16" i="4"/>
  <c r="E16" i="4" s="1"/>
  <c r="D17" i="4"/>
  <c r="E17" i="4" s="1"/>
  <c r="D18" i="4"/>
  <c r="E18" i="4" s="1"/>
  <c r="D19" i="4"/>
  <c r="E19" i="4"/>
  <c r="D20" i="4"/>
  <c r="E20" i="4"/>
  <c r="D21" i="4"/>
  <c r="E21" i="4"/>
  <c r="D22" i="4"/>
  <c r="E22" i="4"/>
  <c r="D23" i="4"/>
  <c r="E23" i="4" s="1"/>
  <c r="D24" i="4"/>
  <c r="E24" i="4"/>
  <c r="D25" i="4"/>
  <c r="E25" i="4"/>
  <c r="D26" i="4"/>
  <c r="E26" i="4"/>
  <c r="D27" i="4"/>
  <c r="E27" i="4" s="1"/>
  <c r="D28" i="4"/>
  <c r="E28" i="4"/>
  <c r="D29" i="4"/>
  <c r="E29" i="4" s="1"/>
  <c r="D30" i="4"/>
  <c r="E30" i="4"/>
  <c r="D31" i="4"/>
  <c r="E31" i="4" s="1"/>
  <c r="D32" i="4"/>
  <c r="E32" i="4" s="1"/>
  <c r="D33" i="4"/>
  <c r="E33" i="4" s="1"/>
  <c r="D34" i="4"/>
  <c r="E34" i="4" s="1"/>
  <c r="D35" i="4"/>
  <c r="E35" i="4"/>
  <c r="D36" i="4"/>
  <c r="E36" i="4"/>
  <c r="D37" i="4"/>
  <c r="E37" i="4"/>
  <c r="D38" i="4"/>
  <c r="E38" i="4"/>
  <c r="D39" i="4"/>
  <c r="E39" i="4"/>
  <c r="D40" i="4"/>
  <c r="E40" i="4" s="1"/>
  <c r="D41" i="4"/>
  <c r="E41" i="4" s="1"/>
  <c r="D42" i="4"/>
  <c r="E42" i="4" s="1"/>
  <c r="D43" i="4"/>
  <c r="E43" i="4"/>
  <c r="D44" i="4"/>
  <c r="E44" i="4"/>
  <c r="D45" i="4"/>
  <c r="E45" i="4"/>
  <c r="D46" i="4"/>
  <c r="E46" i="4"/>
  <c r="D47" i="4"/>
  <c r="E47" i="4"/>
  <c r="D48" i="4"/>
  <c r="E48" i="4"/>
  <c r="E11" i="18"/>
  <c r="E12" i="18"/>
  <c r="E13" i="18"/>
  <c r="E65" i="18" s="1"/>
  <c r="E14" i="18"/>
  <c r="E15" i="18"/>
  <c r="E16" i="18"/>
  <c r="E18" i="18"/>
  <c r="E19" i="18"/>
  <c r="E20" i="18"/>
  <c r="E21" i="18"/>
  <c r="E22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7" i="18"/>
  <c r="E58" i="18"/>
  <c r="E59" i="18"/>
  <c r="E60" i="18"/>
  <c r="E61" i="18"/>
  <c r="E62" i="18"/>
  <c r="E63" i="18"/>
  <c r="E64" i="18"/>
  <c r="E11" i="19"/>
  <c r="E12" i="19"/>
  <c r="E13" i="19"/>
  <c r="E14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4" i="19"/>
  <c r="E35" i="19"/>
  <c r="E36" i="19"/>
  <c r="E37" i="19"/>
  <c r="E38" i="19"/>
  <c r="E39" i="19"/>
  <c r="E41" i="19"/>
  <c r="E42" i="19"/>
  <c r="E43" i="19"/>
  <c r="E44" i="19"/>
  <c r="E45" i="19"/>
  <c r="E46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8" i="19"/>
  <c r="E79" i="19"/>
  <c r="E80" i="19"/>
  <c r="E81" i="19"/>
  <c r="E82" i="19"/>
  <c r="E84" i="19"/>
  <c r="E85" i="19"/>
  <c r="E86" i="19"/>
  <c r="E87" i="19"/>
  <c r="E89" i="19"/>
  <c r="E90" i="19"/>
  <c r="E91" i="19"/>
  <c r="E92" i="19"/>
  <c r="E93" i="19"/>
  <c r="E94" i="19"/>
  <c r="E95" i="19"/>
  <c r="E96" i="19"/>
  <c r="E97" i="19"/>
  <c r="E11" i="20"/>
  <c r="E12" i="20"/>
  <c r="E13" i="20"/>
  <c r="E14" i="20"/>
  <c r="E16" i="20"/>
  <c r="E17" i="20"/>
  <c r="E18" i="20"/>
  <c r="E19" i="20"/>
  <c r="E20" i="20"/>
  <c r="E21" i="20"/>
  <c r="E22" i="20"/>
  <c r="E23" i="20"/>
  <c r="E24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60" i="20"/>
  <c r="E61" i="20"/>
  <c r="E62" i="20"/>
  <c r="E63" i="20"/>
  <c r="E64" i="20"/>
  <c r="E65" i="20"/>
  <c r="E66" i="20"/>
  <c r="E67" i="20"/>
  <c r="E68" i="20"/>
  <c r="E69" i="20"/>
  <c r="E71" i="20"/>
  <c r="E72" i="20"/>
  <c r="E73" i="20"/>
  <c r="E74" i="20"/>
  <c r="E75" i="20"/>
  <c r="E76" i="20"/>
  <c r="E78" i="20"/>
  <c r="E79" i="20"/>
  <c r="E80" i="20"/>
  <c r="E81" i="20"/>
  <c r="E83" i="20"/>
  <c r="E84" i="20"/>
  <c r="E85" i="20"/>
  <c r="E86" i="20"/>
  <c r="E87" i="20"/>
  <c r="E88" i="20"/>
  <c r="E89" i="20"/>
  <c r="E90" i="20"/>
  <c r="E91" i="20"/>
  <c r="E92" i="20"/>
  <c r="E93" i="20"/>
  <c r="E95" i="20"/>
  <c r="E96" i="20"/>
  <c r="E97" i="20"/>
  <c r="E98" i="20"/>
  <c r="E100" i="20"/>
  <c r="E101" i="20"/>
  <c r="E102" i="20"/>
  <c r="E103" i="20"/>
  <c r="E104" i="20"/>
  <c r="E105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2" i="22"/>
  <c r="E13" i="22"/>
  <c r="E14" i="22"/>
  <c r="E15" i="22"/>
  <c r="E16" i="22"/>
  <c r="E17" i="22"/>
  <c r="E89" i="22" s="1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6" i="22"/>
  <c r="E67" i="22"/>
  <c r="E68" i="22"/>
  <c r="E69" i="22"/>
  <c r="E70" i="22"/>
  <c r="E71" i="22"/>
  <c r="E72" i="22"/>
  <c r="E73" i="22"/>
  <c r="E75" i="22"/>
  <c r="E76" i="22"/>
  <c r="E77" i="22"/>
  <c r="E78" i="22"/>
  <c r="E81" i="22"/>
  <c r="E82" i="22"/>
  <c r="E83" i="22"/>
  <c r="E85" i="22"/>
  <c r="E86" i="22"/>
  <c r="E87" i="22"/>
  <c r="E88" i="22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2" i="21"/>
  <c r="E43" i="21"/>
  <c r="E44" i="21"/>
  <c r="E45" i="21"/>
  <c r="E46" i="21"/>
  <c r="E47" i="21"/>
  <c r="E49" i="21"/>
  <c r="E50" i="21"/>
  <c r="E51" i="21"/>
  <c r="E52" i="21"/>
  <c r="E54" i="21"/>
  <c r="E55" i="21"/>
  <c r="E56" i="21"/>
  <c r="E58" i="21"/>
  <c r="E59" i="21"/>
  <c r="E61" i="21"/>
  <c r="E62" i="21"/>
  <c r="E63" i="21"/>
  <c r="E64" i="21"/>
  <c r="E66" i="21"/>
  <c r="E67" i="21"/>
  <c r="E69" i="21"/>
  <c r="E70" i="21"/>
  <c r="E71" i="21"/>
  <c r="E72" i="21"/>
  <c r="E74" i="21"/>
  <c r="E75" i="21"/>
  <c r="E76" i="21"/>
  <c r="E77" i="21"/>
  <c r="E78" i="21"/>
  <c r="E79" i="21"/>
  <c r="E80" i="21"/>
  <c r="E81" i="21"/>
  <c r="E82" i="21"/>
  <c r="E84" i="21"/>
  <c r="E85" i="21"/>
  <c r="E86" i="21"/>
  <c r="E87" i="21"/>
  <c r="E88" i="21"/>
  <c r="E89" i="21"/>
  <c r="E9" i="23"/>
  <c r="E10" i="23"/>
  <c r="E11" i="23"/>
  <c r="E12" i="23"/>
  <c r="E13" i="23"/>
  <c r="E14" i="23"/>
  <c r="E15" i="23"/>
  <c r="E17" i="23"/>
  <c r="E18" i="23"/>
  <c r="E19" i="23"/>
  <c r="E20" i="23"/>
  <c r="E21" i="23"/>
  <c r="E22" i="23"/>
  <c r="E23" i="23"/>
  <c r="E24" i="23"/>
  <c r="E49" i="25"/>
  <c r="E90" i="21" l="1"/>
  <c r="E119" i="20"/>
  <c r="E98" i="19"/>
  <c r="E46" i="16"/>
  <c r="E282" i="8"/>
</calcChain>
</file>

<file path=xl/sharedStrings.xml><?xml version="1.0" encoding="utf-8"?>
<sst xmlns="http://schemas.openxmlformats.org/spreadsheetml/2006/main" count="5858" uniqueCount="4695">
  <si>
    <t>сайт: www.td-school.ru</t>
  </si>
  <si>
    <t>эл.почта: sale@td-school.ru</t>
  </si>
  <si>
    <t>эл.почта: lmicro2008@gmail.com</t>
  </si>
  <si>
    <t>тел./факс: +7 (495) 640-0256</t>
  </si>
  <si>
    <t xml:space="preserve">Прайс-лист </t>
  </si>
  <si>
    <t>Код продукта</t>
  </si>
  <si>
    <t>Наименование</t>
  </si>
  <si>
    <t>Цена, руб. с НДС</t>
  </si>
  <si>
    <t>колонка для авто-обновления из 1С</t>
  </si>
  <si>
    <t>проверка</t>
  </si>
  <si>
    <t xml:space="preserve">Комплекты для проверки знаний учащихся </t>
  </si>
  <si>
    <t>30004985</t>
  </si>
  <si>
    <t>30004994</t>
  </si>
  <si>
    <t>30004992</t>
  </si>
  <si>
    <r>
      <rPr>
        <sz val="10"/>
        <rFont val="Times New Roman Cyr"/>
        <family val="2"/>
        <charset val="204"/>
      </rPr>
      <t xml:space="preserve">Набор </t>
    </r>
    <r>
      <rPr>
        <b/>
        <sz val="10"/>
        <rFont val="Times New Roman Cyr"/>
        <family val="2"/>
        <charset val="204"/>
      </rPr>
      <t>ОГЭ по химии 2024</t>
    </r>
    <r>
      <rPr>
        <sz val="10"/>
        <rFont val="Times New Roman Cyr"/>
        <family val="2"/>
        <charset val="204"/>
      </rPr>
      <t>: оборудование для ученика</t>
    </r>
  </si>
  <si>
    <t>Цифровые лаборатории</t>
  </si>
  <si>
    <t>10005997</t>
  </si>
  <si>
    <t>Цифровая лаборатория по физике (базовый уровень)</t>
  </si>
  <si>
    <t>10006298</t>
  </si>
  <si>
    <t>Цифровая лаборатория по физике (профильный уровень)</t>
  </si>
  <si>
    <t>10006305</t>
  </si>
  <si>
    <t>Цифровая лаборатория по химии (базовый уровень)</t>
  </si>
  <si>
    <t>10006599</t>
  </si>
  <si>
    <t>Цифровая лаборатория по химии (профильный уровень)</t>
  </si>
  <si>
    <t>30003146</t>
  </si>
  <si>
    <t>Цифровая лаборатория ученическая  (физика, химия, биология)</t>
  </si>
  <si>
    <t>10008506</t>
  </si>
  <si>
    <t>Цифровая лаборатория для дошкольников и младших школьников  (рабочее место учителя)</t>
  </si>
  <si>
    <t>10008645</t>
  </si>
  <si>
    <t xml:space="preserve">Цифровая лаборатория для начальной школы (рабочее место учителя и 6 рабочих мест на 12 учеников)  </t>
  </si>
  <si>
    <t>30001376</t>
  </si>
  <si>
    <t>Цифровая лаборатория по математике (базовый уровень)</t>
  </si>
  <si>
    <t>10008416</t>
  </si>
  <si>
    <t xml:space="preserve">Цифровая лаборатория по математике (профильный уровень)  </t>
  </si>
  <si>
    <t>10006334</t>
  </si>
  <si>
    <t xml:space="preserve">Цифровая лаборатория по биологии  </t>
  </si>
  <si>
    <t>30003937</t>
  </si>
  <si>
    <t>Цифровая лаборатория по географии</t>
  </si>
  <si>
    <t>10006336</t>
  </si>
  <si>
    <t>Цифровая лаборатория по физиологии  (базовый уровень)</t>
  </si>
  <si>
    <t>10007254</t>
  </si>
  <si>
    <t>Цифровая лаборатория по физиологии (профильный уровень)</t>
  </si>
  <si>
    <t>10006574</t>
  </si>
  <si>
    <t>Цифровая лаборатория по экологии</t>
  </si>
  <si>
    <t>10007379</t>
  </si>
  <si>
    <t>Учебный цифровой комплекс "Наураша в стране Наурандии" (8 модулей со стойкой)</t>
  </si>
  <si>
    <t>Оборудование по физике</t>
  </si>
  <si>
    <t>30001854</t>
  </si>
  <si>
    <r>
      <rPr>
        <b/>
        <sz val="10"/>
        <color indexed="8"/>
        <rFont val="Times New Roman Cyr"/>
        <family val="2"/>
        <charset val="204"/>
      </rPr>
      <t xml:space="preserve">ФГОС-лаборатория  по физике </t>
    </r>
  </si>
  <si>
    <t>30004259</t>
  </si>
  <si>
    <t xml:space="preserve">ФГОС-лаборатория цифровая  по физике </t>
  </si>
  <si>
    <t>10002603</t>
  </si>
  <si>
    <t>Набор демонстрационный волновых явлений (Волновая ванна)</t>
  </si>
  <si>
    <t>10004367</t>
  </si>
  <si>
    <t>Набор демонстрационный "Волновая оптика"</t>
  </si>
  <si>
    <t>10006598</t>
  </si>
  <si>
    <t>Набор демонстрационный "Газовые законы и свойства насыщенных паров"</t>
  </si>
  <si>
    <t>10004366</t>
  </si>
  <si>
    <t>Набор демонстрационный "Геометрическая оптика" (расширенный комплект)</t>
  </si>
  <si>
    <t>10006859</t>
  </si>
  <si>
    <t>Набор демонстрационный "Гидростатика и плавание тел"</t>
  </si>
  <si>
    <t>10004392</t>
  </si>
  <si>
    <t>Набор демонстрационный "Динамика вращательного движения"</t>
  </si>
  <si>
    <t>10004397</t>
  </si>
  <si>
    <t>Набор демонстрационный "Звуковые колебания и волны"</t>
  </si>
  <si>
    <t>10006413</t>
  </si>
  <si>
    <t>Набор демонстрационный "Магнитное поле кольцевых токов"</t>
  </si>
  <si>
    <t>10005871</t>
  </si>
  <si>
    <t>Набор демонстрационный "Механические колебания и волны"</t>
  </si>
  <si>
    <t>10004468</t>
  </si>
  <si>
    <t>Набор демонстрационный "Механические явления"</t>
  </si>
  <si>
    <t>10004360</t>
  </si>
  <si>
    <t xml:space="preserve">Набор демонстрационный "Молекулярная физика и тепловые явления" </t>
  </si>
  <si>
    <t>10006832</t>
  </si>
  <si>
    <t>Набор демонстрационный "Переменный ток"</t>
  </si>
  <si>
    <t>10004362</t>
  </si>
  <si>
    <t xml:space="preserve">Набор демонстрационный "Полупроводниковые приборы" </t>
  </si>
  <si>
    <t>10004361</t>
  </si>
  <si>
    <t xml:space="preserve">Набор демонстрационный "Постоянный ток" </t>
  </si>
  <si>
    <t>10006958</t>
  </si>
  <si>
    <t>Набор демонстрационный "Постоянный ток" (расширенный с датчиками)</t>
  </si>
  <si>
    <t>10004364</t>
  </si>
  <si>
    <t>Набор демонстрационный "Электрический ток в вакууме"</t>
  </si>
  <si>
    <t>10004363</t>
  </si>
  <si>
    <t xml:space="preserve">Набор демонстрационный "Электродинамика" </t>
  </si>
  <si>
    <t>10006959</t>
  </si>
  <si>
    <t>Набор демонстрационный "Электромагнитные волны"</t>
  </si>
  <si>
    <t>30001901</t>
  </si>
  <si>
    <t>Набор демонстрационный "Электростатические явления"</t>
  </si>
  <si>
    <t>10005391</t>
  </si>
  <si>
    <t xml:space="preserve">Установка для изучения фотоэффекта </t>
  </si>
  <si>
    <t>30001503</t>
  </si>
  <si>
    <t>Установка для изучения сопротивления материалов (напряжения и деформации)</t>
  </si>
  <si>
    <t>00000338</t>
  </si>
  <si>
    <t>Набор для демонстрации электрических полей</t>
  </si>
  <si>
    <t>00000049</t>
  </si>
  <si>
    <t>Набор для демонстрации магнитных полей</t>
  </si>
  <si>
    <t>10004923</t>
  </si>
  <si>
    <t>Генератор Ван-дер-Граафа</t>
  </si>
  <si>
    <t>10005304</t>
  </si>
  <si>
    <t>Спектроскоп двухтрубный</t>
  </si>
  <si>
    <t>10004386</t>
  </si>
  <si>
    <t>Набор спектральных трубок с источником питания (6 шт.)</t>
  </si>
  <si>
    <t>00001826</t>
  </si>
  <si>
    <t xml:space="preserve">Электроскопы (пара) </t>
  </si>
  <si>
    <t>00001763</t>
  </si>
  <si>
    <t>Комплект приборов и принадлежностей для демонстрации св-в электромагнитных волн</t>
  </si>
  <si>
    <t>10002430</t>
  </si>
  <si>
    <t>Комплект приборов для изучения принципов радиоприема и радиопередачи</t>
  </si>
  <si>
    <t>10004306</t>
  </si>
  <si>
    <t xml:space="preserve">Излучатель лазерный (с регулировкой количества лучей)  </t>
  </si>
  <si>
    <t>10004840</t>
  </si>
  <si>
    <t>00002049</t>
  </si>
  <si>
    <t xml:space="preserve">Аквариум </t>
  </si>
  <si>
    <t>00000010</t>
  </si>
  <si>
    <t xml:space="preserve">Блок питания 24 В регулируемый </t>
  </si>
  <si>
    <t>10004379</t>
  </si>
  <si>
    <t>Веб-камера на подвижном штативе</t>
  </si>
  <si>
    <t>00000281</t>
  </si>
  <si>
    <t>Ведерко Архимеда</t>
  </si>
  <si>
    <t>00002051</t>
  </si>
  <si>
    <t>Весы технические с разновесами дем.</t>
  </si>
  <si>
    <t>00000087</t>
  </si>
  <si>
    <t>Груз наборный 1 кг</t>
  </si>
  <si>
    <t>10008757</t>
  </si>
  <si>
    <t>Динамометр демонстрационный 10Н (пара)</t>
  </si>
  <si>
    <t>10003839</t>
  </si>
  <si>
    <t>Динамометр двунаправленный демонстрационный</t>
  </si>
  <si>
    <t>30001338</t>
  </si>
  <si>
    <t>Диск Ньютона</t>
  </si>
  <si>
    <t>00002253</t>
  </si>
  <si>
    <t>Звонок электрический демонстрационный</t>
  </si>
  <si>
    <t>10004380</t>
  </si>
  <si>
    <t>Источник питания 12 В регулируемый</t>
  </si>
  <si>
    <t>00001759</t>
  </si>
  <si>
    <t>Камертоны на резонансных ящиках 440 Гц</t>
  </si>
  <si>
    <t>00000606</t>
  </si>
  <si>
    <t xml:space="preserve">Катушка-моток </t>
  </si>
  <si>
    <t>00000076</t>
  </si>
  <si>
    <t>Комплект проводов</t>
  </si>
  <si>
    <t>10002574</t>
  </si>
  <si>
    <t>Конденсатор разборный</t>
  </si>
  <si>
    <t>00001765</t>
  </si>
  <si>
    <t>Магнит дугообразный демонстрационный</t>
  </si>
  <si>
    <t>00001769</t>
  </si>
  <si>
    <t>Магнит полосовой демонстрационный (пара)</t>
  </si>
  <si>
    <t>00001772</t>
  </si>
  <si>
    <t>Манометр жидкостной демонстрационный</t>
  </si>
  <si>
    <t>00001111</t>
  </si>
  <si>
    <t>Машина электрофорная</t>
  </si>
  <si>
    <t>00001777</t>
  </si>
  <si>
    <t>Метр демонстрационный</t>
  </si>
  <si>
    <t>00000305</t>
  </si>
  <si>
    <t>Набор "Магнитное поле Земли"</t>
  </si>
  <si>
    <t>00000032</t>
  </si>
  <si>
    <t>Маятник Максвелла</t>
  </si>
  <si>
    <t>00001786</t>
  </si>
  <si>
    <t>Набор капилляров на подставке</t>
  </si>
  <si>
    <t>00000522</t>
  </si>
  <si>
    <t xml:space="preserve">Набор калориметрических тел </t>
  </si>
  <si>
    <t>00001790</t>
  </si>
  <si>
    <t>Набор пружин с различной жесткостью</t>
  </si>
  <si>
    <t>00000322</t>
  </si>
  <si>
    <t>Насос вакуумный Комовского</t>
  </si>
  <si>
    <t>00000133</t>
  </si>
  <si>
    <t>Палочка эбонитовая</t>
  </si>
  <si>
    <t>00000684</t>
  </si>
  <si>
    <t xml:space="preserve">Палочка стеклянная </t>
  </si>
  <si>
    <t>00001802</t>
  </si>
  <si>
    <t>Прибор для демонстрации атмосферного давления (магдебургские полушария)</t>
  </si>
  <si>
    <t>00002029</t>
  </si>
  <si>
    <t>Прибор Ленца</t>
  </si>
  <si>
    <t>00002178</t>
  </si>
  <si>
    <t>Призма наклоняющаяся с отвесом</t>
  </si>
  <si>
    <t>00001801</t>
  </si>
  <si>
    <t>Пресс гидравлический</t>
  </si>
  <si>
    <t>10005730</t>
  </si>
  <si>
    <t>Прибор для демонстрации действия глаза (Модель "Зрение")</t>
  </si>
  <si>
    <t>00001804</t>
  </si>
  <si>
    <t>Прибор для демонстрации механических колебаний (на воздушной подушке)</t>
  </si>
  <si>
    <t>00001807</t>
  </si>
  <si>
    <t>Прибор для демонстрации теплопроводности тел</t>
  </si>
  <si>
    <t>10006705</t>
  </si>
  <si>
    <t>Прибор для изучения наклонной плоскости</t>
  </si>
  <si>
    <t>10006706</t>
  </si>
  <si>
    <t>Пружина для демонстрации продольных волн</t>
  </si>
  <si>
    <t>10006428</t>
  </si>
  <si>
    <t>Реостат ползунковый 5 Ом</t>
  </si>
  <si>
    <t>10002676</t>
  </si>
  <si>
    <t xml:space="preserve">Сосуды сообщающиеся </t>
  </si>
  <si>
    <t>00000665</t>
  </si>
  <si>
    <t>Столик подъемный 200х200</t>
  </si>
  <si>
    <t>00001139</t>
  </si>
  <si>
    <t>Стрелки магнитные на штативах</t>
  </si>
  <si>
    <t>00001820</t>
  </si>
  <si>
    <t>Султан электростатический (шелк) пара</t>
  </si>
  <si>
    <t>00001384</t>
  </si>
  <si>
    <t>Тарелка вакуумная со звонком</t>
  </si>
  <si>
    <t>10008618</t>
  </si>
  <si>
    <t>Трансформатор учебный</t>
  </si>
  <si>
    <t>00000127</t>
  </si>
  <si>
    <t>Шар Паскаля</t>
  </si>
  <si>
    <t>00000130</t>
  </si>
  <si>
    <t>Шар с кольцом</t>
  </si>
  <si>
    <t>10004381</t>
  </si>
  <si>
    <t>Штатив демонстрационный физический</t>
  </si>
  <si>
    <t>00002334</t>
  </si>
  <si>
    <t>Штатив рамный</t>
  </si>
  <si>
    <t>00002023</t>
  </si>
  <si>
    <t>Штативы изолирующие</t>
  </si>
  <si>
    <t>10006056</t>
  </si>
  <si>
    <t>Центрифуга демонстрационная</t>
  </si>
  <si>
    <t>10006052</t>
  </si>
  <si>
    <t>Центробежная дорога (прибор "Мертвая петля")</t>
  </si>
  <si>
    <t>00001825</t>
  </si>
  <si>
    <t>Электромагнит разборный (подковообразный)</t>
  </si>
  <si>
    <t>00000071</t>
  </si>
  <si>
    <t>Амперметр лабораторный</t>
  </si>
  <si>
    <t>00002055</t>
  </si>
  <si>
    <t xml:space="preserve">Вольтметр лабораторный </t>
  </si>
  <si>
    <t>00000085</t>
  </si>
  <si>
    <t>Весы с разновесами лаб.</t>
  </si>
  <si>
    <t>30002738</t>
  </si>
  <si>
    <t>Весы электронные лаб. (точность - 0,01 г)</t>
  </si>
  <si>
    <t>10002728</t>
  </si>
  <si>
    <t>Динамометр школьный 1 Н</t>
  </si>
  <si>
    <t>00000079</t>
  </si>
  <si>
    <t>Динамометр школьный 5 Н</t>
  </si>
  <si>
    <t>10004063</t>
  </si>
  <si>
    <t>Калориметр с подогревом</t>
  </si>
  <si>
    <t>10006780</t>
  </si>
  <si>
    <t>Комплект для практикума по механике</t>
  </si>
  <si>
    <t>10006779</t>
  </si>
  <si>
    <t>Комплект для практикума по молекулярной физике</t>
  </si>
  <si>
    <t>30001007</t>
  </si>
  <si>
    <t>Комплект для практикума по электричеству (с генератором)</t>
  </si>
  <si>
    <t>10006777</t>
  </si>
  <si>
    <t>Комплект для практикума  по оптике</t>
  </si>
  <si>
    <t>10007707</t>
  </si>
  <si>
    <t>Комплект для практикума "Звуковой резонанс"</t>
  </si>
  <si>
    <t>10005462</t>
  </si>
  <si>
    <t xml:space="preserve">Комплект для практикума "Катушки Гельмгольца"																														</t>
  </si>
  <si>
    <t>10006884</t>
  </si>
  <si>
    <t>Комплект для практикума "Измерение потенциала и напряженности электрического поля"</t>
  </si>
  <si>
    <t>30001937</t>
  </si>
  <si>
    <t>Комплект для практикума и проектной деятельности "Электромагнитная волна в коаксиальном кабеле"</t>
  </si>
  <si>
    <t>10007641</t>
  </si>
  <si>
    <t xml:space="preserve">Комплект для практикума и проектной деятельности "Звуковые явления в трубке Квинке"																													</t>
  </si>
  <si>
    <t>10004178</t>
  </si>
  <si>
    <t>Комплект для практикума и проектной деятельности "Исследование дифракции Фраунгофера на дифракционной решетке"</t>
  </si>
  <si>
    <t>10004180</t>
  </si>
  <si>
    <t>Комплект для практикума и проектной деятельности "Измерение длины волны лазерного излучения интерференц методом (метод Юнга)"</t>
  </si>
  <si>
    <t>00001766</t>
  </si>
  <si>
    <t>Магнит дугообразный лабораторный</t>
  </si>
  <si>
    <t>00002056</t>
  </si>
  <si>
    <t>Миллиамперметр лаб.</t>
  </si>
  <si>
    <t>00001780</t>
  </si>
  <si>
    <t>Модель электродвигателя (разборная) лабораторная</t>
  </si>
  <si>
    <t>10004378</t>
  </si>
  <si>
    <t>Набор лабораторный "Механика" (расширенный)</t>
  </si>
  <si>
    <t>10005097</t>
  </si>
  <si>
    <t>Набор лабораторный "Оптика" (расширенный)</t>
  </si>
  <si>
    <t>00000605</t>
  </si>
  <si>
    <t>Термометр лаб. 100 С</t>
  </si>
  <si>
    <t>10004488</t>
  </si>
  <si>
    <t>Штатив лабораторный</t>
  </si>
  <si>
    <t>00000024</t>
  </si>
  <si>
    <t>Электромагнит (трансформатор) лаб.</t>
  </si>
  <si>
    <t>Оборудование по биологии</t>
  </si>
  <si>
    <t>10004356</t>
  </si>
  <si>
    <t>Микроскоп демонстрационный (один окуляр)</t>
  </si>
  <si>
    <t>10008591</t>
  </si>
  <si>
    <t>Микроскоп тринокулярный (ахромат, 5 объективов)</t>
  </si>
  <si>
    <t>10008298</t>
  </si>
  <si>
    <t>Микроскоп тринокулярный (планахромат, 4 объектива)</t>
  </si>
  <si>
    <t>30002798</t>
  </si>
  <si>
    <t>Микроскоп школьный с подсветкой</t>
  </si>
  <si>
    <t>10007385</t>
  </si>
  <si>
    <t>Микроскоп цифровой usb</t>
  </si>
  <si>
    <t>10005085</t>
  </si>
  <si>
    <t>Видеокамера для работы с оптическими приборами (3 Мпикс)</t>
  </si>
  <si>
    <t>10005392</t>
  </si>
  <si>
    <r>
      <rPr>
        <sz val="10"/>
        <rFont val="Times New Roman"/>
        <family val="1"/>
        <charset val="204"/>
      </rPr>
      <t xml:space="preserve">Стереомикроскоп лабораторный    </t>
    </r>
    <r>
      <rPr>
        <b/>
        <sz val="10"/>
        <color indexed="10"/>
        <rFont val="Times New Roman"/>
        <family val="1"/>
        <charset val="204"/>
      </rPr>
      <t>РАСПРОДАЖА!!!</t>
    </r>
  </si>
  <si>
    <t>00000436</t>
  </si>
  <si>
    <t>Набор для микроскопирования по биологии (лоток)</t>
  </si>
  <si>
    <t>00000300</t>
  </si>
  <si>
    <t xml:space="preserve">Коллекция "Семейства бабочек" </t>
  </si>
  <si>
    <t>00000301</t>
  </si>
  <si>
    <t xml:space="preserve">Коллекция "Семейства жуков" </t>
  </si>
  <si>
    <t>10002061</t>
  </si>
  <si>
    <t>Коллекция "Лен и продукты его переработки"</t>
  </si>
  <si>
    <t>00001099</t>
  </si>
  <si>
    <t>Коллекция "Семена и плоды"</t>
  </si>
  <si>
    <t>00002108</t>
  </si>
  <si>
    <t>Коллекция "Хлопок и продукты его переработки"</t>
  </si>
  <si>
    <t>10006415</t>
  </si>
  <si>
    <t>Коллекция "Шелк"</t>
  </si>
  <si>
    <t>10002063</t>
  </si>
  <si>
    <t>Коллекция "Шерсть и продукты ее переработки"</t>
  </si>
  <si>
    <t>10006893</t>
  </si>
  <si>
    <t>Комплект анатомических моделей демонстрационный (13 моделей)</t>
  </si>
  <si>
    <t>10004948</t>
  </si>
  <si>
    <t xml:space="preserve">Комплект ботанических моделей демонстрационный (12 моделей) </t>
  </si>
  <si>
    <t>10006892</t>
  </si>
  <si>
    <t>Комплект зоологических моделей демонстрационный (8 моделей)</t>
  </si>
  <si>
    <t>10007225</t>
  </si>
  <si>
    <t>Комплект микропрепаратов "Анатомия" (проф)</t>
  </si>
  <si>
    <t>10007228</t>
  </si>
  <si>
    <t>Комплект микропрепаратов "Зоология" (проф)</t>
  </si>
  <si>
    <t>10007229</t>
  </si>
  <si>
    <t>Копмлект микропрепаратов "Общая биология" (проф)</t>
  </si>
  <si>
    <t>10007226</t>
  </si>
  <si>
    <t>Копмлект микропрепаратов "Ботаника 1" (проф)</t>
  </si>
  <si>
    <t>10007227</t>
  </si>
  <si>
    <t>Комплект микропрепаратов "Ботаника 2" (проф)</t>
  </si>
  <si>
    <t>10007901</t>
  </si>
  <si>
    <t>Комплект микропрепаратов "Зоология 1" (проф)</t>
  </si>
  <si>
    <t>10007902</t>
  </si>
  <si>
    <t>Комплект микропрепаратов "Зоология 2" (проф)</t>
  </si>
  <si>
    <t>10007903</t>
  </si>
  <si>
    <t>Комплект микропрепаратов "Зоология 3" (проф)</t>
  </si>
  <si>
    <t>10007904</t>
  </si>
  <si>
    <t>Комплект микропрепаратов "Зоология 4" (проф)</t>
  </si>
  <si>
    <t>10005632</t>
  </si>
  <si>
    <t>Комплект микропрепаратов для стереомикроскопа</t>
  </si>
  <si>
    <t>10004764</t>
  </si>
  <si>
    <t>Модель "Молекула белка"</t>
  </si>
  <si>
    <t>10008104</t>
  </si>
  <si>
    <t>Модель "Структура белка"</t>
  </si>
  <si>
    <t>10002766</t>
  </si>
  <si>
    <t>Модель инфузории-туфельки</t>
  </si>
  <si>
    <t>10004345</t>
  </si>
  <si>
    <t>Комплект моделей  "Строение мозга позвоночных"</t>
  </si>
  <si>
    <t>10002637</t>
  </si>
  <si>
    <t>Модель "Гидра"</t>
  </si>
  <si>
    <t>10002516</t>
  </si>
  <si>
    <t>Модель "Позвонки" (набор из 7 штук: 4 шейных, 2 грудных, 1 поясничный)</t>
  </si>
  <si>
    <t>00001685</t>
  </si>
  <si>
    <t>Модель стебля растения</t>
  </si>
  <si>
    <t>00001683</t>
  </si>
  <si>
    <t>Модель строения корня</t>
  </si>
  <si>
    <t>00001686</t>
  </si>
  <si>
    <t>Модель строения листа</t>
  </si>
  <si>
    <t>10004346</t>
  </si>
  <si>
    <t>Модель "Клетка растения"</t>
  </si>
  <si>
    <t>10005729</t>
  </si>
  <si>
    <t>Модель"Кузнечик"</t>
  </si>
  <si>
    <t>00001603</t>
  </si>
  <si>
    <t>Цветок василька</t>
  </si>
  <si>
    <t>00002237</t>
  </si>
  <si>
    <t>Цветок гороха</t>
  </si>
  <si>
    <t>10002269</t>
  </si>
  <si>
    <t>Цветок капусты</t>
  </si>
  <si>
    <t>00001602</t>
  </si>
  <si>
    <t>Цветок картофеля</t>
  </si>
  <si>
    <t>10004693</t>
  </si>
  <si>
    <t>Цветок персика</t>
  </si>
  <si>
    <t>00000920</t>
  </si>
  <si>
    <t>Цветок подсолнечника</t>
  </si>
  <si>
    <t>00001689</t>
  </si>
  <si>
    <t>Цветок пшеницы</t>
  </si>
  <si>
    <t>00002238</t>
  </si>
  <si>
    <t>Цветок тюльпана</t>
  </si>
  <si>
    <t>00001690</t>
  </si>
  <si>
    <t>Цветок яблони</t>
  </si>
  <si>
    <t>10002594</t>
  </si>
  <si>
    <t>Гортань в разрезе (модель)</t>
  </si>
  <si>
    <t>10003738</t>
  </si>
  <si>
    <t>Желудок в разрезе (модель)</t>
  </si>
  <si>
    <t>00002094</t>
  </si>
  <si>
    <t>Модель "Зуб человека"</t>
  </si>
  <si>
    <t>00001679</t>
  </si>
  <si>
    <t>Модель "Череп человека"</t>
  </si>
  <si>
    <t>00001680</t>
  </si>
  <si>
    <t>Модель глаза</t>
  </si>
  <si>
    <t>00001681</t>
  </si>
  <si>
    <t>Модель мозга в разрезе</t>
  </si>
  <si>
    <t>00001687</t>
  </si>
  <si>
    <t>Модель структуры ДНК (разборная)</t>
  </si>
  <si>
    <t>00001682</t>
  </si>
  <si>
    <t>Модель носа в разрезе</t>
  </si>
  <si>
    <t>10005734</t>
  </si>
  <si>
    <t>Модель печени</t>
  </si>
  <si>
    <t>00001688</t>
  </si>
  <si>
    <t xml:space="preserve">Модель уха </t>
  </si>
  <si>
    <t>10003739</t>
  </si>
  <si>
    <t>Почка в разрезе (модель)</t>
  </si>
  <si>
    <t>00001684</t>
  </si>
  <si>
    <t>Сердце (модель демонстрационная)</t>
  </si>
  <si>
    <t>00001746</t>
  </si>
  <si>
    <t>Торс человека (разборная модель, 42 см)</t>
  </si>
  <si>
    <t>00001745</t>
  </si>
  <si>
    <t>Скелет человека на подставке (170 см)</t>
  </si>
  <si>
    <t>00002093</t>
  </si>
  <si>
    <t>Скелет человека на штативе (85 см)</t>
  </si>
  <si>
    <t>30001511</t>
  </si>
  <si>
    <t>Скелет человека с мышцами</t>
  </si>
  <si>
    <t>00001740</t>
  </si>
  <si>
    <t>Скелет голубя</t>
  </si>
  <si>
    <t>00001742</t>
  </si>
  <si>
    <t>Скелет костистой рыбы</t>
  </si>
  <si>
    <t>00001741</t>
  </si>
  <si>
    <t>Скелет кролика</t>
  </si>
  <si>
    <t>00001743</t>
  </si>
  <si>
    <t>Скелет лягушки</t>
  </si>
  <si>
    <t>10007664</t>
  </si>
  <si>
    <t>Скелет ящерицы</t>
  </si>
  <si>
    <t>00002075</t>
  </si>
  <si>
    <t>Набор муляжей грибов</t>
  </si>
  <si>
    <t>Оборудование по химии</t>
  </si>
  <si>
    <t>10006333</t>
  </si>
  <si>
    <t>Весы электронные с USB-переходником</t>
  </si>
  <si>
    <t>00001827</t>
  </si>
  <si>
    <t>Аппарат Киппа 250 мл</t>
  </si>
  <si>
    <t>00001945</t>
  </si>
  <si>
    <t>Прибор для демонстрации скорости химической реакции от условий</t>
  </si>
  <si>
    <t>00001951</t>
  </si>
  <si>
    <t>Прибор для получения растворимых веществ в твердом виде</t>
  </si>
  <si>
    <t>00001062</t>
  </si>
  <si>
    <t>Колбонагреватель</t>
  </si>
  <si>
    <t>00001952</t>
  </si>
  <si>
    <t>Спиртовка демонстрационная</t>
  </si>
  <si>
    <t>00001880</t>
  </si>
  <si>
    <t>Спиртовка лабораторная 100 мл</t>
  </si>
  <si>
    <t>10003921</t>
  </si>
  <si>
    <t>Набор индивидуального базового оборудования</t>
  </si>
  <si>
    <t>30004374</t>
  </si>
  <si>
    <t>Набор индивидуальный для работы с газами</t>
  </si>
  <si>
    <t>10003922</t>
  </si>
  <si>
    <t>Набор индивидуального вспомогательного оборудования</t>
  </si>
  <si>
    <t>10003928</t>
  </si>
  <si>
    <t>Комплект стеклянной посуды на шлифах демонстрационный 21 предмет</t>
  </si>
  <si>
    <t>10008721</t>
  </si>
  <si>
    <t>Комплект стеклянной посуды на шлифах демонстрационный 9 предметов</t>
  </si>
  <si>
    <t>00002083</t>
  </si>
  <si>
    <t>Щипцы тигельные</t>
  </si>
  <si>
    <t>10004326</t>
  </si>
  <si>
    <t>Комплект моделей кристаллических решеток (7 шт.)</t>
  </si>
  <si>
    <t>10002696</t>
  </si>
  <si>
    <t>Комплект моделей атомов для составления молекул со стержнями</t>
  </si>
  <si>
    <t>00001865</t>
  </si>
  <si>
    <t>Набор атомов для составления моделей молекул (лаб)</t>
  </si>
  <si>
    <t>10007844</t>
  </si>
  <si>
    <t>Набор для моделирования молекул неорганических соединений</t>
  </si>
  <si>
    <t>10007845</t>
  </si>
  <si>
    <t>Набор для моделирования молекул органических соединений</t>
  </si>
  <si>
    <t>00002113</t>
  </si>
  <si>
    <t>Ложка для сжигания веществ</t>
  </si>
  <si>
    <t>00000858</t>
  </si>
  <si>
    <t>Коллекция "Алюминий"</t>
  </si>
  <si>
    <t>10004218</t>
  </si>
  <si>
    <t>Коллекция "Волокна"</t>
  </si>
  <si>
    <t>10008118</t>
  </si>
  <si>
    <t>Коллекция "Каменный уголь и продукты его переработки"</t>
  </si>
  <si>
    <t>00000705</t>
  </si>
  <si>
    <t>Коллекция "Металлы и сплавы"</t>
  </si>
  <si>
    <t>30001395</t>
  </si>
  <si>
    <t>Коллекция "Минералы и горные породы" (20 видов)</t>
  </si>
  <si>
    <t>30001396</t>
  </si>
  <si>
    <t>Коллекция "Минералы и горные породы" (49 видов)</t>
  </si>
  <si>
    <t>00000861</t>
  </si>
  <si>
    <t>Коллекция "Нефть и продукты ее переработки"</t>
  </si>
  <si>
    <t>00000348</t>
  </si>
  <si>
    <t>Коллекция "Пластмассы"</t>
  </si>
  <si>
    <t>00000344</t>
  </si>
  <si>
    <t>Коллекция "Стекло и изделия из стекла"</t>
  </si>
  <si>
    <t>00000866</t>
  </si>
  <si>
    <t>Коллекция "Топливо"</t>
  </si>
  <si>
    <t>00000706</t>
  </si>
  <si>
    <t>Коллекция "Чугун и сталь"</t>
  </si>
  <si>
    <t>00002048</t>
  </si>
  <si>
    <t>Штатив демонстрационный химический</t>
  </si>
  <si>
    <t>География и астрономия</t>
  </si>
  <si>
    <t>00002165</t>
  </si>
  <si>
    <t>Теллурий</t>
  </si>
  <si>
    <t>10006001</t>
  </si>
  <si>
    <t>Компас школьный</t>
  </si>
  <si>
    <t>10006000</t>
  </si>
  <si>
    <t>Компас-азимут</t>
  </si>
  <si>
    <t>10005848</t>
  </si>
  <si>
    <t>Линейка визирная (пластик)</t>
  </si>
  <si>
    <t>10002648</t>
  </si>
  <si>
    <t>Модель "Сдвиги земной коры"</t>
  </si>
  <si>
    <t>10002647</t>
  </si>
  <si>
    <t>Модель "Вулкан"</t>
  </si>
  <si>
    <t>10008293</t>
  </si>
  <si>
    <t>Модель "Вулканическая поверхность. Формирование гор"</t>
  </si>
  <si>
    <t>10007033</t>
  </si>
  <si>
    <t>Модель "Строение Земли" (разборная)</t>
  </si>
  <si>
    <t>10008761</t>
  </si>
  <si>
    <t>Модель "Небесная сфера"</t>
  </si>
  <si>
    <t>30001081</t>
  </si>
  <si>
    <t>Модель "Широта и долгота"</t>
  </si>
  <si>
    <t>30001080</t>
  </si>
  <si>
    <t>Модель "Строение Солнца"</t>
  </si>
  <si>
    <t>10004517</t>
  </si>
  <si>
    <t>Модель "Солнечная система"</t>
  </si>
  <si>
    <t>Робототехника</t>
  </si>
  <si>
    <t>10008301</t>
  </si>
  <si>
    <t>Набор НАУРОБО для сборки электронных схем расширенный</t>
  </si>
  <si>
    <t>10008300</t>
  </si>
  <si>
    <t xml:space="preserve">Набор НАУРОБО для сборки роботов </t>
  </si>
  <si>
    <t>30001935</t>
  </si>
  <si>
    <t>Базовый робототехнический набор "Основы программирования роботов"</t>
  </si>
  <si>
    <t>30003769</t>
  </si>
  <si>
    <t>Базовый робототехнический набор "Основы программирования роботов на языке Python"</t>
  </si>
  <si>
    <t>30003767</t>
  </si>
  <si>
    <t>30001616</t>
  </si>
  <si>
    <t>Расширенный робототехнический набор "Искусство программирования роботов"</t>
  </si>
  <si>
    <t>10008887</t>
  </si>
  <si>
    <t>Робототехнический комплекс "Автоматический дозатор"</t>
  </si>
  <si>
    <t>30001678</t>
  </si>
  <si>
    <t>Робототехнический комплекс "Умная гидропоника"</t>
  </si>
  <si>
    <t>10008080</t>
  </si>
  <si>
    <t>Робототехнический комплекс "Умная теплица"</t>
  </si>
  <si>
    <t>10007752</t>
  </si>
  <si>
    <t xml:space="preserve">Робототехнический комплекс "Умный дом" </t>
  </si>
  <si>
    <t>30001828</t>
  </si>
  <si>
    <t>Робототехнический комплекс "Биологическая ферма"</t>
  </si>
  <si>
    <t>10008622</t>
  </si>
  <si>
    <t>Робототехнический комплекс "Возобновляемые источники энергии"</t>
  </si>
  <si>
    <t>30001829</t>
  </si>
  <si>
    <t>Робототехнический комплекс "Метеостанция"</t>
  </si>
  <si>
    <t>30001106</t>
  </si>
  <si>
    <t>Робототехнический набор "Манипулятор"</t>
  </si>
  <si>
    <t>30003939</t>
  </si>
  <si>
    <t>Устройство для изучения движения твердого тела с беспроводной передачей данных</t>
  </si>
  <si>
    <t>Лабораторные комплексы</t>
  </si>
  <si>
    <t>10008935</t>
  </si>
  <si>
    <t>Лабораторный комплекс для учебной практической и проектной деятельности по естествознанию (с ноутбуком)</t>
  </si>
  <si>
    <t>30001086</t>
  </si>
  <si>
    <r>
      <rPr>
        <sz val="10"/>
        <rFont val="Times New Roman"/>
        <family val="1"/>
        <charset val="204"/>
      </rPr>
      <t>Лабораторный комплекс для учебной практической и проектной деятельности по химии (с ноутбуком)</t>
    </r>
    <r>
      <rPr>
        <b/>
        <sz val="10"/>
        <color indexed="10"/>
        <rFont val="Times New Roman Cyr"/>
        <family val="2"/>
        <charset val="204"/>
      </rPr>
      <t xml:space="preserve"> </t>
    </r>
  </si>
  <si>
    <t>30001458</t>
  </si>
  <si>
    <t>Лабораторный комплекc для учебной и практической деятельности по биологии (с ноутбуком)</t>
  </si>
  <si>
    <t>30001019</t>
  </si>
  <si>
    <t>Лабораторный комплекc для учебной и практической деятельности по физике (с ноутбуком)</t>
  </si>
  <si>
    <t>Наборы для факультивных занятий и проектной деятельности</t>
  </si>
  <si>
    <t>10002771</t>
  </si>
  <si>
    <t>Набор "Свет и цвет" (100 экспериментов)</t>
  </si>
  <si>
    <t>10004280</t>
  </si>
  <si>
    <t>Набор "Лазерное шоу"  (110 экспериментов)</t>
  </si>
  <si>
    <t>10005894</t>
  </si>
  <si>
    <t>Набор "Юный химик Start" (65 экспериментов)</t>
  </si>
  <si>
    <t>10007231</t>
  </si>
  <si>
    <t>Набор "Юный физик. Природа магнетизма" (75 экспериментов)</t>
  </si>
  <si>
    <t>10006772</t>
  </si>
  <si>
    <t>Набор "Юный физик. Электричество" (65 экспериментов)</t>
  </si>
  <si>
    <t>10004075</t>
  </si>
  <si>
    <t>Набор "Механика Галилео"  (60 экспериментов)</t>
  </si>
  <si>
    <t>10004077</t>
  </si>
  <si>
    <t>Набор "Азбука парфюмерии"  (45 экспериментов)</t>
  </si>
  <si>
    <t>10008397</t>
  </si>
  <si>
    <t>Набор "Жизнь на Земле"</t>
  </si>
  <si>
    <t>10005083</t>
  </si>
  <si>
    <t>Набор "Язык дельфинов"</t>
  </si>
  <si>
    <t>10004076</t>
  </si>
  <si>
    <t>Набор "Мир Левенгука"  (77 экспериментов)</t>
  </si>
  <si>
    <t>10004279</t>
  </si>
  <si>
    <t>Набор "Звездный мир"  (80 экспериментов)</t>
  </si>
  <si>
    <t>10005858</t>
  </si>
  <si>
    <t>Цифровая камера (дополнение к наборам "Мир Левенгука" и "Звездный мир")</t>
  </si>
  <si>
    <t>30001933</t>
  </si>
  <si>
    <t>Экспонат интерактивный "Время реакции"</t>
  </si>
  <si>
    <t xml:space="preserve">Кабинет ФИЗИКИ </t>
  </si>
  <si>
    <r>
      <rPr>
        <i/>
        <sz val="10"/>
        <color indexed="10"/>
        <rFont val="Times New Roman"/>
        <family val="1"/>
        <charset val="204"/>
      </rPr>
      <t xml:space="preserve">*Указано </t>
    </r>
    <r>
      <rPr>
        <b/>
        <i/>
        <sz val="10"/>
        <color indexed="60"/>
        <rFont val="Times New Roman"/>
        <family val="1"/>
        <charset val="204"/>
      </rPr>
      <t>рекомендуемое</t>
    </r>
    <r>
      <rPr>
        <i/>
        <sz val="10"/>
        <color indexed="60"/>
        <rFont val="Times New Roman"/>
        <family val="1"/>
        <charset val="204"/>
      </rPr>
      <t xml:space="preserve"> количество, которое может изменяться в зависимости от потребности Покупателя.</t>
    </r>
  </si>
  <si>
    <r>
      <rPr>
        <b/>
        <sz val="10"/>
        <rFont val="Times New Roman Cyr"/>
        <family val="2"/>
        <charset val="204"/>
      </rPr>
      <t>К-во</t>
    </r>
    <r>
      <rPr>
        <b/>
        <sz val="10"/>
        <color indexed="60"/>
        <rFont val="Times New Roman Cyr"/>
        <family val="2"/>
        <charset val="204"/>
      </rPr>
      <t>*</t>
    </r>
  </si>
  <si>
    <t>Оборудование общего назначения</t>
  </si>
  <si>
    <t>Аквариум 12 л</t>
  </si>
  <si>
    <t>00002007</t>
  </si>
  <si>
    <t>Амперметр демонстрационный цифровой</t>
  </si>
  <si>
    <t>00002050</t>
  </si>
  <si>
    <t>Барометр-анероид</t>
  </si>
  <si>
    <t>Блок питания 24В регулируемый</t>
  </si>
  <si>
    <t>10005086</t>
  </si>
  <si>
    <t>Видеокамера для работы с оптическими приборами (5 Мпикс)</t>
  </si>
  <si>
    <t>00002247</t>
  </si>
  <si>
    <t>Генератор звуковой функциональній</t>
  </si>
  <si>
    <t>10008540</t>
  </si>
  <si>
    <t>Гигрометр (психрометр) ВИТ-С</t>
  </si>
  <si>
    <t>10007642</t>
  </si>
  <si>
    <t>Желоб Галилея</t>
  </si>
  <si>
    <t>10002794</t>
  </si>
  <si>
    <t>Желоб дугообразный</t>
  </si>
  <si>
    <t xml:space="preserve">Источник питания 12 В регулируемый </t>
  </si>
  <si>
    <t>10008247</t>
  </si>
  <si>
    <t>Комплект инструментов классных (с креплением)</t>
  </si>
  <si>
    <t>00002176</t>
  </si>
  <si>
    <t>Комплект посуды демонстрационной с принадлежностями</t>
  </si>
  <si>
    <t>00002006</t>
  </si>
  <si>
    <t xml:space="preserve">Комплект цифровых измерителей тока и напряжения демонстрационный																														</t>
  </si>
  <si>
    <t>00001773</t>
  </si>
  <si>
    <t>Машина электрическая обратимая (двигатель-генератор)</t>
  </si>
  <si>
    <t>00002181</t>
  </si>
  <si>
    <t>Набор материалов по физике</t>
  </si>
  <si>
    <t>10005845</t>
  </si>
  <si>
    <t>Насос вакуумный с электроприводом</t>
  </si>
  <si>
    <t>00001795</t>
  </si>
  <si>
    <t>Насос воздушный ручной</t>
  </si>
  <si>
    <t>00001796</t>
  </si>
  <si>
    <t>Огниво воздушное</t>
  </si>
  <si>
    <t>10006051</t>
  </si>
  <si>
    <t xml:space="preserve">Счетчик-секундомер (Датчик времени с независимой индикацией) </t>
  </si>
  <si>
    <t>10003838</t>
  </si>
  <si>
    <t>Термометр с фиксацией максимального и минимального значения</t>
  </si>
  <si>
    <t>30002766</t>
  </si>
  <si>
    <t>Термометр демонстрационный</t>
  </si>
  <si>
    <t>10006906</t>
  </si>
  <si>
    <t>Цилиндр с отпадающим дном</t>
  </si>
  <si>
    <t>10005922</t>
  </si>
  <si>
    <t>Чайник для нагрева воды</t>
  </si>
  <si>
    <t xml:space="preserve">Цифровые лаборатории </t>
  </si>
  <si>
    <t>Приборы демонстрационные. Механика</t>
  </si>
  <si>
    <t>00002008</t>
  </si>
  <si>
    <t>Вольтметр демонстрационный цифровой</t>
  </si>
  <si>
    <t>30001408</t>
  </si>
  <si>
    <t>Гироскоп</t>
  </si>
  <si>
    <t>00000736</t>
  </si>
  <si>
    <t>Машина волновая</t>
  </si>
  <si>
    <t>00002256</t>
  </si>
  <si>
    <t>Механика, простые механизмы</t>
  </si>
  <si>
    <t>Набор демонстрационный волновых явлений (Ванна волновая)</t>
  </si>
  <si>
    <t>30001798</t>
  </si>
  <si>
    <t>Набор по электролизу демонстрационный</t>
  </si>
  <si>
    <t>10005407</t>
  </si>
  <si>
    <t>Набор для изучения закона сохранения энергии</t>
  </si>
  <si>
    <t>10004300</t>
  </si>
  <si>
    <t>Набор по механике демонстрационный</t>
  </si>
  <si>
    <t>00000283</t>
  </si>
  <si>
    <t>Набор по статике с магнитными держателями</t>
  </si>
  <si>
    <t>10002671</t>
  </si>
  <si>
    <t>Набор тел равного объема</t>
  </si>
  <si>
    <t>10002672</t>
  </si>
  <si>
    <t>Набор тел равной массы</t>
  </si>
  <si>
    <t>00001799</t>
  </si>
  <si>
    <t>Пистолет баллистический</t>
  </si>
  <si>
    <t>Прибор для демонстрации атмосферного давления</t>
  </si>
  <si>
    <t>00001803</t>
  </si>
  <si>
    <t>Прибор для демонстрации давления в жидкости</t>
  </si>
  <si>
    <t>10006860</t>
  </si>
  <si>
    <t>Прибор для демонстрации закона сохранения импульса</t>
  </si>
  <si>
    <t>10006723</t>
  </si>
  <si>
    <t>Пружина для демонстрации волн (180 см)</t>
  </si>
  <si>
    <t>00001812</t>
  </si>
  <si>
    <t>Рычаг-линейка демонстрационная</t>
  </si>
  <si>
    <t>00001816</t>
  </si>
  <si>
    <t>Стакан отливной демонстрационный</t>
  </si>
  <si>
    <t>00002061</t>
  </si>
  <si>
    <t>Трубка Ньютона</t>
  </si>
  <si>
    <t>30002490</t>
  </si>
  <si>
    <t>Набор "Электропневматика"</t>
  </si>
  <si>
    <t>Приборы демонстрационные. Молекулярная физика</t>
  </si>
  <si>
    <t>00001778</t>
  </si>
  <si>
    <t>Модель двигателя внутреннего сгорания</t>
  </si>
  <si>
    <t>Набор демонстрационный "Молекулярная физика и тепловые явления"</t>
  </si>
  <si>
    <t>10004302</t>
  </si>
  <si>
    <t>Набор для демонстрации поверхностного натяжения</t>
  </si>
  <si>
    <t>10005849</t>
  </si>
  <si>
    <t>Тепловой двигатель прямого преобразования</t>
  </si>
  <si>
    <t>10002675</t>
  </si>
  <si>
    <t>Трубка для демонстрации конвекции в жидкости</t>
  </si>
  <si>
    <t>00002179</t>
  </si>
  <si>
    <t>Цилиндры свинцовые со стругом</t>
  </si>
  <si>
    <t>Приборы демонстрационные. Электродинамика и звуковые волны</t>
  </si>
  <si>
    <t>30001361</t>
  </si>
  <si>
    <t>Генератор (источник) высокого напряжения</t>
  </si>
  <si>
    <t>30002075</t>
  </si>
  <si>
    <t>Гальванометр демонстрационный</t>
  </si>
  <si>
    <t>Генератор Ван-де-Граафа</t>
  </si>
  <si>
    <t>00000382</t>
  </si>
  <si>
    <t>Дозиметр</t>
  </si>
  <si>
    <t>Комплект приборов и принадлежностей для демонстрации свойств электромагнитных волн</t>
  </si>
  <si>
    <t>Комплект цифровых измерителей тока и напряжения демонстрационный</t>
  </si>
  <si>
    <t>00000679</t>
  </si>
  <si>
    <t>Конденсатор переменной емкости</t>
  </si>
  <si>
    <t>10004080</t>
  </si>
  <si>
    <t>Магазин сопротивлений</t>
  </si>
  <si>
    <t>00000284</t>
  </si>
  <si>
    <t>Маятник электростатический</t>
  </si>
  <si>
    <t>00001779</t>
  </si>
  <si>
    <t>Модель молекулярного строения магнита</t>
  </si>
  <si>
    <t>10004398</t>
  </si>
  <si>
    <t>Модель для демонстр. в объеме линий магнитного поля</t>
  </si>
  <si>
    <t>10004537</t>
  </si>
  <si>
    <t>Набор датчиков с независимой индикацией (индуктивности, емкости, сопротивления)</t>
  </si>
  <si>
    <t>Набор демонстрационный "Полупроводниковые приборы"</t>
  </si>
  <si>
    <t>Набор демонстрационный "Постоянный ток"</t>
  </si>
  <si>
    <t>Набор демонстрационный "Электродинамика"</t>
  </si>
  <si>
    <t>10006970</t>
  </si>
  <si>
    <t>Набор демонстрационный "Электрическая емкость"</t>
  </si>
  <si>
    <t>Палочка стеклянная</t>
  </si>
  <si>
    <t>00000397</t>
  </si>
  <si>
    <t>Переключатель однополюсный демонстрационный</t>
  </si>
  <si>
    <t>10004528</t>
  </si>
  <si>
    <t>Прибор для изучения газовых законов (с манометром)</t>
  </si>
  <si>
    <t>30001449</t>
  </si>
  <si>
    <t>Прибор для исследования деформации резины</t>
  </si>
  <si>
    <t>00001048</t>
  </si>
  <si>
    <t>Реостат ползунковый 20 Ом</t>
  </si>
  <si>
    <t>10004519</t>
  </si>
  <si>
    <t>Реостат ползунковый 50 Ом</t>
  </si>
  <si>
    <t>Штативы изолирующие (пара)</t>
  </si>
  <si>
    <t>00000137</t>
  </si>
  <si>
    <t>Электрометры с набором принадлежностей</t>
  </si>
  <si>
    <t>Электроскопы (пара)</t>
  </si>
  <si>
    <t>Приборы демонстрационные. Оптика и квантовая физика</t>
  </si>
  <si>
    <r>
      <rPr>
        <sz val="10"/>
        <rFont val="Times New Roman"/>
        <family val="1"/>
        <charset val="204"/>
      </rPr>
      <t xml:space="preserve">Излучатель лазерный (с регулировкой количества лучей)  </t>
    </r>
    <r>
      <rPr>
        <i/>
        <sz val="10"/>
        <rFont val="Times New Roman"/>
        <family val="1"/>
        <charset val="204"/>
      </rPr>
      <t>продается только с набором демонстрационным "Геометрическая оптика"</t>
    </r>
  </si>
  <si>
    <r>
      <rPr>
        <sz val="10"/>
        <rFont val="Times New Roman"/>
        <family val="1"/>
        <charset val="204"/>
      </rPr>
      <t xml:space="preserve">Осветитель для набора "Волновая оптика"  </t>
    </r>
    <r>
      <rPr>
        <b/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</si>
  <si>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t>10006862</t>
  </si>
  <si>
    <t>Набор дифракционных решеток (3 шт)</t>
  </si>
  <si>
    <t>00000031</t>
  </si>
  <si>
    <t>Набор демонстрационный "Определение постоянной Планка"</t>
  </si>
  <si>
    <t>00001472</t>
  </si>
  <si>
    <t>Набор светофильтров</t>
  </si>
  <si>
    <t>Приборы лабораторные</t>
  </si>
  <si>
    <t xml:space="preserve">Цифровая лаборатория по физике (базовый уровень) </t>
  </si>
  <si>
    <t>ФГОС-лаборатория  по физике  В СОСТАВ ВХОДИТ ВСЕ ОБОРУДОВАНИЕ, НЕОБХОДИМОЕ ДЛЯ ПРОВЕДЕНИЯ ЛАБОРАТОРНЫХ РАБОТ С 7 ПО 11 КЛАСС!!!</t>
  </si>
  <si>
    <r>
      <rPr>
        <b/>
        <sz val="12"/>
        <color indexed="10"/>
        <rFont val="Arial Black"/>
        <family val="2"/>
        <charset val="204"/>
      </rPr>
      <t xml:space="preserve">!  </t>
    </r>
    <r>
      <rPr>
        <sz val="10"/>
        <color indexed="10"/>
        <rFont val="Arial Black"/>
        <family val="2"/>
        <charset val="204"/>
      </rPr>
      <t xml:space="preserve"> </t>
    </r>
    <r>
      <rPr>
        <sz val="10"/>
        <color indexed="10"/>
        <rFont val="Times New Roman Cyr"/>
        <family val="2"/>
        <charset val="204"/>
      </rPr>
      <t xml:space="preserve">     </t>
    </r>
    <r>
      <rPr>
        <sz val="10"/>
        <rFont val="Times New Roman Cyr"/>
        <family val="2"/>
        <charset val="204"/>
      </rPr>
      <t xml:space="preserve"> </t>
    </r>
    <r>
      <rPr>
        <b/>
        <sz val="10.5"/>
        <color indexed="17"/>
        <rFont val="Times New Roman Cyr"/>
        <family val="2"/>
        <charset val="204"/>
      </rPr>
      <t xml:space="preserve">Выберите наиболее подходящий Вам вариант </t>
    </r>
  </si>
  <si>
    <t>Динамометр 1 Н</t>
  </si>
  <si>
    <t>Динамометр 5 Н</t>
  </si>
  <si>
    <t>00002059</t>
  </si>
  <si>
    <t>Источник питания ВУ-4М</t>
  </si>
  <si>
    <t>10003762</t>
  </si>
  <si>
    <t>Мультиметр цифровой</t>
  </si>
  <si>
    <t>00000034</t>
  </si>
  <si>
    <t>Набор "Газовые законы"</t>
  </si>
  <si>
    <t>00000063</t>
  </si>
  <si>
    <t>Набор "Кристаллизация"</t>
  </si>
  <si>
    <t>Катушка-моток</t>
  </si>
  <si>
    <t>10005940</t>
  </si>
  <si>
    <t>Набор лабораторный "Электричество" (расширенный)</t>
  </si>
  <si>
    <t>00000141</t>
  </si>
  <si>
    <t>Цилиндр мерный с носиком 100 мл (полиэт.)</t>
  </si>
  <si>
    <t>00001813</t>
  </si>
  <si>
    <t>Рычаг-линейка лабораторная</t>
  </si>
  <si>
    <t>30003432</t>
  </si>
  <si>
    <t xml:space="preserve">Груз наборный на 200 г       </t>
  </si>
  <si>
    <t>10005910</t>
  </si>
  <si>
    <t>Комплект для сборки радиоприемников "Радиоконструктор"</t>
  </si>
  <si>
    <t>10005316</t>
  </si>
  <si>
    <t>Набор лабораторный "Тепловые явления"</t>
  </si>
  <si>
    <t>Набор для сборки электронных схем (расширенный)</t>
  </si>
  <si>
    <t>10004503</t>
  </si>
  <si>
    <t>Набор динамометров (от 0 до 10 Н)</t>
  </si>
  <si>
    <t>30002867</t>
  </si>
  <si>
    <t>Набор для ухода за оптикой</t>
  </si>
  <si>
    <t>10006482</t>
  </si>
  <si>
    <t>Переходник-разветвитель для usb</t>
  </si>
  <si>
    <t>00001818</t>
  </si>
  <si>
    <t>Стакан отливной лабораторный</t>
  </si>
  <si>
    <t>10002622</t>
  </si>
  <si>
    <t>Теплоприемник (пара)</t>
  </si>
  <si>
    <t>00000508</t>
  </si>
  <si>
    <t>Трибометр лабораторный</t>
  </si>
  <si>
    <t>10005182</t>
  </si>
  <si>
    <t>Электродвигатель демонстрационный</t>
  </si>
  <si>
    <t>Наборы для практикума</t>
  </si>
  <si>
    <t>Комплект для практикума по оптике</t>
  </si>
  <si>
    <t>30002832</t>
  </si>
  <si>
    <t>Комплект для лабораторного практикума по механике</t>
  </si>
  <si>
    <t xml:space="preserve">Комплект для практикума "Звуковые явления в трубке Квинке"																													</t>
  </si>
  <si>
    <t>Набор "Язык дельфинов" (эксперименты с ультразуком)</t>
  </si>
  <si>
    <t>30001394</t>
  </si>
  <si>
    <t>Фермовые конструкции и разводные мосты</t>
  </si>
  <si>
    <t>Комплекты для проверки знаний учащихся</t>
  </si>
  <si>
    <t>Комплект оборудования "ОГЭ-ЛАБОРАТОРИЯ 2024"  (7 лотков с БПА) по физике   ХИТ ПРОДАЖ!!!</t>
  </si>
  <si>
    <r>
      <rPr>
        <b/>
        <sz val="12"/>
        <color indexed="10"/>
        <rFont val="Arial Black"/>
        <family val="2"/>
        <charset val="204"/>
      </rPr>
      <t xml:space="preserve">!   </t>
    </r>
    <r>
      <rPr>
        <b/>
        <sz val="10.5"/>
        <color indexed="17"/>
        <rFont val="Times New Roman"/>
        <family val="1"/>
        <charset val="204"/>
      </rPr>
      <t>Выберите наиболее подходящий Вам вариант</t>
    </r>
  </si>
  <si>
    <t>30004986</t>
  </si>
  <si>
    <t xml:space="preserve">Комплект оборудования "ОГЭ-ЛАБОРАТОРИЯ 2024"  (7 лотков с ВУ) по физике   </t>
  </si>
  <si>
    <t>30004990</t>
  </si>
  <si>
    <r>
      <rPr>
        <sz val="10"/>
        <rFont val="Times New Roman"/>
        <family val="1"/>
        <charset val="204"/>
      </rPr>
      <t>Комплект оборудования "ОГЭ-ЛАБОРАТОРИЯ 2024" (с БПА и с дополнительным оборудованием</t>
    </r>
    <r>
      <rPr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) по физике  </t>
    </r>
  </si>
  <si>
    <t>30004989</t>
  </si>
  <si>
    <r>
      <rPr>
        <sz val="10"/>
        <rFont val="Times New Roman"/>
        <family val="1"/>
        <charset val="204"/>
      </rPr>
      <t>Комплект оборудования "ОГЭ-ЛАБОРАТОРИЯ 2024" (с ВУ и с дополнительным оборудованием</t>
    </r>
    <r>
      <rPr>
        <b/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) по физике </t>
    </r>
  </si>
  <si>
    <r>
      <rPr>
        <i/>
        <sz val="10"/>
        <color indexed="17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Допоборудование: Чайник с термостатом - 1 шт., графин - 1 шт., термометр лаб. 100С - 1шт.</t>
    </r>
  </si>
  <si>
    <t>30001049</t>
  </si>
  <si>
    <t>Блок питания аккумуляторный 4,5 В</t>
  </si>
  <si>
    <t>30001018</t>
  </si>
  <si>
    <t>Зарядное устройство для блока питания</t>
  </si>
  <si>
    <t>Наглядные пособия</t>
  </si>
  <si>
    <t>00000061</t>
  </si>
  <si>
    <t>Комплект карточек "Оптика"</t>
  </si>
  <si>
    <t>00000060</t>
  </si>
  <si>
    <t>Комплект карточек "Электричество"(13 шт)</t>
  </si>
  <si>
    <t>10007687</t>
  </si>
  <si>
    <t xml:space="preserve">Комплект видеофильмов по физике </t>
  </si>
  <si>
    <t>00001129</t>
  </si>
  <si>
    <t>Электронные средства обучения для кабинета физики</t>
  </si>
  <si>
    <t>10008088</t>
  </si>
  <si>
    <t>Интерактивное пособие "Наглядная физика. 7 класс"</t>
  </si>
  <si>
    <t>10007509</t>
  </si>
  <si>
    <t>Интерактивное пособие "Наглядная физика. 8 класс"</t>
  </si>
  <si>
    <t>10007510</t>
  </si>
  <si>
    <t>Интерактивное пособие "Наглядная физика. 9 класс"</t>
  </si>
  <si>
    <t>10007537</t>
  </si>
  <si>
    <t>Интерактивное пособие "Наглядная физика. Геометрическая и волновая оптика."</t>
  </si>
  <si>
    <t>10007536</t>
  </si>
  <si>
    <t>Интерактивное пособие "Наглядная физика. Кинематика и динамика. Законы сохранения"</t>
  </si>
  <si>
    <t>10007511</t>
  </si>
  <si>
    <t>Интерактивное пособие "Наглядная физика. Магнитное поле. Электромагнетизм"</t>
  </si>
  <si>
    <t>10006577</t>
  </si>
  <si>
    <t>Интерактивные плакаты "Молекулярная физика. Часть 1"</t>
  </si>
  <si>
    <t>10006578</t>
  </si>
  <si>
    <t>Интерактивные плакаты "Молекулярная физика. Часть 2"</t>
  </si>
  <si>
    <t>00002068</t>
  </si>
  <si>
    <t>Портреты физиков (компл., стекло)</t>
  </si>
  <si>
    <t>00002067</t>
  </si>
  <si>
    <t>Таблица "Международная система единиц" (винил, 100x140)</t>
  </si>
  <si>
    <t>10007765</t>
  </si>
  <si>
    <t>Таблица "Международная система СИ+ Основные физические постоянные+Приставки для образования десят. кратных" (100*140)</t>
  </si>
  <si>
    <t>10006597</t>
  </si>
  <si>
    <t>Таблица "Правила техники безопасности при работе в кабинете физики" (70*100 см)</t>
  </si>
  <si>
    <t>10007971</t>
  </si>
  <si>
    <t>Таблица "Физические величины и фундаментальные константы" винил 70*100</t>
  </si>
  <si>
    <t>10005507</t>
  </si>
  <si>
    <t>Таблицы "Динамика и кинематика материальной точки" (12 шт.)</t>
  </si>
  <si>
    <t>30001741</t>
  </si>
  <si>
    <t>Таблица "Множители и приставки СИ" (винил, 100х140)</t>
  </si>
  <si>
    <t>30001579</t>
  </si>
  <si>
    <t>Таблица "Правила техники безопасности при работе в кабинете физике"  (винил, 100х140)</t>
  </si>
  <si>
    <t>00002066</t>
  </si>
  <si>
    <t>Таблица "Физические величины. Фундаментальные константы" (винил, 100х140)</t>
  </si>
  <si>
    <t>30001916</t>
  </si>
  <si>
    <t>Таблица "Шкала электромагнитных волн" (винил)</t>
  </si>
  <si>
    <t>10004266</t>
  </si>
  <si>
    <t>Таблицы "Геометрическая и волновая оптика" (18 шт)</t>
  </si>
  <si>
    <t>10003932</t>
  </si>
  <si>
    <t>Таблицы "Квантовая физика" (8 шт)</t>
  </si>
  <si>
    <t>10004044</t>
  </si>
  <si>
    <t>Таблицы "Механические волны. Акустика" (8 шт.)</t>
  </si>
  <si>
    <t>00000414</t>
  </si>
  <si>
    <t>Таблицы "Молекулярно-кинетическая теория" (10 шт.)</t>
  </si>
  <si>
    <t>10004043</t>
  </si>
  <si>
    <t>Таблицы "Статика. Специальная теория относительности"</t>
  </si>
  <si>
    <t>10004042</t>
  </si>
  <si>
    <t>Таблицы "Физика. Электромагнетизм" (10 шт.)</t>
  </si>
  <si>
    <t>00000416</t>
  </si>
  <si>
    <t>Таблицы "Электродинамика" (10 шт.)</t>
  </si>
  <si>
    <t>00000417</t>
  </si>
  <si>
    <t>Таблицы "Электростатика" (8 шт.)</t>
  </si>
  <si>
    <t>10004039</t>
  </si>
  <si>
    <t xml:space="preserve">Таблицы раздаточные "Физика 7 класс" (20 шт.,  А4) </t>
  </si>
  <si>
    <t>10004040</t>
  </si>
  <si>
    <t xml:space="preserve">Таблицы раздаточные "Физика 8 класс" (20 шт.,  А4) </t>
  </si>
  <si>
    <t>Итого "Кабинет ФИЗИКИ"</t>
  </si>
  <si>
    <t>Комплектация кабинета физики с мебелью и тсо</t>
  </si>
  <si>
    <t xml:space="preserve">Мебель </t>
  </si>
  <si>
    <t>10005167</t>
  </si>
  <si>
    <t xml:space="preserve">Доска трехэлементная с белой поверхностью </t>
  </si>
  <si>
    <t>10005166</t>
  </si>
  <si>
    <t>Подкатная тумба для хранения нетбуков</t>
  </si>
  <si>
    <t>30002154</t>
  </si>
  <si>
    <t>Стол для проведения демонстраций и системой хранения</t>
  </si>
  <si>
    <t>10004019</t>
  </si>
  <si>
    <t>Комплект столов демонстрационных</t>
  </si>
  <si>
    <t>10002386</t>
  </si>
  <si>
    <t>Стол преподавателя для кабинета физики</t>
  </si>
  <si>
    <t>10005625</t>
  </si>
  <si>
    <t>Тумба выкатная</t>
  </si>
  <si>
    <t>10005164</t>
  </si>
  <si>
    <t>Тумба приставная</t>
  </si>
  <si>
    <t>Технические средства обучения</t>
  </si>
  <si>
    <t>10008260</t>
  </si>
  <si>
    <t>Мультимедийный проектор с креплением</t>
  </si>
  <si>
    <t>10006208</t>
  </si>
  <si>
    <t>Телевизор LCD (диагональ 81 см)</t>
  </si>
  <si>
    <t>10002304</t>
  </si>
  <si>
    <t>DVD-плеер</t>
  </si>
  <si>
    <t>10005900</t>
  </si>
  <si>
    <t>Набор маркеров для досок (4 шт)</t>
  </si>
  <si>
    <t>10004202</t>
  </si>
  <si>
    <t xml:space="preserve">Устройство обратной проекции </t>
  </si>
  <si>
    <t>10007257</t>
  </si>
  <si>
    <t>Ноутбук ученика</t>
  </si>
  <si>
    <t>Итого "Кабинет ФИЗИКИ" с мебелью и тсо</t>
  </si>
  <si>
    <t>Кабинет ХИМИИ</t>
  </si>
  <si>
    <t xml:space="preserve"> Цена, руб. с НДС </t>
  </si>
  <si>
    <t xml:space="preserve"> Сумма, руб. с НДС </t>
  </si>
  <si>
    <t>Цифровые лаборатории и  датчики</t>
  </si>
  <si>
    <t>30004991</t>
  </si>
  <si>
    <t>Набор ОГЭ по химии 2024: оборудование для учителя</t>
  </si>
  <si>
    <t>Набор ОГЭ по химии 2024: оборудование для ученика</t>
  </si>
  <si>
    <t>30004972</t>
  </si>
  <si>
    <t>Набор ОГЭ по химии 2024: реактивы (на 15 учеников)</t>
  </si>
  <si>
    <t>10007714</t>
  </si>
  <si>
    <t>Набор ОГЭ по химии: набор для хранения реактивов</t>
  </si>
  <si>
    <t>30001877</t>
  </si>
  <si>
    <t xml:space="preserve">Аптечка для кабинета химии                              </t>
  </si>
  <si>
    <t>Аппарат Киппа (250 мл)</t>
  </si>
  <si>
    <t>00000240</t>
  </si>
  <si>
    <t xml:space="preserve">Баня комбинированная лабораторная </t>
  </si>
  <si>
    <t>Блок питания 24 В регулируемый</t>
  </si>
  <si>
    <t>00000474</t>
  </si>
  <si>
    <t>Весы электронные</t>
  </si>
  <si>
    <t>30004973</t>
  </si>
  <si>
    <t>Дистиллятор настольный</t>
  </si>
  <si>
    <t>30002628</t>
  </si>
  <si>
    <t>Доска для сушки посуды</t>
  </si>
  <si>
    <t>00000908</t>
  </si>
  <si>
    <t>Зажим винтовой</t>
  </si>
  <si>
    <t>00001830</t>
  </si>
  <si>
    <t>Зажим Мора (пружинный)</t>
  </si>
  <si>
    <t>30001506</t>
  </si>
  <si>
    <t>Извлекатель якорей из магнитной мешалки</t>
  </si>
  <si>
    <t>10002916</t>
  </si>
  <si>
    <t xml:space="preserve">Комплект ершей для мытья химической посуды (10 шт.)  </t>
  </si>
  <si>
    <t>10003816</t>
  </si>
  <si>
    <t xml:space="preserve">Комплект средств для индивидуальной защиты </t>
  </si>
  <si>
    <t>00001958</t>
  </si>
  <si>
    <t>Комплект этикеток для химической посуды демонстрационный</t>
  </si>
  <si>
    <t>00000465</t>
  </si>
  <si>
    <t>Кювета для датчика оптической плотности</t>
  </si>
  <si>
    <t>Лоток раздаточный</t>
  </si>
  <si>
    <t>00001090</t>
  </si>
  <si>
    <t>Магнитная мешалка</t>
  </si>
  <si>
    <t>10003817</t>
  </si>
  <si>
    <t xml:space="preserve">Набор инструментов для обслуживания (плоскогубцы, сверла, напильники, ножницы и др.) </t>
  </si>
  <si>
    <t>10003883</t>
  </si>
  <si>
    <t>Набор пробок резиновых</t>
  </si>
  <si>
    <t>10003940</t>
  </si>
  <si>
    <t xml:space="preserve">Перчатки резиновые химические </t>
  </si>
  <si>
    <t>10006571</t>
  </si>
  <si>
    <t>Устройство для хранения химических реактивов</t>
  </si>
  <si>
    <t>30002198</t>
  </si>
  <si>
    <t>Шланг силиконовый вн. диам. 4 мм (1 м)</t>
  </si>
  <si>
    <t>00002098</t>
  </si>
  <si>
    <t>Шланг силиконовый вн. диам. 6 мм (5 м)</t>
  </si>
  <si>
    <t>00001148</t>
  </si>
  <si>
    <t>Шланг силиконовый вн. диам. 8 мм (5 м)</t>
  </si>
  <si>
    <t>30003889</t>
  </si>
  <si>
    <t>Шланг силиконовый вн. диам. 10 мм (1 м)</t>
  </si>
  <si>
    <t>10002425</t>
  </si>
  <si>
    <t>Штатив для электродов ШУ-05</t>
  </si>
  <si>
    <t>00000097</t>
  </si>
  <si>
    <t>Электроплитка 1000 Вт</t>
  </si>
  <si>
    <t>Оборудование и приборы для демонстрационного эксперимента</t>
  </si>
  <si>
    <t>00001942</t>
  </si>
  <si>
    <t>Аппарат для проведения химических реакций (АПХР)</t>
  </si>
  <si>
    <t>00000910</t>
  </si>
  <si>
    <t>Аспиратор</t>
  </si>
  <si>
    <t>10008442</t>
  </si>
  <si>
    <t>Газоанализатор</t>
  </si>
  <si>
    <t>10007712</t>
  </si>
  <si>
    <t>Горелка универсальная</t>
  </si>
  <si>
    <t>10002272</t>
  </si>
  <si>
    <t>Зажим пробирочный</t>
  </si>
  <si>
    <t>10002511</t>
  </si>
  <si>
    <t>Набор узлов и деталей для опытов по химии</t>
  </si>
  <si>
    <t>00002169</t>
  </si>
  <si>
    <t>Нагреватель пробирок</t>
  </si>
  <si>
    <t>00001006</t>
  </si>
  <si>
    <t>Подставка под сухое горючее</t>
  </si>
  <si>
    <t>Прибор для демонстрации зависимости скорости хим.реакций от условий</t>
  </si>
  <si>
    <t>00001947</t>
  </si>
  <si>
    <t>Прибор для окисления спирта над медным катализатором</t>
  </si>
  <si>
    <t>00000432</t>
  </si>
  <si>
    <t>Прибор для определения состава воздуха</t>
  </si>
  <si>
    <t>00000352</t>
  </si>
  <si>
    <t>Прибор для опытов по химии с электрическим током ПХЭ</t>
  </si>
  <si>
    <t>00000874</t>
  </si>
  <si>
    <t>Прибор для получения газов демонстрационный</t>
  </si>
  <si>
    <t>00001950</t>
  </si>
  <si>
    <t>Прибор для получения галоидоалканов дем.</t>
  </si>
  <si>
    <t>10002698</t>
  </si>
  <si>
    <t>Прибор для электролиза растворов солей демонстрационный</t>
  </si>
  <si>
    <t>30004006</t>
  </si>
  <si>
    <t>Пробирка ПХ-21</t>
  </si>
  <si>
    <t>10007973</t>
  </si>
  <si>
    <t>Набор деталей к установке для перегонки веществ</t>
  </si>
  <si>
    <t>10007975</t>
  </si>
  <si>
    <t>Установка для фильтрования под вакуумом</t>
  </si>
  <si>
    <t>00001953</t>
  </si>
  <si>
    <t>Установка для перегонки веществ</t>
  </si>
  <si>
    <t>10006789</t>
  </si>
  <si>
    <t>Центрифуга для микропробирок</t>
  </si>
  <si>
    <t>10007244</t>
  </si>
  <si>
    <t>Чаша кристаллизационная</t>
  </si>
  <si>
    <t>30001084</t>
  </si>
  <si>
    <t xml:space="preserve">Штатив для пипеток </t>
  </si>
  <si>
    <t xml:space="preserve">Штатив демонстрационный химический </t>
  </si>
  <si>
    <t>10003069</t>
  </si>
  <si>
    <t xml:space="preserve">Переход  стеклянный </t>
  </si>
  <si>
    <t>10002762</t>
  </si>
  <si>
    <t xml:space="preserve">Пробирка Вюрца  </t>
  </si>
  <si>
    <t>00001084</t>
  </si>
  <si>
    <t xml:space="preserve">Пробирка двухколенная  </t>
  </si>
  <si>
    <t>10003070</t>
  </si>
  <si>
    <t xml:space="preserve">Соединитель стеклянный </t>
  </si>
  <si>
    <t>10007583</t>
  </si>
  <si>
    <t>Пипетка автоматическая (дозатор) 2-20 мкл</t>
  </si>
  <si>
    <t>10007585</t>
  </si>
  <si>
    <t>Пипетка автоматическая (дозатор) 10-100 мкл</t>
  </si>
  <si>
    <t>30004399</t>
  </si>
  <si>
    <t>Пипетка автоматическая (дозатор) 200-1000 мкл</t>
  </si>
  <si>
    <t>10007584</t>
  </si>
  <si>
    <t>Пипетка автоматическая (дозатор) 500-5000 мкл</t>
  </si>
  <si>
    <t>30002332</t>
  </si>
  <si>
    <t>Пипетка механическая (дозатор) 20-200 мкл</t>
  </si>
  <si>
    <t>00001954</t>
  </si>
  <si>
    <t xml:space="preserve">Эвдиометр </t>
  </si>
  <si>
    <t>Коллекции</t>
  </si>
  <si>
    <t>10008220</t>
  </si>
  <si>
    <t>Коллекция "Кальцит в природе"</t>
  </si>
  <si>
    <t>10004653</t>
  </si>
  <si>
    <t>Коллекция "Каучук и продукты его переработки"</t>
  </si>
  <si>
    <t>10004281</t>
  </si>
  <si>
    <t>Коллекция "Кварц в природе"</t>
  </si>
  <si>
    <t>00000870</t>
  </si>
  <si>
    <t>Коллекция "Минеральные удобрения"</t>
  </si>
  <si>
    <t>10008204</t>
  </si>
  <si>
    <t>10008749</t>
  </si>
  <si>
    <t>00000707</t>
  </si>
  <si>
    <t>Коллекция "Шкала твердости"</t>
  </si>
  <si>
    <t>Модели демонстрационные</t>
  </si>
  <si>
    <t>10005274</t>
  </si>
  <si>
    <t>Комплект моделей атомных орбиталей (14 моделей) М14</t>
  </si>
  <si>
    <t>10008106</t>
  </si>
  <si>
    <t>Модель "Доменная печь"</t>
  </si>
  <si>
    <t>10008105</t>
  </si>
  <si>
    <t>Модель "Строение атома"</t>
  </si>
  <si>
    <t>00001838</t>
  </si>
  <si>
    <t>Модель кристаллической решетки алмаза</t>
  </si>
  <si>
    <t>10008418</t>
  </si>
  <si>
    <t>Модель кристаллической решетки графена</t>
  </si>
  <si>
    <t>00001839</t>
  </si>
  <si>
    <t>Модель кристаллической решетки графита</t>
  </si>
  <si>
    <t>00001840</t>
  </si>
  <si>
    <t>Модель кристаллической решетки железа</t>
  </si>
  <si>
    <t>10004690</t>
  </si>
  <si>
    <t>Модель кристаллической решетки йода</t>
  </si>
  <si>
    <t>00001837</t>
  </si>
  <si>
    <t>Модель кристаллической решетки каменной соли</t>
  </si>
  <si>
    <t>10004317</t>
  </si>
  <si>
    <t>Модель кристаллической решетки  льда</t>
  </si>
  <si>
    <t>10003890</t>
  </si>
  <si>
    <t>Модель кристаллической решетки магния</t>
  </si>
  <si>
    <t>00001841</t>
  </si>
  <si>
    <t>Модель кристаллической решетки меди</t>
  </si>
  <si>
    <t>10004691</t>
  </si>
  <si>
    <t>Модель кристаллической решетки углекислого газа</t>
  </si>
  <si>
    <t>10004986</t>
  </si>
  <si>
    <t>Модель кристаллической решетки фуллерена (60 атомов)</t>
  </si>
  <si>
    <t>10004318</t>
  </si>
  <si>
    <t>Модель кристаллической решетки цинка</t>
  </si>
  <si>
    <t>10008484</t>
  </si>
  <si>
    <t>Набор для моделирования электронного строения атомов</t>
  </si>
  <si>
    <t>00001828</t>
  </si>
  <si>
    <t>Набор для составления объемных моделей молекул</t>
  </si>
  <si>
    <t>Оборудование для лабораторных работ</t>
  </si>
  <si>
    <t>10005741</t>
  </si>
  <si>
    <t>Бокс пластиковый для  предметных стекол (50 шт)</t>
  </si>
  <si>
    <t>00001970</t>
  </si>
  <si>
    <t>Бумага индикаторная</t>
  </si>
  <si>
    <t>30001853</t>
  </si>
  <si>
    <t>Фильтры бумажные 12,5 см (100 шт.)</t>
  </si>
  <si>
    <t>30001296</t>
  </si>
  <si>
    <t>Бюретка 25 мл</t>
  </si>
  <si>
    <t>Весы электронные (точность 0,01; до 200 г)</t>
  </si>
  <si>
    <t>30002518</t>
  </si>
  <si>
    <t>Весы электронные (точность 0,05; до 250 г)</t>
  </si>
  <si>
    <t>30001017</t>
  </si>
  <si>
    <t>Капельница-дозатор 50 мл  стекло</t>
  </si>
  <si>
    <t>10003924</t>
  </si>
  <si>
    <t>Комплект запасного стекла для индивидуальных наборов</t>
  </si>
  <si>
    <t>00001971</t>
  </si>
  <si>
    <t>Комплект этикеток для химической посуды лаб. самоклеющихся</t>
  </si>
  <si>
    <t>10004721</t>
  </si>
  <si>
    <t>Комплект якорей для магнитной мешалки (4 шт)</t>
  </si>
  <si>
    <t>00001966</t>
  </si>
  <si>
    <t xml:space="preserve">Набор банок 15 мл лаб. для твердых веществ </t>
  </si>
  <si>
    <t>30005020</t>
  </si>
  <si>
    <t>Пробирка полимерная градуированная 5 мл</t>
  </si>
  <si>
    <t>30003556</t>
  </si>
  <si>
    <t>Пробирка полимерная неградуированная 10 мл</t>
  </si>
  <si>
    <t>10005205</t>
  </si>
  <si>
    <t>Набор карандашей по стеклу и фарфору (10 шт)</t>
  </si>
  <si>
    <t>00001967</t>
  </si>
  <si>
    <t xml:space="preserve">Набор склянок 30 мл для растворов реактивов </t>
  </si>
  <si>
    <t>30004162</t>
  </si>
  <si>
    <t>Планшетка для капельного анализа (10 гнезд)</t>
  </si>
  <si>
    <t>00001968</t>
  </si>
  <si>
    <t>Прибор для получения галоидоалканов лабораторный</t>
  </si>
  <si>
    <t>00001727</t>
  </si>
  <si>
    <t>Пробирка ПХ-14</t>
  </si>
  <si>
    <t>00000660</t>
  </si>
  <si>
    <t>Пробирка ПХ-16</t>
  </si>
  <si>
    <t>30001275</t>
  </si>
  <si>
    <t xml:space="preserve">Пробирка Флоринского </t>
  </si>
  <si>
    <t>10003028</t>
  </si>
  <si>
    <t>Сетка асбестовая</t>
  </si>
  <si>
    <t>30004402</t>
  </si>
  <si>
    <t>Стакан химический 100 мл (стекло)</t>
  </si>
  <si>
    <t>30003152</t>
  </si>
  <si>
    <t>Термометр ртутный</t>
  </si>
  <si>
    <t>10002748</t>
  </si>
  <si>
    <t>Цилиндр мерный с носиком 50 мл</t>
  </si>
  <si>
    <t>10004010</t>
  </si>
  <si>
    <t>Шпатель-ложечка (узкий)</t>
  </si>
  <si>
    <t>30001842</t>
  </si>
  <si>
    <t>Шпатель-ложечка (широкий)</t>
  </si>
  <si>
    <t>00002103</t>
  </si>
  <si>
    <t>Штатив для пробирок 10 гнезд (полиэт.)</t>
  </si>
  <si>
    <t>10005838</t>
  </si>
  <si>
    <t xml:space="preserve">Штатив для пробирок 20 гнезд Z-образный </t>
  </si>
  <si>
    <t>Посуда общего назначения</t>
  </si>
  <si>
    <t>30003498</t>
  </si>
  <si>
    <t>Банка под реактивы 100 мл</t>
  </si>
  <si>
    <t>10007872</t>
  </si>
  <si>
    <t>Банка под реактивы 250 мл с закручивающейся крышкой</t>
  </si>
  <si>
    <t>30003720</t>
  </si>
  <si>
    <t xml:space="preserve">Банка под реактивы 250 мл с закручивающейся крышкой (темное стекло) </t>
  </si>
  <si>
    <t>10008507</t>
  </si>
  <si>
    <t>Банка под реактивы 500 мл полиэтилен</t>
  </si>
  <si>
    <t>10008326</t>
  </si>
  <si>
    <t>Банка под реактивы 500 мл из темного стекла с пробкой</t>
  </si>
  <si>
    <t>00001724</t>
  </si>
  <si>
    <t>Бюретка 50 мл без крана</t>
  </si>
  <si>
    <t>10006120</t>
  </si>
  <si>
    <t>Бюретка 50 мл с краном</t>
  </si>
  <si>
    <t>10006714</t>
  </si>
  <si>
    <t>Воронка d=100 мм ПП</t>
  </si>
  <si>
    <t>00002241</t>
  </si>
  <si>
    <t>Воронка d=75 мм  ПП</t>
  </si>
  <si>
    <t>10008096</t>
  </si>
  <si>
    <t>Воронка d=100 мм стекло</t>
  </si>
  <si>
    <t>10008730</t>
  </si>
  <si>
    <t>Воронка d=150 мм стекло</t>
  </si>
  <si>
    <t>10006293</t>
  </si>
  <si>
    <t>Воронка делительная цилиндрическая 50 мл</t>
  </si>
  <si>
    <t>10003841</t>
  </si>
  <si>
    <t>Воронка делительная цилиндрическая 125 мл</t>
  </si>
  <si>
    <t>10004499</t>
  </si>
  <si>
    <t>Дозирующее устройство (механическое)</t>
  </si>
  <si>
    <t>10003096</t>
  </si>
  <si>
    <t>Емкость 125 мл</t>
  </si>
  <si>
    <t>10008722</t>
  </si>
  <si>
    <t>Колба коническая 50 мл</t>
  </si>
  <si>
    <t>30004472</t>
  </si>
  <si>
    <t>Колба коническая 100 мл</t>
  </si>
  <si>
    <t>10008723</t>
  </si>
  <si>
    <t>Колба коническая 100 мл 29/32</t>
  </si>
  <si>
    <t>00001707</t>
  </si>
  <si>
    <t>Колба коническая 250 мл</t>
  </si>
  <si>
    <t>30004308</t>
  </si>
  <si>
    <t>Колба коническая 1000 мл</t>
  </si>
  <si>
    <t>10002791</t>
  </si>
  <si>
    <t xml:space="preserve">Колба плоскодонная 250 мл  </t>
  </si>
  <si>
    <t>00000906</t>
  </si>
  <si>
    <t>Комплект изделий из керамики, фарфора и фаянса</t>
  </si>
  <si>
    <t>10002761</t>
  </si>
  <si>
    <t xml:space="preserve">Комплект ложек фарфоровых (3 шт.)  </t>
  </si>
  <si>
    <t>10002752</t>
  </si>
  <si>
    <t xml:space="preserve">Комплект мерных колб (12 шт.)  </t>
  </si>
  <si>
    <t>10002618</t>
  </si>
  <si>
    <t xml:space="preserve">Комплект мерных цилиндров пластиковых (5 шт.)  </t>
  </si>
  <si>
    <t>10002751</t>
  </si>
  <si>
    <t xml:space="preserve">Комплект мерных цилиндров стеклянных (5 шт.)  </t>
  </si>
  <si>
    <t>10002746</t>
  </si>
  <si>
    <t xml:space="preserve">Комплект пипеток (9 шт.)  </t>
  </si>
  <si>
    <t>30001545</t>
  </si>
  <si>
    <t>Комплект пипеток Пастера (4 шт.)</t>
  </si>
  <si>
    <t>10002760</t>
  </si>
  <si>
    <t xml:space="preserve">Комплект стаканов пластиковых (15 шт.)  </t>
  </si>
  <si>
    <t>10002739</t>
  </si>
  <si>
    <t xml:space="preserve">Комплект стаканов химических (15 шт.) </t>
  </si>
  <si>
    <t>10002759</t>
  </si>
  <si>
    <t xml:space="preserve">Комплект стаканчиков для взвешивания (бюкс)  </t>
  </si>
  <si>
    <t>Комплект стеклянной посуды на шлифах демонстрационный (21 предмет)</t>
  </si>
  <si>
    <t>Комплект стеклянной посуды на шлифах демонстрационный (9 предметов)</t>
  </si>
  <si>
    <t>30004373</t>
  </si>
  <si>
    <t>Комплект ступок с пестами (12 ступок + 12 пестов)</t>
  </si>
  <si>
    <t>10003925</t>
  </si>
  <si>
    <t>Комплект шпателей (22 шт.)</t>
  </si>
  <si>
    <t>10008354</t>
  </si>
  <si>
    <t>Комплект шпателей фарфоровых (4 шт.)</t>
  </si>
  <si>
    <t>10006121</t>
  </si>
  <si>
    <t>Кружка с носиком № 1 (250 мл фарфоровая)</t>
  </si>
  <si>
    <t>00002209</t>
  </si>
  <si>
    <t>Мензурка 250 мл  ТС</t>
  </si>
  <si>
    <t>10003926</t>
  </si>
  <si>
    <t>Набор пинцетов (6 шт.)</t>
  </si>
  <si>
    <t>00001868</t>
  </si>
  <si>
    <t>Набор склянок для растворов 250 мл. (с притертой пробкой)</t>
  </si>
  <si>
    <t>10007260</t>
  </si>
  <si>
    <t>Набор чашек Петри d=35 (10 шт.)</t>
  </si>
  <si>
    <t>10007261</t>
  </si>
  <si>
    <t>Набор чашек Петри d=60 (10 шт.)</t>
  </si>
  <si>
    <t>10003062</t>
  </si>
  <si>
    <t>10003994</t>
  </si>
  <si>
    <t>Пест № 2</t>
  </si>
  <si>
    <t>10003995</t>
  </si>
  <si>
    <t>Пест № 3</t>
  </si>
  <si>
    <t>10003996</t>
  </si>
  <si>
    <t>Пест № 4</t>
  </si>
  <si>
    <t>10002885</t>
  </si>
  <si>
    <t>Пипетка 100 мл с меткой (Мора)</t>
  </si>
  <si>
    <t>30004671</t>
  </si>
  <si>
    <t>Пипетка 50 мл с меткой (Мора)</t>
  </si>
  <si>
    <t>30002105</t>
  </si>
  <si>
    <t>Пробка резиновая № 16</t>
  </si>
  <si>
    <t>10002383</t>
  </si>
  <si>
    <t>Пробка резиновая № 19</t>
  </si>
  <si>
    <t>10003131</t>
  </si>
  <si>
    <t>Пробка резиновая № 24</t>
  </si>
  <si>
    <t>30003235</t>
  </si>
  <si>
    <t>Пробка резиновая № 45 (для колб)</t>
  </si>
  <si>
    <t>30001448</t>
  </si>
  <si>
    <t>Пробка силиконовая одноконусная с каналом</t>
  </si>
  <si>
    <t>10002917</t>
  </si>
  <si>
    <t>Пробка стеклянная массивная КШ 14/23</t>
  </si>
  <si>
    <t>10002918</t>
  </si>
  <si>
    <t>Пробка стеклянная массивная КШ 29/32</t>
  </si>
  <si>
    <t>30001013</t>
  </si>
  <si>
    <t>Стакан фарфоровый № 4</t>
  </si>
  <si>
    <t>10003999</t>
  </si>
  <si>
    <t>Стакан фарфоровый № 5</t>
  </si>
  <si>
    <t>10002757</t>
  </si>
  <si>
    <t>Стаканчик для взвешивания/бюкс на 35 мл</t>
  </si>
  <si>
    <t>30001584</t>
  </si>
  <si>
    <t>Склянка с нижним тубусом 1 л</t>
  </si>
  <si>
    <t>10002274</t>
  </si>
  <si>
    <t>Ступка фарфоровая № 1</t>
  </si>
  <si>
    <t>10003991</t>
  </si>
  <si>
    <t>Ступка фарфоровая № 2</t>
  </si>
  <si>
    <t>10006698</t>
  </si>
  <si>
    <t>Ступка фарфоровая № 3</t>
  </si>
  <si>
    <t>10003992</t>
  </si>
  <si>
    <t>Ступка фарфоровая № 4</t>
  </si>
  <si>
    <t>10006124</t>
  </si>
  <si>
    <t>Ступка фарфоровая № 5</t>
  </si>
  <si>
    <t>10003993</t>
  </si>
  <si>
    <t>Ступка фарфоровая № 6</t>
  </si>
  <si>
    <t>30001014</t>
  </si>
  <si>
    <t xml:space="preserve">Тигель высокий № 4 </t>
  </si>
  <si>
    <t>30002656</t>
  </si>
  <si>
    <t xml:space="preserve">Тигель низкий № 6 </t>
  </si>
  <si>
    <t>00000602</t>
  </si>
  <si>
    <t xml:space="preserve">Трубка стеклянная (комплект)  </t>
  </si>
  <si>
    <t>00001729</t>
  </si>
  <si>
    <t>Холодильник  ХПТ-1-400-14-14</t>
  </si>
  <si>
    <t>00001730</t>
  </si>
  <si>
    <t>Холодильник с прямой трубой</t>
  </si>
  <si>
    <t>10006676</t>
  </si>
  <si>
    <t>Шприц 1 мл</t>
  </si>
  <si>
    <t>00001089</t>
  </si>
  <si>
    <t>Шприц 3 мл</t>
  </si>
  <si>
    <t>00001081</t>
  </si>
  <si>
    <t>Шприц 10 мл</t>
  </si>
  <si>
    <t>10006677</t>
  </si>
  <si>
    <t>Шприц 50 мл</t>
  </si>
  <si>
    <t>10003884</t>
  </si>
  <si>
    <t>Шприц 150 мл Жане</t>
  </si>
  <si>
    <t>10003072</t>
  </si>
  <si>
    <t>Флакон 450 мл</t>
  </si>
  <si>
    <t>10002745</t>
  </si>
  <si>
    <t xml:space="preserve">Эксикатор </t>
  </si>
  <si>
    <t>Химические реактивы</t>
  </si>
  <si>
    <t>00002120</t>
  </si>
  <si>
    <t xml:space="preserve">Набор №  1 В "Кислоты"  </t>
  </si>
  <si>
    <t>00002121</t>
  </si>
  <si>
    <t xml:space="preserve">Набор №  1 С "Кислоты"  </t>
  </si>
  <si>
    <t>00002122</t>
  </si>
  <si>
    <t xml:space="preserve">Набор №  3 ВС "Щелочи"  </t>
  </si>
  <si>
    <t>00002123</t>
  </si>
  <si>
    <t xml:space="preserve">Набор №  5 С "Органические вещества"  </t>
  </si>
  <si>
    <t>00002124</t>
  </si>
  <si>
    <t xml:space="preserve">Набор №  6 С "Органические вещества"  </t>
  </si>
  <si>
    <t>00002125</t>
  </si>
  <si>
    <t xml:space="preserve">Набор №  7 С "Минеральные удобрения"  </t>
  </si>
  <si>
    <t>00002126</t>
  </si>
  <si>
    <t xml:space="preserve">Набор №  8 С "Иониты"  </t>
  </si>
  <si>
    <t>00002127</t>
  </si>
  <si>
    <t xml:space="preserve">Набор №  9 ВС "Образцы неорганических веществ"  </t>
  </si>
  <si>
    <t>00002128</t>
  </si>
  <si>
    <t xml:space="preserve">Набор № 11 С "Соли для демонстрации опытов"  </t>
  </si>
  <si>
    <t>00002129</t>
  </si>
  <si>
    <t xml:space="preserve">Набор № 12 ВС "Неорганические вещества"  </t>
  </si>
  <si>
    <t>00002130</t>
  </si>
  <si>
    <t xml:space="preserve">Набор № 13 ВС "Галогениды"  </t>
  </si>
  <si>
    <t>00002131</t>
  </si>
  <si>
    <t xml:space="preserve">Набор № 14 ВС "Сульфаты, сульфиты"  </t>
  </si>
  <si>
    <t>10003056</t>
  </si>
  <si>
    <t>Набор № 15 ВС "Галогены"</t>
  </si>
  <si>
    <t>00002132</t>
  </si>
  <si>
    <t xml:space="preserve">Набор № 16 ВС "Металлы, оксиды"  </t>
  </si>
  <si>
    <t>10002067</t>
  </si>
  <si>
    <t>Набор № 17 С "Нитраты" (без серебра)</t>
  </si>
  <si>
    <t>00001154</t>
  </si>
  <si>
    <t>Набор № 17 С "Нитраты" (серебра нитрат -10 гр)</t>
  </si>
  <si>
    <t>00002134</t>
  </si>
  <si>
    <t xml:space="preserve">Набор № 18 С "Соединения хрома"  </t>
  </si>
  <si>
    <t>00002135</t>
  </si>
  <si>
    <t xml:space="preserve">Набор № 19 ВС "Соединения марганца"  </t>
  </si>
  <si>
    <t>00002136</t>
  </si>
  <si>
    <t xml:space="preserve">Набор № 20 ВС "Кислоты"  </t>
  </si>
  <si>
    <t>00002137</t>
  </si>
  <si>
    <t xml:space="preserve">Набор № 21 ВС "Неорганические вещества"  </t>
  </si>
  <si>
    <t>00002138</t>
  </si>
  <si>
    <t xml:space="preserve">Набор № 22 ВС "Индикаторы"  </t>
  </si>
  <si>
    <t>10002530</t>
  </si>
  <si>
    <t>Набор № 24 ВС "Щелочные и щелочно-земельные металлы"</t>
  </si>
  <si>
    <t>00001864</t>
  </si>
  <si>
    <t>Набор № 25 "Для проведения термических работ"</t>
  </si>
  <si>
    <t>10002886</t>
  </si>
  <si>
    <t xml:space="preserve">Набор №  1 ОС "Кислоты"  </t>
  </si>
  <si>
    <t>10002887</t>
  </si>
  <si>
    <t xml:space="preserve">Набор №  2 ОС "Кислоты"  </t>
  </si>
  <si>
    <t>30002977</t>
  </si>
  <si>
    <t xml:space="preserve">Набор №  3 ОС "Гидроксиды"  </t>
  </si>
  <si>
    <t>10002889</t>
  </si>
  <si>
    <t xml:space="preserve">Набор №  4 ОС "Оксиды"  </t>
  </si>
  <si>
    <t>10008564</t>
  </si>
  <si>
    <t xml:space="preserve">Набор №  5 ОС "Металлы" (большой)  </t>
  </si>
  <si>
    <t>30002730</t>
  </si>
  <si>
    <t xml:space="preserve">Набор №  5 ОС "Металлы" (малый)  </t>
  </si>
  <si>
    <t>10002891</t>
  </si>
  <si>
    <t xml:space="preserve">Набор №  6 ОС "Щелочные и щелочноземельные металлы"  </t>
  </si>
  <si>
    <t>10002892</t>
  </si>
  <si>
    <t xml:space="preserve">Набор №  7 ОС "Огнеопасные вещества"  </t>
  </si>
  <si>
    <t>10002893</t>
  </si>
  <si>
    <t xml:space="preserve">Набор №  8 ОС "Галогены"  </t>
  </si>
  <si>
    <t>10002894</t>
  </si>
  <si>
    <t xml:space="preserve">Набор №  9 ОС "Галогениды"  </t>
  </si>
  <si>
    <t>10002895</t>
  </si>
  <si>
    <t xml:space="preserve">Набор № 10 ОС "Сульфаты. Сульфиты. Сульфиды"  </t>
  </si>
  <si>
    <t>10002896</t>
  </si>
  <si>
    <t xml:space="preserve">Набор № 11 ОС "Карбонаты"  </t>
  </si>
  <si>
    <t>10002897</t>
  </si>
  <si>
    <t xml:space="preserve">Набор № 12 ОС "Фосфаты. Силикаты"  </t>
  </si>
  <si>
    <t>10002898</t>
  </si>
  <si>
    <t xml:space="preserve">Набор № 13 ОС "Ацетаты. Роданиды. Цианиды"  </t>
  </si>
  <si>
    <t>10002899</t>
  </si>
  <si>
    <t xml:space="preserve">Набор № 14 ОС "Соединения марганца"  </t>
  </si>
  <si>
    <t>10002900</t>
  </si>
  <si>
    <t xml:space="preserve">Набор № 15 ОС "Соединения хрома"  </t>
  </si>
  <si>
    <t>10002901</t>
  </si>
  <si>
    <t xml:space="preserve">Набор № 16 ОС "Нитраты"  </t>
  </si>
  <si>
    <t>10002902</t>
  </si>
  <si>
    <t>Набор № 17 ОС "Индикаторы"</t>
  </si>
  <si>
    <t>10002903</t>
  </si>
  <si>
    <t xml:space="preserve">Набор № 18 ОС "Минеральные удобрения"  </t>
  </si>
  <si>
    <t>10002904</t>
  </si>
  <si>
    <t xml:space="preserve">Набор № 19 ОС "Углеводороды"  </t>
  </si>
  <si>
    <t>10002905</t>
  </si>
  <si>
    <t xml:space="preserve">Набор № 20 ОС "Кислородосодержащие органические вещества"  </t>
  </si>
  <si>
    <t>10002906</t>
  </si>
  <si>
    <t xml:space="preserve">Набор № 21 ОС "Кислоты органические"  </t>
  </si>
  <si>
    <t>10002907</t>
  </si>
  <si>
    <t xml:space="preserve">Набор № 22 ОС "Углеводы. Амины"  </t>
  </si>
  <si>
    <t>10002908</t>
  </si>
  <si>
    <t xml:space="preserve">Набор № 23 ОС "Образцы органических веществ"  </t>
  </si>
  <si>
    <t>10002909</t>
  </si>
  <si>
    <t xml:space="preserve">Набор № 24 ОС "Материалы"  </t>
  </si>
  <si>
    <t>00001866</t>
  </si>
  <si>
    <t>Набор материалов по химии</t>
  </si>
  <si>
    <t>10008143</t>
  </si>
  <si>
    <t>Горючее для спиртовок</t>
  </si>
  <si>
    <t>30001382</t>
  </si>
  <si>
    <t>Сухое горючее (10 таблеток)</t>
  </si>
  <si>
    <t>Цифровые образовательные ресурсы</t>
  </si>
  <si>
    <t>10007678</t>
  </si>
  <si>
    <t>Интерактивное учебное пособие "Наглядная химия  8-9 классы"</t>
  </si>
  <si>
    <t>10007679</t>
  </si>
  <si>
    <t>Интерактивное учебное пособие "Наглядная химия 10-11 классы"</t>
  </si>
  <si>
    <t>10007720</t>
  </si>
  <si>
    <t>Интерактивное учебное пособие "Наглядная Химия. Инструктивные таблицы"</t>
  </si>
  <si>
    <t>10007721</t>
  </si>
  <si>
    <t>Интерактивное учебное пособие "Наглядная химия. Металлы"</t>
  </si>
  <si>
    <t>10007722</t>
  </si>
  <si>
    <t>Интерактивное учебное пособие "Наглядная химия. Начала химии. Основы химических знаний"</t>
  </si>
  <si>
    <t>10007723</t>
  </si>
  <si>
    <t>Интерактивное учебное пособие "Наглядная химия. Неметаллы"</t>
  </si>
  <si>
    <t>10006941</t>
  </si>
  <si>
    <t>Интерактивное учебное пособие "Наглядная химия. Органическая химия. Белки и нуклеиновые кислоты"</t>
  </si>
  <si>
    <t>10006942</t>
  </si>
  <si>
    <t>Интерактивное учебное пособие "Наглядная химия. Растворы. Электролитическая диссоциация"</t>
  </si>
  <si>
    <t>10006943</t>
  </si>
  <si>
    <t>Интерактивное учебное пособие "Наглядная химия. Строение вещества. Химические реакции"</t>
  </si>
  <si>
    <t>10007724</t>
  </si>
  <si>
    <t xml:space="preserve">Интерактивное учебное пособие "Наглядная химия. Химическое производство. Металлургия" </t>
  </si>
  <si>
    <t>10006557</t>
  </si>
  <si>
    <t>10006034</t>
  </si>
  <si>
    <t>Интерактивные творческие задания. Химия 8-9 класс.</t>
  </si>
  <si>
    <t>30001027</t>
  </si>
  <si>
    <t>Электронные средства обучения для кабинета химии</t>
  </si>
  <si>
    <t>10004414</t>
  </si>
  <si>
    <t>Комплект видеофильмов по химии  на DVD-Дисках</t>
  </si>
  <si>
    <t>00002163</t>
  </si>
  <si>
    <t>Портреты химиков (компл.)</t>
  </si>
  <si>
    <t>30003298</t>
  </si>
  <si>
    <t xml:space="preserve">Таблица "Количественные величины в химии" (100*140 см, винил)  </t>
  </si>
  <si>
    <t>Таблица "Международная система СИ+ Основные физические постоянные+Приставки" (100*140 винил)</t>
  </si>
  <si>
    <t>10004612</t>
  </si>
  <si>
    <t>Таблица "Окраска индикаторов в различных средах" (винил, 70*100)</t>
  </si>
  <si>
    <t>00002057</t>
  </si>
  <si>
    <t>Таблица "Периодическая система хим. элементов Д.И.Менделеева" (винил, 100*140 см)</t>
  </si>
  <si>
    <t>10008554</t>
  </si>
  <si>
    <t>Таблица "Правила техники безопасности" (винил, 70*100 см)</t>
  </si>
  <si>
    <t>00002058</t>
  </si>
  <si>
    <t>Таблица "Растворимость солей, кислот и оснований в воде" (100*140)</t>
  </si>
  <si>
    <t>10002068</t>
  </si>
  <si>
    <t>Таблица "Электрохимический ряд напряжений металлов"</t>
  </si>
  <si>
    <t>10002556</t>
  </si>
  <si>
    <t>Таблицы "Белки и нуклеиновые кислоты"  (8 табл.)</t>
  </si>
  <si>
    <t>10008606</t>
  </si>
  <si>
    <t>Таблицы "Неорганическая химия" (9 табл.)</t>
  </si>
  <si>
    <t>10003862</t>
  </si>
  <si>
    <t>Таблицы "Органическая химия" (7 табл.)</t>
  </si>
  <si>
    <t>00002268</t>
  </si>
  <si>
    <t>Таблицы "Химические реакции" (8 шт.)</t>
  </si>
  <si>
    <t>10007800</t>
  </si>
  <si>
    <t>Таблицы "Химическое производство. Металлургия"</t>
  </si>
  <si>
    <t>10003810</t>
  </si>
  <si>
    <t>Таблицы "Химия 8-9 класс" (20 табл.)</t>
  </si>
  <si>
    <t>10003811</t>
  </si>
  <si>
    <t>Таблицы "Химия 10-11 класс" (20 табл.)</t>
  </si>
  <si>
    <t>10007976</t>
  </si>
  <si>
    <t>Таблицы "Химия. Металлы" (12 табл.)</t>
  </si>
  <si>
    <t>10007977</t>
  </si>
  <si>
    <t>Таблицы "Химия. Неметаллы" (18 табл.)</t>
  </si>
  <si>
    <t>10003742</t>
  </si>
  <si>
    <t>МФУ (Принтер+сканер+копир)</t>
  </si>
  <si>
    <t>00000095</t>
  </si>
  <si>
    <t>Экран настенный 1,6х1,6 м</t>
  </si>
  <si>
    <t xml:space="preserve">ИТОГО "Кабинет ХИМИИ"     </t>
  </si>
  <si>
    <t>Кабинет БИОЛОГИИ</t>
  </si>
  <si>
    <t>Лабораторное оборудование</t>
  </si>
  <si>
    <t>Микроскоп тринокулярный (ахромат)</t>
  </si>
  <si>
    <r>
      <rPr>
        <b/>
        <sz val="10"/>
        <rFont val="Times New Roman"/>
        <family val="1"/>
        <charset val="204"/>
      </rP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</t>
    </r>
  </si>
  <si>
    <t>30001716</t>
  </si>
  <si>
    <t>Микроскоп цифровой с видеоокуляром</t>
  </si>
  <si>
    <t>30001997</t>
  </si>
  <si>
    <t>Микроскоп Levenhuk Rainbow D50L Plus</t>
  </si>
  <si>
    <t>Стереомикроскоп лабораторный</t>
  </si>
  <si>
    <t>Цифровая лаборатория по физиологии (базовый уровень)</t>
  </si>
  <si>
    <t>00001701</t>
  </si>
  <si>
    <t>Прибор для демонстрации водных свойств почвы</t>
  </si>
  <si>
    <t>00001702</t>
  </si>
  <si>
    <t>Прибор для демонстрации всасывания воды корнями</t>
  </si>
  <si>
    <t>00001703</t>
  </si>
  <si>
    <t>Прибор для обнаружения дыхательного газообмена у растений и животных</t>
  </si>
  <si>
    <t>00001704</t>
  </si>
  <si>
    <t>Прибор для сравнения углекислого газа во вдыхаемом и выдыхаемом воздухе</t>
  </si>
  <si>
    <t>30004201</t>
  </si>
  <si>
    <t xml:space="preserve">Умная теплица </t>
  </si>
  <si>
    <t>00001675</t>
  </si>
  <si>
    <t>Лупа препаровальная</t>
  </si>
  <si>
    <t>Влажные препараты</t>
  </si>
  <si>
    <t>00002071</t>
  </si>
  <si>
    <t>Влажный препарат "Беззубка"</t>
  </si>
  <si>
    <t>00002069</t>
  </si>
  <si>
    <t>Влажный препарат "Внутреннее строение брюхоногого моллюска"</t>
  </si>
  <si>
    <t>00001249</t>
  </si>
  <si>
    <t>Влажный препарат "Внутреннее строение крысы"</t>
  </si>
  <si>
    <t>00000942</t>
  </si>
  <si>
    <t>Влажный препарат "Внутреннее строение лягушки"</t>
  </si>
  <si>
    <t>10006407</t>
  </si>
  <si>
    <t xml:space="preserve">Влажный препарат "Внутреннее строение птицы" </t>
  </si>
  <si>
    <t>00000964</t>
  </si>
  <si>
    <t>Влажный препарат "Внутреннее строение рыбы"</t>
  </si>
  <si>
    <t>00001250</t>
  </si>
  <si>
    <t>Влажный препарат "Гадюка"</t>
  </si>
  <si>
    <t>10002266</t>
  </si>
  <si>
    <t>Влажный препарат "Карась"</t>
  </si>
  <si>
    <t>00002070</t>
  </si>
  <si>
    <t>Влажный препарат "Корень бобового растения с клубеньками"</t>
  </si>
  <si>
    <t>10005713</t>
  </si>
  <si>
    <t>Влажный препарат "Креветка"</t>
  </si>
  <si>
    <t>00000941</t>
  </si>
  <si>
    <t>Влажный препарат "Нереида"</t>
  </si>
  <si>
    <t>10005712</t>
  </si>
  <si>
    <t>Влажный препарат "Пескожил"</t>
  </si>
  <si>
    <t>00001253</t>
  </si>
  <si>
    <t>Влажный препарат "Развитие костистой рыбы"</t>
  </si>
  <si>
    <t>10005711</t>
  </si>
  <si>
    <t>Влажный препарат "Развитие курицы"</t>
  </si>
  <si>
    <t>00001256</t>
  </si>
  <si>
    <t>Влажный препарат "Сцифомедуза"</t>
  </si>
  <si>
    <t>00001312</t>
  </si>
  <si>
    <t>Влажный препарат "Тритон"</t>
  </si>
  <si>
    <t>00001251</t>
  </si>
  <si>
    <t>Влажный препарат "Уж"</t>
  </si>
  <si>
    <t>10005710</t>
  </si>
  <si>
    <t>Влажный препарат "Черепаха болотная"</t>
  </si>
  <si>
    <t>00001254</t>
  </si>
  <si>
    <t>Влажный препарат "Ящерица"</t>
  </si>
  <si>
    <t>10006889</t>
  </si>
  <si>
    <t>Комплект влажных препаратов (15 шт.)</t>
  </si>
  <si>
    <t>Гербарии</t>
  </si>
  <si>
    <t>00000148</t>
  </si>
  <si>
    <t>Гербарий "Деревья и кустарники"</t>
  </si>
  <si>
    <t>00000149</t>
  </si>
  <si>
    <t>Гербарий "Дикорастущие растения"</t>
  </si>
  <si>
    <t>00000897</t>
  </si>
  <si>
    <t>Гербарий "Культурные растения"</t>
  </si>
  <si>
    <t>00000151</t>
  </si>
  <si>
    <t>Гербарий "Лекарственные растения"</t>
  </si>
  <si>
    <t>10002528</t>
  </si>
  <si>
    <t>Гербарий "Морфология растений"</t>
  </si>
  <si>
    <t>00000150</t>
  </si>
  <si>
    <t xml:space="preserve">Гербарий "Основные группы растений" </t>
  </si>
  <si>
    <t>00000657</t>
  </si>
  <si>
    <t>Гербарий "Растительные сообщества"</t>
  </si>
  <si>
    <t>00000917</t>
  </si>
  <si>
    <t>Гербарий "Сельскохозяйственные растения"</t>
  </si>
  <si>
    <t>10005377</t>
  </si>
  <si>
    <t xml:space="preserve">Гербарий "Ядовитые растения" </t>
  </si>
  <si>
    <t>10002529</t>
  </si>
  <si>
    <t>Гербарий к курсу основ по общей биологии</t>
  </si>
  <si>
    <t>30001047</t>
  </si>
  <si>
    <t>00000923</t>
  </si>
  <si>
    <t xml:space="preserve">Коллекция "Голосеменные растения" </t>
  </si>
  <si>
    <t>10003164</t>
  </si>
  <si>
    <t>Коллекция "Гранит и его составные части"</t>
  </si>
  <si>
    <t>00002072</t>
  </si>
  <si>
    <t>Коллекция "Древесные породы"</t>
  </si>
  <si>
    <t>00001246</t>
  </si>
  <si>
    <t>Коллекция "Насекомые вредители"</t>
  </si>
  <si>
    <t>10004951</t>
  </si>
  <si>
    <t>Коллекция "Обитатели морского дна"</t>
  </si>
  <si>
    <t>10002650</t>
  </si>
  <si>
    <t>Коллекция "Палеонтологическая"</t>
  </si>
  <si>
    <t>00000924</t>
  </si>
  <si>
    <t>Коллекция "Плоды сельскохозяйственных растений"</t>
  </si>
  <si>
    <t>00002109</t>
  </si>
  <si>
    <t>Коллекция "Почва  и ее состав"</t>
  </si>
  <si>
    <t>30003664</t>
  </si>
  <si>
    <t>Коллекция "Представители отрядов насекомых"</t>
  </si>
  <si>
    <t>00001245</t>
  </si>
  <si>
    <t>Коллекция "Примеры защитных приспособлений у насекомых"</t>
  </si>
  <si>
    <t>00001244</t>
  </si>
  <si>
    <t>Коллекция "Приспособительные изменения в конечностях насекомых"</t>
  </si>
  <si>
    <t>30001046</t>
  </si>
  <si>
    <t>Коллекция "Развитие бабочки" в акриле</t>
  </si>
  <si>
    <t>30001279</t>
  </si>
  <si>
    <t xml:space="preserve">Коллекция "Развитие зерна арахиса" в акриле       </t>
  </si>
  <si>
    <t>30004559</t>
  </si>
  <si>
    <t xml:space="preserve">Коллекция "Развитие лягушки" (головастика) в акриле       </t>
  </si>
  <si>
    <t>30003623</t>
  </si>
  <si>
    <t>Коллекция "Развитие насекомых с неполным превращением"</t>
  </si>
  <si>
    <t>30001226</t>
  </si>
  <si>
    <t>Коллекция "Развитие насекомых с полным превращением"</t>
  </si>
  <si>
    <t>30002253</t>
  </si>
  <si>
    <t>Коллекция "Развитие пшеницы" в акриле</t>
  </si>
  <si>
    <t>30004558</t>
  </si>
  <si>
    <t>Коллекция "Развитие хвойного растения" в акриле</t>
  </si>
  <si>
    <t>00000925</t>
  </si>
  <si>
    <t>Коллекция "Раковины моллюсков"</t>
  </si>
  <si>
    <r>
      <rPr>
        <sz val="10"/>
        <rFont val="Times New Roman Cyr"/>
        <family val="2"/>
        <charset val="204"/>
      </rPr>
      <t xml:space="preserve">Коллекция "Семейства бабочек"  </t>
    </r>
    <r>
      <rPr>
        <b/>
        <sz val="10"/>
        <color indexed="10"/>
        <rFont val="Times New Roman Cyr"/>
        <family val="2"/>
        <charset val="204"/>
      </rPr>
      <t>НОВИНКА!!!</t>
    </r>
  </si>
  <si>
    <r>
      <rPr>
        <sz val="10"/>
        <rFont val="Times New Roman Cyr"/>
        <family val="2"/>
        <charset val="204"/>
      </rPr>
      <t xml:space="preserve">Коллекция "Семейства жуков"   </t>
    </r>
    <r>
      <rPr>
        <b/>
        <sz val="10"/>
        <color indexed="10"/>
        <rFont val="Times New Roman Cyr"/>
        <family val="2"/>
        <charset val="204"/>
      </rPr>
      <t xml:space="preserve"> НОВИНКА !!!</t>
    </r>
  </si>
  <si>
    <t>30001229</t>
  </si>
  <si>
    <t>00001311</t>
  </si>
  <si>
    <t>Коллекция "Формы сохранности ископаемых растений и животных"</t>
  </si>
  <si>
    <t>00000302</t>
  </si>
  <si>
    <t>Коллекция "Шишки, плоды, семена деревьев и кустарников"</t>
  </si>
  <si>
    <t>00002235</t>
  </si>
  <si>
    <t>Набор палеонтологических находок "Происхождение человека"</t>
  </si>
  <si>
    <t>00000927</t>
  </si>
  <si>
    <t>Сухой препарат "Ёж морской"</t>
  </si>
  <si>
    <t>Микропрепараты</t>
  </si>
  <si>
    <t>00001692</t>
  </si>
  <si>
    <t>Комплект микропрепаратов "Анатомия" (базовый уровень)</t>
  </si>
  <si>
    <t>Комплект микропрепаратов "Анатомия" (профильный уровень)</t>
  </si>
  <si>
    <t>00001693</t>
  </si>
  <si>
    <t>Комплект микропрепаратов "Ботаника 1" (базовый уровень)</t>
  </si>
  <si>
    <t>Комплект микропрепаратов "Ботаника 1" (профильный уровень)</t>
  </si>
  <si>
    <t>00001694</t>
  </si>
  <si>
    <t>Комплект микропрепаратов "Ботаника 2" (базовый уровень)</t>
  </si>
  <si>
    <t>Комплект микропрепаратов "Ботаника 2" (профильный уровень)</t>
  </si>
  <si>
    <t>00001695</t>
  </si>
  <si>
    <t>Комплект микропрепаратов "Зоология" (базовый уровень)</t>
  </si>
  <si>
    <t>Комплект микропрепаратов "Зоология 1. Простейшие и Кишечнополостные" (профильный уровень)</t>
  </si>
  <si>
    <t>Комплект микропрепаратов "Зоология 2. Черви" (профильный уровень)</t>
  </si>
  <si>
    <t>Комплект микропрепаратов "Зоология 3. Строение насекомых" (профильный уровень)</t>
  </si>
  <si>
    <t>Комплект микропрепаратов "Зоология 4. Разнообразие членистоногих. Строение позвоночных" (профильный уровень)</t>
  </si>
  <si>
    <t>00001696</t>
  </si>
  <si>
    <t>Комплект микропрепаратов "Общая биология" (базовый уровень)</t>
  </si>
  <si>
    <t>Комплект микропрепаратов "Общая биология" (профильный уровень)</t>
  </si>
  <si>
    <t>10004954</t>
  </si>
  <si>
    <t>Таблицы "Человек и его здоровье 1" (20 табл., формат А1, лам.)</t>
  </si>
  <si>
    <t>10007912</t>
  </si>
  <si>
    <t>Таблицы "Человек и его здоровье 2" (10 табл., формат А1, лам.)</t>
  </si>
  <si>
    <t>Муляжи</t>
  </si>
  <si>
    <t>00002116</t>
  </si>
  <si>
    <t>Набор муляжей "Дикая форма и культурные сорта томатов"</t>
  </si>
  <si>
    <t>00002115</t>
  </si>
  <si>
    <t>Набор муляжей "Дикая форма и культурные сорта яблок"</t>
  </si>
  <si>
    <t>00002222</t>
  </si>
  <si>
    <t>Набор муляжей "Корнеплоды и плоды"</t>
  </si>
  <si>
    <t>00002076</t>
  </si>
  <si>
    <t>Набор муляжей овощей (большой)</t>
  </si>
  <si>
    <t>00002077</t>
  </si>
  <si>
    <t>Набор муляжей фруктов (большой)</t>
  </si>
  <si>
    <t>Динамические пособия</t>
  </si>
  <si>
    <t>00002117</t>
  </si>
  <si>
    <t>Модель-аппликация "Агроценоз"</t>
  </si>
  <si>
    <t>30001339</t>
  </si>
  <si>
    <t>Модель-аппликация "Биосинтез белка"</t>
  </si>
  <si>
    <t>00002118</t>
  </si>
  <si>
    <t>Модель-аппликация "Биосфера и человек"</t>
  </si>
  <si>
    <t>30001537</t>
  </si>
  <si>
    <t xml:space="preserve">Модель-аппликация "Гаметогенез у человека и млекопитающих" </t>
  </si>
  <si>
    <t>00002186</t>
  </si>
  <si>
    <t>Модель-аппликация "Генеалогический метод антропогенетики"</t>
  </si>
  <si>
    <t>00001610</t>
  </si>
  <si>
    <t>Модель-аппликация "Генетика групп крови" (демонстрационный набор 24 карты)</t>
  </si>
  <si>
    <t>00001611</t>
  </si>
  <si>
    <t>Модель-аппликация "Генетика групп крови" (раздаточный материал 15 комплектов по 24 карты)</t>
  </si>
  <si>
    <t>00001678</t>
  </si>
  <si>
    <t>Модель-аппликация "Деление клетки. Митоз и мейоз"</t>
  </si>
  <si>
    <t>00001613</t>
  </si>
  <si>
    <t>Модель-аппликация "Дигибридное скрещивание"</t>
  </si>
  <si>
    <t>00001612</t>
  </si>
  <si>
    <t>Модель-аппликация "Моногибридное скрещивание"</t>
  </si>
  <si>
    <t>00002221</t>
  </si>
  <si>
    <t>Модель-аппликация "Классификация растений и животных"</t>
  </si>
  <si>
    <t>10002271</t>
  </si>
  <si>
    <t>Модель-аппликация "Наследование резус-фактора"</t>
  </si>
  <si>
    <t>10002390</t>
  </si>
  <si>
    <t>Модель-аппликация "Неполное доминирование и взаимодействие генов"</t>
  </si>
  <si>
    <t>00001614</t>
  </si>
  <si>
    <t>Модель-аппликация "Перекрест хромосом"</t>
  </si>
  <si>
    <t>10004776</t>
  </si>
  <si>
    <t>Модель-аппликация "Размножение папоротника"</t>
  </si>
  <si>
    <t>00002224</t>
  </si>
  <si>
    <t>Модель-аппликация "Строение клетки"</t>
  </si>
  <si>
    <t>Модели по ботанике</t>
  </si>
  <si>
    <t>Модели по зоологии</t>
  </si>
  <si>
    <t>10004949</t>
  </si>
  <si>
    <t>Комплект моделей "Позвоночные животные" (8 шт.)</t>
  </si>
  <si>
    <t>Комплект моделей "Строение мозга позвоночных" (5 шт.)</t>
  </si>
  <si>
    <t>10008297</t>
  </si>
  <si>
    <t>Комплект моделей "Строение сердца позвоночных"</t>
  </si>
  <si>
    <t>10004950</t>
  </si>
  <si>
    <t>Комплект моделей "Ископаемые животные" (9 шт.)</t>
  </si>
  <si>
    <t>10002768</t>
  </si>
  <si>
    <t>Модель "Беззубка" (двухстворчатый моллюск)</t>
  </si>
  <si>
    <t>10005731</t>
  </si>
  <si>
    <t>Модель "Червь дождевой"</t>
  </si>
  <si>
    <t>10003754</t>
  </si>
  <si>
    <t>Модель конечности лошади</t>
  </si>
  <si>
    <t>10003753</t>
  </si>
  <si>
    <t>Модель конечности овцы</t>
  </si>
  <si>
    <t>10002638</t>
  </si>
  <si>
    <t>Модель ланцетника</t>
  </si>
  <si>
    <t>30001249</t>
  </si>
  <si>
    <t>Модель "Клетка животного"</t>
  </si>
  <si>
    <t>10007636</t>
  </si>
  <si>
    <t>Скелет змеи</t>
  </si>
  <si>
    <t xml:space="preserve">Модели по анатомии </t>
  </si>
  <si>
    <t>10002593</t>
  </si>
  <si>
    <t>Модель "Гигиена зубов"</t>
  </si>
  <si>
    <t>30001540</t>
  </si>
  <si>
    <t>Модель "Система органов дыхания"</t>
  </si>
  <si>
    <t>30001159</t>
  </si>
  <si>
    <t>Модель "Митоз и мейоз клетки"</t>
  </si>
  <si>
    <t>30001784</t>
  </si>
  <si>
    <t>Модель "Строение челюсти человека"</t>
  </si>
  <si>
    <t>10005736</t>
  </si>
  <si>
    <t>Модель "Нейрон"</t>
  </si>
  <si>
    <t>30002338</t>
  </si>
  <si>
    <t>Модель "Кожа человека"</t>
  </si>
  <si>
    <t>10005735</t>
  </si>
  <si>
    <t>Модель "Вирус спида"</t>
  </si>
  <si>
    <t>10002592</t>
  </si>
  <si>
    <t>Модель "Локтевой сустав" (подвижная)</t>
  </si>
  <si>
    <t>Модель носа (носоглотки) в разрезе</t>
  </si>
  <si>
    <t>Посуда и принадлежности для опытов по биологии</t>
  </si>
  <si>
    <t>Бокс пластиковый для стекол предметных на 50 стекол</t>
  </si>
  <si>
    <t>00001706</t>
  </si>
  <si>
    <t>Воронка лабораторная В-56-80-ХС</t>
  </si>
  <si>
    <t>00002112</t>
  </si>
  <si>
    <t>Колба коническая 500 мл</t>
  </si>
  <si>
    <t>30002104</t>
  </si>
  <si>
    <t>Контейнер лабораторный 30 мл (для хранения биолог. материалов)</t>
  </si>
  <si>
    <t>Комплект пипеток Пастера (4 штуки)</t>
  </si>
  <si>
    <t>10002726</t>
  </si>
  <si>
    <t>Лупа d=75 мм</t>
  </si>
  <si>
    <t>00001691</t>
  </si>
  <si>
    <t>Набор для препарирования (Набор инструментов препаровальных)</t>
  </si>
  <si>
    <t>10005837</t>
  </si>
  <si>
    <t>Петля бактериологическая нихромовая</t>
  </si>
  <si>
    <t>00001718</t>
  </si>
  <si>
    <t>Пипетка градуированная 2мл</t>
  </si>
  <si>
    <t>30001438</t>
  </si>
  <si>
    <t>Пипетка градуированная 0,1мл</t>
  </si>
  <si>
    <t>30002789</t>
  </si>
  <si>
    <t>Пипетка 1 мл (стекло)</t>
  </si>
  <si>
    <t>30001620</t>
  </si>
  <si>
    <t>Комплект пипеток Пастера</t>
  </si>
  <si>
    <t>10005842</t>
  </si>
  <si>
    <t>Пипетка пластиковая одноразовая градуированная  2 мл</t>
  </si>
  <si>
    <t>30004406</t>
  </si>
  <si>
    <t>Пипетка пластиковая одноразовая градуированная  5 мл</t>
  </si>
  <si>
    <t>Пипетка механическая 200-1000 мкл</t>
  </si>
  <si>
    <t>30002331</t>
  </si>
  <si>
    <t>Пипетка механическая 2-20 мкл</t>
  </si>
  <si>
    <t>30004405</t>
  </si>
  <si>
    <t>Пробирка с завинчивающейся крышкой</t>
  </si>
  <si>
    <t>30003826</t>
  </si>
  <si>
    <t>Пробирка цилиндрическая с защелкивающейся крышкой 5 мл</t>
  </si>
  <si>
    <t>30003649</t>
  </si>
  <si>
    <t>Пресс для сушки растений</t>
  </si>
  <si>
    <t>10008614</t>
  </si>
  <si>
    <t>Пробирка ПБ-14</t>
  </si>
  <si>
    <t>00002100</t>
  </si>
  <si>
    <t>Пробирка ПБ-16</t>
  </si>
  <si>
    <t>10008613</t>
  </si>
  <si>
    <t>Пробирка ПБ-21</t>
  </si>
  <si>
    <t>10005830</t>
  </si>
  <si>
    <t>30004613</t>
  </si>
  <si>
    <t>Пробирка Эппендорфа 2 мл</t>
  </si>
  <si>
    <t>Спиртовка лабораторная (100 мл)</t>
  </si>
  <si>
    <t>00002101</t>
  </si>
  <si>
    <t>Стакан 50 мл (стекло)</t>
  </si>
  <si>
    <t>00001720</t>
  </si>
  <si>
    <t>Стакан 400 мл с делениями</t>
  </si>
  <si>
    <t>30004525</t>
  </si>
  <si>
    <t>Стакан  800 мл низкий с делением</t>
  </si>
  <si>
    <t>10008629</t>
  </si>
  <si>
    <t>Стакан 1000 мл стекло</t>
  </si>
  <si>
    <t>Ступка фарфоровая с пестиком, d = 90 мм, № 3</t>
  </si>
  <si>
    <t>10005840</t>
  </si>
  <si>
    <t>Штатив с ванночкой для окраски микропрепаратов (комплект DUE)</t>
  </si>
  <si>
    <t>Печатные пособия</t>
  </si>
  <si>
    <t>10008305</t>
  </si>
  <si>
    <t>Биология 10-11 классы. Цитология. Генетика. Селекция  (12 табл.)</t>
  </si>
  <si>
    <t>10005707</t>
  </si>
  <si>
    <t>Биология 10-11 классы. Эволюционное учение (10 табл.)</t>
  </si>
  <si>
    <t>10004328</t>
  </si>
  <si>
    <t xml:space="preserve">Биология 6 класс. Растения, грибы, лишайники (14 табл.) </t>
  </si>
  <si>
    <t>10004329</t>
  </si>
  <si>
    <t>Биология 7 класс. Животные (12 табл.)</t>
  </si>
  <si>
    <t>10005706</t>
  </si>
  <si>
    <t>Биология 8-9 классы. Человек  (12 табл.)</t>
  </si>
  <si>
    <t>10005708</t>
  </si>
  <si>
    <t>Введение в экологию (18 табл.)</t>
  </si>
  <si>
    <t>00000958</t>
  </si>
  <si>
    <t>Вещества растений. Клеточное строение (12 табл.)</t>
  </si>
  <si>
    <t>10004806</t>
  </si>
  <si>
    <t>Гигиена (8 табл)</t>
  </si>
  <si>
    <t>10008236</t>
  </si>
  <si>
    <t>Комплект таблиц по всему курсу биологии (120 шт., А1, полноцв, лам)</t>
  </si>
  <si>
    <t>10008294</t>
  </si>
  <si>
    <t>Круговорот веществ в биосфере (таблица, винил)</t>
  </si>
  <si>
    <t>00001439</t>
  </si>
  <si>
    <t>Общее знакомство с цветковыми растениями (6 табл.)</t>
  </si>
  <si>
    <t>10008261</t>
  </si>
  <si>
    <t>Потоки энергии и пищевые цепи в биосфере (таблица, винил)</t>
  </si>
  <si>
    <t>10007803</t>
  </si>
  <si>
    <t>Птицы России (4 табл., винил)</t>
  </si>
  <si>
    <t>00002106</t>
  </si>
  <si>
    <t>Растение - живой организм (4 табл.)</t>
  </si>
  <si>
    <t>00000961</t>
  </si>
  <si>
    <t>Растения и окружающая среда (7  табл.)</t>
  </si>
  <si>
    <t>00001441</t>
  </si>
  <si>
    <t>Строение тела человека (10 табл. + 80 карточек)</t>
  </si>
  <si>
    <t>00000957</t>
  </si>
  <si>
    <t>Химия клетки (3  табл.)</t>
  </si>
  <si>
    <t xml:space="preserve">Человек и его здоровье 1 (20 табл., формат А1, лам.)  </t>
  </si>
  <si>
    <t>Человек и его здоровье 2 (10 табл., формат А1, лам.)</t>
  </si>
  <si>
    <t>00001754</t>
  </si>
  <si>
    <t>Портреты биологов (компл.)</t>
  </si>
  <si>
    <t>10007729</t>
  </si>
  <si>
    <t>Интерактивное пособие "Наглядная биология. Введение в экологию"</t>
  </si>
  <si>
    <t>10007726</t>
  </si>
  <si>
    <t>Интерактивное пособие "Наглядная биология. Животные"</t>
  </si>
  <si>
    <t>10007730</t>
  </si>
  <si>
    <t>Интерактивноее пособие "Наглядная биология. Растение - живой организм"</t>
  </si>
  <si>
    <t>10007725</t>
  </si>
  <si>
    <t>Интерактивное пособие "Наглядная биология. Растения. Грибы. Бактерии"</t>
  </si>
  <si>
    <t>10007731</t>
  </si>
  <si>
    <t xml:space="preserve">Интерактивное пособие "Наглядная биология. Химия клетки. Вещества, клетки и ткани растений" </t>
  </si>
  <si>
    <t>10007727</t>
  </si>
  <si>
    <t>Интерактивное пособие "Наглядная биология. Человек. Строение тела человека"</t>
  </si>
  <si>
    <t>10007728</t>
  </si>
  <si>
    <t>Интерактивное пособие "Наглядная биология. Эволюционное учение"</t>
  </si>
  <si>
    <t>10004442</t>
  </si>
  <si>
    <t>Комплект видеофильмов для кабинета биологии на DVD-Дисках</t>
  </si>
  <si>
    <t>10007553</t>
  </si>
  <si>
    <t>Электронное пособие "Птицы" (CD+методичка)</t>
  </si>
  <si>
    <t>10007559</t>
  </si>
  <si>
    <t>Электронное пособие "Растения" (CD+80 карточек)</t>
  </si>
  <si>
    <t>10007548</t>
  </si>
  <si>
    <t>Электронное пособие "Рыбы. Земноводные. Пресмыкающиеся" (CD+методичка)</t>
  </si>
  <si>
    <t>10007551</t>
  </si>
  <si>
    <t>Электронное пособие "Человек и его здоровье" (CD+методичка)</t>
  </si>
  <si>
    <t>10008151</t>
  </si>
  <si>
    <t>Электронные средства обучения для кабинета биологии (7 шт.)</t>
  </si>
  <si>
    <t>ИТОГО "Кабинет БИОЛОГИИ"</t>
  </si>
  <si>
    <t xml:space="preserve"> Кабинет  НАЧАЛЬНОЙ ШКОЛЫ</t>
  </si>
  <si>
    <t>Русский язык и литературное чтение</t>
  </si>
  <si>
    <t>10005206</t>
  </si>
  <si>
    <t>Азбука подвижная</t>
  </si>
  <si>
    <t>10006150</t>
  </si>
  <si>
    <t>Звуки и буквы русского алфавита ( 2 табл+128 карточек)</t>
  </si>
  <si>
    <t>10002628</t>
  </si>
  <si>
    <t>Касса букв классная</t>
  </si>
  <si>
    <t>10006151</t>
  </si>
  <si>
    <t>Литературное чтение 1 класс (16 табл.)</t>
  </si>
  <si>
    <t>10006152</t>
  </si>
  <si>
    <t>Литературное чтение 2 класс (16 табл.)</t>
  </si>
  <si>
    <t>10006153</t>
  </si>
  <si>
    <t>Литературное чтение 3 класс (16 табл.)</t>
  </si>
  <si>
    <t>10006154</t>
  </si>
  <si>
    <t>Литературное чтение 4 класс (16 табл.)</t>
  </si>
  <si>
    <t>10002298</t>
  </si>
  <si>
    <t>Основные правила и понятия 1-4 класс</t>
  </si>
  <si>
    <t>10004987</t>
  </si>
  <si>
    <t>Портреты писателей для кабинета начальных классов (10 шт в деревянной раме)</t>
  </si>
  <si>
    <t>30003185</t>
  </si>
  <si>
    <t>Комплект динамических раздаточных пособий Русский язык (Эластичные элементы) –  Словарные слова. Пишем правильно.</t>
  </si>
  <si>
    <t>30003184</t>
  </si>
  <si>
    <t>Комплект динамических раздаточных пособий Русский язык (Эластичные элементы) – Слова - иностранцы. Орфографические задачи</t>
  </si>
  <si>
    <t>10002303</t>
  </si>
  <si>
    <t>Русский алфавит (4 таблицы +224 карточки)</t>
  </si>
  <si>
    <t>10002299</t>
  </si>
  <si>
    <t>Русский язык 1 класс (10 таблиц)</t>
  </si>
  <si>
    <t>10002300</t>
  </si>
  <si>
    <t>Русский язык 2 класс (8 таблиц)</t>
  </si>
  <si>
    <t>10002301</t>
  </si>
  <si>
    <t>Русский язык 3 класс" (10 таблиц)</t>
  </si>
  <si>
    <t>10002302</t>
  </si>
  <si>
    <t>Русский язык 4 класс  (10 таблиц)</t>
  </si>
  <si>
    <t>10005106</t>
  </si>
  <si>
    <t>Словарные слова</t>
  </si>
  <si>
    <t>Экранно-звуковые пособия</t>
  </si>
  <si>
    <t>10004475</t>
  </si>
  <si>
    <t xml:space="preserve">DVD "Сказка про сказку" </t>
  </si>
  <si>
    <t>10008155</t>
  </si>
  <si>
    <t>Электронное пособие "Расскажи о человеке" (портрет)</t>
  </si>
  <si>
    <t>10007557</t>
  </si>
  <si>
    <t>Электронное пособие "Пейзаж в произведениях русских художников"</t>
  </si>
  <si>
    <t>10007560</t>
  </si>
  <si>
    <t>Электронное пособие "Сочини рассказ"</t>
  </si>
  <si>
    <t>Игры и игрушки</t>
  </si>
  <si>
    <t>10006296</t>
  </si>
  <si>
    <t>Игровое пособие "Гидровикторина"</t>
  </si>
  <si>
    <t>10006576</t>
  </si>
  <si>
    <t>Игровое пособие "Очень важная вода"</t>
  </si>
  <si>
    <t>30004489</t>
  </si>
  <si>
    <t>Развивающее пособие по обучению чтению, основам грамоты, развитию речи с базой упражнений</t>
  </si>
  <si>
    <t>10005172</t>
  </si>
  <si>
    <t>Комплект настольных развивающих игр по литературе</t>
  </si>
  <si>
    <t>10005171</t>
  </si>
  <si>
    <t xml:space="preserve">Комплект настольных развивающих игр по русскому языку </t>
  </si>
  <si>
    <t>Математика</t>
  </si>
  <si>
    <t>10002795</t>
  </si>
  <si>
    <t>Математика 1 класс (8 таблиц)</t>
  </si>
  <si>
    <t>10002796</t>
  </si>
  <si>
    <t>Математика 2 класс  (8 таблиц)</t>
  </si>
  <si>
    <t>10002797</t>
  </si>
  <si>
    <t>Математика 3 класс  (8 таблиц)</t>
  </si>
  <si>
    <t>10002798</t>
  </si>
  <si>
    <t>Математика 4 класс (8 таблиц)</t>
  </si>
  <si>
    <t>10007948</t>
  </si>
  <si>
    <t>Геометрические фигуры и величины (9 таблиц)</t>
  </si>
  <si>
    <t>10007949</t>
  </si>
  <si>
    <t>Однозначные и многозначные числа (7 таблиц)</t>
  </si>
  <si>
    <t>00001222</t>
  </si>
  <si>
    <t>Порядок действий  (3 табл. +32 карточки)</t>
  </si>
  <si>
    <t>00001224</t>
  </si>
  <si>
    <t>Простые задачи  (2 таблиц+128 карт.)</t>
  </si>
  <si>
    <t>00001223</t>
  </si>
  <si>
    <t>Умножение и деление (8 табл.)</t>
  </si>
  <si>
    <t>00001221</t>
  </si>
  <si>
    <t>Устные приемы сложения и вычитания в пределах сотни (4 табл.)</t>
  </si>
  <si>
    <t>Демонстрационные и лабораторные пособия</t>
  </si>
  <si>
    <t>10007618</t>
  </si>
  <si>
    <t>Бусы для счета в пределах 10</t>
  </si>
  <si>
    <t>10007778</t>
  </si>
  <si>
    <t xml:space="preserve">Геоборд 6х6        </t>
  </si>
  <si>
    <t>10007287</t>
  </si>
  <si>
    <t>Комплект "Игра Никитина. Сложи квадрат"</t>
  </si>
  <si>
    <t>10007331</t>
  </si>
  <si>
    <t>Комплект магнитных карточек</t>
  </si>
  <si>
    <t>10005934</t>
  </si>
  <si>
    <t>Лабораторный набор для изготовления моделей по математике</t>
  </si>
  <si>
    <t>10003105</t>
  </si>
  <si>
    <t>Магические кружочки (развивающие игры-счет)</t>
  </si>
  <si>
    <t>10008263</t>
  </si>
  <si>
    <t>Магнитно-маркерное поле А3</t>
  </si>
  <si>
    <t>10007332</t>
  </si>
  <si>
    <t>Магнитная орфография</t>
  </si>
  <si>
    <t>10007333</t>
  </si>
  <si>
    <t>10007336</t>
  </si>
  <si>
    <t>Магнитное развивающее пособие "Строим разноцветный мир"</t>
  </si>
  <si>
    <t>10007334</t>
  </si>
  <si>
    <t>Магнитное развивающее пособие "Упрямые звуки Р"</t>
  </si>
  <si>
    <t>00002216</t>
  </si>
  <si>
    <t>Модель "Единицы объема"</t>
  </si>
  <si>
    <t>10005245</t>
  </si>
  <si>
    <t>Модель циферблата часов (раздаточная)</t>
  </si>
  <si>
    <t>30004058</t>
  </si>
  <si>
    <t>Математика (шнуровка). Величины. Работа с информацией.</t>
  </si>
  <si>
    <t>30004055</t>
  </si>
  <si>
    <t>Математика (шнуровка). Арифметика, Геометрия, Логика.</t>
  </si>
  <si>
    <t>30004104</t>
  </si>
  <si>
    <t>Комплект динамических раздаточных пособий по математике "Единицы измерения. Доли и дроби"</t>
  </si>
  <si>
    <t>10008222</t>
  </si>
  <si>
    <t>Набор для объемного представления дробей в виде кубов и шаров</t>
  </si>
  <si>
    <t>00002217</t>
  </si>
  <si>
    <t>Набор "Части целого на круге" (простые дроби)</t>
  </si>
  <si>
    <t>10008315</t>
  </si>
  <si>
    <t>Набор деревянных геометрических тел (7 шт.)</t>
  </si>
  <si>
    <t>10008308</t>
  </si>
  <si>
    <t>Набор магнитных карточек "Город цифр"</t>
  </si>
  <si>
    <t>10007324</t>
  </si>
  <si>
    <t>Набор магнитных карточек "Знаки действий"</t>
  </si>
  <si>
    <t>10008551</t>
  </si>
  <si>
    <t>Набор магнитных карточек "Числа от 1 до 20"</t>
  </si>
  <si>
    <t>10003758</t>
  </si>
  <si>
    <t>Набор цифр от 0 до 10 (с магнитным креплением)</t>
  </si>
  <si>
    <t>30001468</t>
  </si>
  <si>
    <t>Набор цифр, букв и знаков с магнитным креплением по математике</t>
  </si>
  <si>
    <t>30003125</t>
  </si>
  <si>
    <t>Набор "Цифры на магните" (40 штук, дерево)</t>
  </si>
  <si>
    <t>30001789</t>
  </si>
  <si>
    <t>Набор прозрачных геометрических тел с разверткой (8 шт.)</t>
  </si>
  <si>
    <t>30004490</t>
  </si>
  <si>
    <t>Развивающее пособие по обучению математики</t>
  </si>
  <si>
    <t>00001227</t>
  </si>
  <si>
    <t xml:space="preserve">Счетная лесенка </t>
  </si>
  <si>
    <t>10007737</t>
  </si>
  <si>
    <t>Счетные палочки</t>
  </si>
  <si>
    <t>10008141</t>
  </si>
  <si>
    <t>Указка классная</t>
  </si>
  <si>
    <t>10003106</t>
  </si>
  <si>
    <t>Часовой циферблат</t>
  </si>
  <si>
    <t>00002175</t>
  </si>
  <si>
    <t>Часы песочные 10 мин</t>
  </si>
  <si>
    <t>10004409</t>
  </si>
  <si>
    <t>DVD "Математика начинается. Часть I"</t>
  </si>
  <si>
    <t>10004410</t>
  </si>
  <si>
    <t>DVD "Математика начинается. Часть II"</t>
  </si>
  <si>
    <t>10005173</t>
  </si>
  <si>
    <t>Комплект настольных развивающих игр по математике</t>
  </si>
  <si>
    <t>10005174</t>
  </si>
  <si>
    <t>Конструктор (геометрия, 149 деталей-многоугольников)</t>
  </si>
  <si>
    <t>Окружающий мир</t>
  </si>
  <si>
    <t>Учебно-практическое и учебно-лабораторное оборудование</t>
  </si>
  <si>
    <t xml:space="preserve">Цифровая лаборатория для начальной школы (рабочее место учителя и 6 рабочих мест на 12 учеников)   </t>
  </si>
  <si>
    <t>30002024</t>
  </si>
  <si>
    <t>НАУРАША Академия "Курс логики расширенный" (для 2 учеников)</t>
  </si>
  <si>
    <t>30002027</t>
  </si>
  <si>
    <t>НАУРАША Академия "Азбука робототехники"  (для 2 учеников)</t>
  </si>
  <si>
    <t>30004888</t>
  </si>
  <si>
    <t>Мультимедийный продукт "Школа профессора Дроздова"</t>
  </si>
  <si>
    <t>10006914</t>
  </si>
  <si>
    <t>Набор "Дары Фребеля"</t>
  </si>
  <si>
    <t>Лупа  d=75 мм</t>
  </si>
  <si>
    <t>Компас</t>
  </si>
  <si>
    <t>10005412</t>
  </si>
  <si>
    <t>Набор микропрепаратов для начальной школы</t>
  </si>
  <si>
    <t xml:space="preserve">Весы электронные (точность 0,01; до 200 г)
</t>
  </si>
  <si>
    <t>Торс человека разборный  (42 см)</t>
  </si>
  <si>
    <t>30001381</t>
  </si>
  <si>
    <t>Набор "Чудеса погоды"</t>
  </si>
  <si>
    <t>10007744</t>
  </si>
  <si>
    <t>Набор денежных знаков</t>
  </si>
  <si>
    <t>10004628</t>
  </si>
  <si>
    <t>Набор муляжей для рисования</t>
  </si>
  <si>
    <t>10002070</t>
  </si>
  <si>
    <t>Альбом "Детям о правилах дорожного движения" (10л., ф.А-3)</t>
  </si>
  <si>
    <t>00002095</t>
  </si>
  <si>
    <t>Альбом "Детям о правилах пожарной безопасности" (10л., ф.А-3)</t>
  </si>
  <si>
    <t>30001847</t>
  </si>
  <si>
    <t>Карта "Животный и растительный мир Земли"</t>
  </si>
  <si>
    <t>30001848</t>
  </si>
  <si>
    <t>Карта "Карта нашей Родины"</t>
  </si>
  <si>
    <t>30002870</t>
  </si>
  <si>
    <t>Карта "Страны и народы мира"</t>
  </si>
  <si>
    <t>30002869</t>
  </si>
  <si>
    <t>Физическая карта полушарий (начальная школа)</t>
  </si>
  <si>
    <t>10002632</t>
  </si>
  <si>
    <t>Летние и осенние изменения в природе (13 таблиц + 32 карт.)</t>
  </si>
  <si>
    <t>10006228</t>
  </si>
  <si>
    <t>Музыка. Начальная школа (10 табл.)</t>
  </si>
  <si>
    <t>10007323</t>
  </si>
  <si>
    <t>Набор магнитных карточек "Солнечная система"</t>
  </si>
  <si>
    <t>10007952</t>
  </si>
  <si>
    <t>Безопасное поведение школьника (5 таблиц)</t>
  </si>
  <si>
    <t>10003760</t>
  </si>
  <si>
    <t xml:space="preserve">ОБЖ. 1-4 кл. (8 таблиц.) </t>
  </si>
  <si>
    <t>30002732</t>
  </si>
  <si>
    <t>Основы безопасности жизнедеятельности 1-4 классы." (10 табл.)</t>
  </si>
  <si>
    <t>10005107</t>
  </si>
  <si>
    <t>Окружающий мир 1 класс (14 таблиц)</t>
  </si>
  <si>
    <t>10005108</t>
  </si>
  <si>
    <t>Окружающий мир 2 класс (14 таблиц)</t>
  </si>
  <si>
    <t>10005109</t>
  </si>
  <si>
    <t>Окружающий мир 3 класс (14 таблиц)</t>
  </si>
  <si>
    <t>10005110</t>
  </si>
  <si>
    <t>Окружающий мир 4 класс (14 таблиц)</t>
  </si>
  <si>
    <t>10006185</t>
  </si>
  <si>
    <t>Окружающий мир 1-4 классы (24 таблицы)</t>
  </si>
  <si>
    <t>10006162</t>
  </si>
  <si>
    <t>Окружающий мир. Животные и растения (12 шт. + 16 карт.)</t>
  </si>
  <si>
    <t>10002631</t>
  </si>
  <si>
    <t>Символы и понятия (8 таблиц)</t>
  </si>
  <si>
    <t>00000804</t>
  </si>
  <si>
    <t>Плакаты "Знаки дорожного движения" (8 шт)</t>
  </si>
  <si>
    <t>10002596</t>
  </si>
  <si>
    <t xml:space="preserve">Портреты композиторов </t>
  </si>
  <si>
    <t>30003116</t>
  </si>
  <si>
    <t>Природные зоны России (карта)</t>
  </si>
  <si>
    <t>30001712</t>
  </si>
  <si>
    <t>Стенд "Здоровый образ жизни"</t>
  </si>
  <si>
    <t>30004496</t>
  </si>
  <si>
    <t>Стенд "Режим дня для школьников" (100*70 см)</t>
  </si>
  <si>
    <t>30004498</t>
  </si>
  <si>
    <t>Стенд "Олимпийские зимние виды спорта" (70*100 см)</t>
  </si>
  <si>
    <t>30004497</t>
  </si>
  <si>
    <t>Стенд "Олимпийские летние виды спорта" (70*100 см)</t>
  </si>
  <si>
    <t>10008187</t>
  </si>
  <si>
    <t>Таблицы "Основы православной культуры 1-4 классы" (12 шт.)</t>
  </si>
  <si>
    <t>10006161</t>
  </si>
  <si>
    <t>Таблицы "Развитие речи. Мои рассказы" (8 шт. + 16 карт.)</t>
  </si>
  <si>
    <t>10008258</t>
  </si>
  <si>
    <t xml:space="preserve">Модель-аппликация "Здоровье человека" </t>
  </si>
  <si>
    <t>10007554</t>
  </si>
  <si>
    <t>Электронное пособие "Времена года"</t>
  </si>
  <si>
    <t>10004069</t>
  </si>
  <si>
    <t>DVD "Мир вокруг нас. Природа" (для 1 класса)</t>
  </si>
  <si>
    <t>10004443</t>
  </si>
  <si>
    <t>DVD "Мир вокруг нас. Как устроен город"</t>
  </si>
  <si>
    <t>10003805</t>
  </si>
  <si>
    <t>DVD "ОБЖ. Улица полна неожиданностей"</t>
  </si>
  <si>
    <t>Натуральные объекты</t>
  </si>
  <si>
    <t>00000303</t>
  </si>
  <si>
    <t>Коллекция "Полезные ископаемые" 32 вида</t>
  </si>
  <si>
    <t>10003138</t>
  </si>
  <si>
    <t>Гербарий для начальной школы</t>
  </si>
  <si>
    <t>10004195</t>
  </si>
  <si>
    <t>Глобус Земли политический 320 мм с подсветкой</t>
  </si>
  <si>
    <t>10008769</t>
  </si>
  <si>
    <t>Глобус Земли физический 320 мм c подсветкой</t>
  </si>
  <si>
    <t>10002609</t>
  </si>
  <si>
    <t>Глобус Земли физический 150 мм</t>
  </si>
  <si>
    <t>00002262</t>
  </si>
  <si>
    <t>Глобус Луны 210 мм с подсветкой</t>
  </si>
  <si>
    <t>30002917</t>
  </si>
  <si>
    <t>Глобус зоогеографический с подсветкой 250 мм</t>
  </si>
  <si>
    <t>10007335</t>
  </si>
  <si>
    <t>Магнитное развивающее пособие "Чудо-спасатели"</t>
  </si>
  <si>
    <t>10007291</t>
  </si>
  <si>
    <t>Магнитная доска "Ракеты"</t>
  </si>
  <si>
    <t>10005175</t>
  </si>
  <si>
    <t>Комплект настольных развивающих игр по тематике предмета "Окружающий мир"</t>
  </si>
  <si>
    <t>10007337</t>
  </si>
  <si>
    <t>Комплект магнитных развивающих игр</t>
  </si>
  <si>
    <t>30004079</t>
  </si>
  <si>
    <t>Комплект карточек "Обучающий калейдоскоп. Общество"</t>
  </si>
  <si>
    <t>30004085</t>
  </si>
  <si>
    <t>Комплект карточек "Обучающий калейдоскоп. Музыкальные произведения"</t>
  </si>
  <si>
    <t>30004087</t>
  </si>
  <si>
    <t>Комплект карточек "Обучающий калейдоскоп. Музыкальные термины"</t>
  </si>
  <si>
    <t>Технология</t>
  </si>
  <si>
    <t>30003671</t>
  </si>
  <si>
    <t>Коллекция "Голосеменные растения"</t>
  </si>
  <si>
    <t>00020305</t>
  </si>
  <si>
    <t>Коллекция "Образцы бумаги и картона"</t>
  </si>
  <si>
    <t>10008750</t>
  </si>
  <si>
    <t>10008149</t>
  </si>
  <si>
    <t>Коллекция "Чугун и сталь" раздаточная</t>
  </si>
  <si>
    <t>10008744</t>
  </si>
  <si>
    <t>Комплект раздаточный учебно-лабораторного и практического оборудования по технологии для начальной школы</t>
  </si>
  <si>
    <t>10005572</t>
  </si>
  <si>
    <t>Набор "Рукоделие"</t>
  </si>
  <si>
    <t>Цифровые образовательные ресурсы начальной школы</t>
  </si>
  <si>
    <t>10008469</t>
  </si>
  <si>
    <t>Интерактивное пособие "Литературное чтение 1 класс. Устное народное творчество. Русские народные сказки. Литературные сказки. Поэтические страницы. Рассказы для детей"</t>
  </si>
  <si>
    <t>10008471</t>
  </si>
  <si>
    <t>Интерактивное пособие "Литературное чтение 2 класс. Поэтические страницы. Миниатюры. Рассказы для детей"</t>
  </si>
  <si>
    <t>10008470</t>
  </si>
  <si>
    <t>Интерактивное пособие "Литературное чтение 2 класс. Устное народное творчество. Былины. Богатырские сказки. Сказы"</t>
  </si>
  <si>
    <t>10008472</t>
  </si>
  <si>
    <t>Интерактивное пособие "Литературное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произведения"</t>
  </si>
  <si>
    <t>10008496</t>
  </si>
  <si>
    <t>Интерактивное пособие "Литературное чтение 3 класс. Творчество народов мира. Басни. Поэтические страницы. Повесть"</t>
  </si>
  <si>
    <t>10008473</t>
  </si>
  <si>
    <t>Интерактивное пособие "Литературное чтение 4 класс. Книги Древней Руси. Страницы старины седой"</t>
  </si>
  <si>
    <t>10008474</t>
  </si>
  <si>
    <t>Интерактивное пособие "Литературное чтение 4 класс. Писатели и поэты XX в. Поэтические страницы"</t>
  </si>
  <si>
    <t>10008456</t>
  </si>
  <si>
    <t>Интерактивное пособие "Математика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отношения"</t>
  </si>
  <si>
    <t>10008458</t>
  </si>
  <si>
    <t>Интерактивное пособие "Математика 2 класс. Геометрические фигуры и величины. Текстовые задачи. Пространственные отношения"</t>
  </si>
  <si>
    <t>10008457</t>
  </si>
  <si>
    <t>Интерактивное пособие "Математика 2 класс. Числа до 100. Числа и величины. Арифметические действия"</t>
  </si>
  <si>
    <t>10008460</t>
  </si>
  <si>
    <t>Интерактивное пособие "Математика 3 класс. Геометрические фигуры и величины. Текстовые задачи. Пространственные отношения"</t>
  </si>
  <si>
    <t>10008459</t>
  </si>
  <si>
    <t>Интерактивное пособие "Математика 3 класс. Числа до 1000. Числа и величины. Арифметические действия"</t>
  </si>
  <si>
    <t>10008462</t>
  </si>
  <si>
    <t>Интерактивное пособие "Математика 4 класс. Геометрические фигуры и величины. Текстовые задачи. Пространственные отношения"</t>
  </si>
  <si>
    <t>10008461</t>
  </si>
  <si>
    <t>Интерактивное пособие "Математика 4 класс. Числа до 1000000. Числа и величины. Арифметические действия"</t>
  </si>
  <si>
    <t>10008475</t>
  </si>
  <si>
    <t>Интерактивное пособие "ОБЖ. Здоровье человека. Правила поведения дома, на улице, на дороге, в лесу. 1-4 классы"</t>
  </si>
  <si>
    <t>10008449</t>
  </si>
  <si>
    <t>Интерактивное пособие "Окружающий мир 1 класс. Человек и природа. Человек и общество"</t>
  </si>
  <si>
    <t>10008451</t>
  </si>
  <si>
    <t>Интерактивное пособие "Окружающий мир 2 класс. Человек и общество"</t>
  </si>
  <si>
    <t>10008450</t>
  </si>
  <si>
    <t>Интерактивное пособие "Окружающий мир 2 класс. Человек и природа"</t>
  </si>
  <si>
    <t>10008453</t>
  </si>
  <si>
    <t>Интерактивное пособие "Окружающий мир 3 класс. Человек и общество. Правила безопасной жизни"</t>
  </si>
  <si>
    <t>10008452</t>
  </si>
  <si>
    <t>Интерактивное пособие "Окружающий мир 3 класс. Человек и природа"</t>
  </si>
  <si>
    <t>10008455</t>
  </si>
  <si>
    <t>Интерактивное пособие "Окружающий мир 4 класс. История России"</t>
  </si>
  <si>
    <t>10008454</t>
  </si>
  <si>
    <t>Интерактивное пособие "Окружающий мир 4 класс. Человек и природа. Человек и общество"</t>
  </si>
  <si>
    <t>10008463</t>
  </si>
  <si>
    <t>Интерактивное пособие "Русский язык 1 класс. Звуки и буквы. Синтаксис. Состав слова. Орфография"</t>
  </si>
  <si>
    <t>10008465</t>
  </si>
  <si>
    <t>Интерактивное пособие "Русский язык 2 класс. Синтаксис и пунктуация. Лексика. Состав слова. Части речи"</t>
  </si>
  <si>
    <t>10008464</t>
  </si>
  <si>
    <t>Интерактивное пособие "Русский язык. 2 класс. Слово, текст, предложение. Звуки и буквы. Орфография"</t>
  </si>
  <si>
    <t>10008466</t>
  </si>
  <si>
    <t>Интерактивное пособие "Русский язык 3 класс. Слово, текст, предложение. Состав слова. Орфография"</t>
  </si>
  <si>
    <t>10008497</t>
  </si>
  <si>
    <t>Интерактивное пособие "Русский язык 3 класс. Части речи. Лексика. Синтаксис и пунктуация"</t>
  </si>
  <si>
    <t>10008467</t>
  </si>
  <si>
    <t>Интерактивное пособие "Русский язык 4 класс. Звуки и буквы. Состав слова. Слово, текст, предложение. Синтаксис и пунктуация. Лексика"</t>
  </si>
  <si>
    <t>10008468</t>
  </si>
  <si>
    <t>Интерактивное пособие "Русский язык. 4 класс. Части речи. Орфография"</t>
  </si>
  <si>
    <t>10006435</t>
  </si>
  <si>
    <t xml:space="preserve">Мультимедийное учебное пособие. Академия младшего школьника: 1-4 класс. </t>
  </si>
  <si>
    <t>10006444</t>
  </si>
  <si>
    <t xml:space="preserve">Мультимедийное учебное пособие. Мир музыки. </t>
  </si>
  <si>
    <t>10006436</t>
  </si>
  <si>
    <t xml:space="preserve">Мультимедийное учебное пособие. Мир природы. Познавательные материалы об окружающем мире. </t>
  </si>
  <si>
    <t>10006445</t>
  </si>
  <si>
    <t xml:space="preserve">Мультимедийное учебное пособие. Развитие речи. </t>
  </si>
  <si>
    <t>30002639</t>
  </si>
  <si>
    <t>Мультимедийное учебное пособие. Страна Лингвиния. Русский язык в алгоритмах, стихах и рисунках</t>
  </si>
  <si>
    <t>10006443</t>
  </si>
  <si>
    <t xml:space="preserve">Мультимедийное учебное пособие. Учимся изучать историю: работа с датами, картами, первоисточниками. </t>
  </si>
  <si>
    <t>30002641</t>
  </si>
  <si>
    <t>Мультимедийное учебное пособие. Буквария. Обучение чтению.</t>
  </si>
  <si>
    <t>10006550</t>
  </si>
  <si>
    <t xml:space="preserve">Мультимедийное учебное пособие. Фантазеры. Волшебный конструктор. </t>
  </si>
  <si>
    <t>10007264</t>
  </si>
  <si>
    <t>Интерактивное пособие "Фантазеры. Моя страна"</t>
  </si>
  <si>
    <t xml:space="preserve">Технические средства обучения </t>
  </si>
  <si>
    <t>10002545</t>
  </si>
  <si>
    <t>Доска одноэлементная 1,7х1,0 м</t>
  </si>
  <si>
    <t>10003140</t>
  </si>
  <si>
    <t>Доска одноэлементрая 2,0х1,0 м</t>
  </si>
  <si>
    <t>10007764</t>
  </si>
  <si>
    <t>Доска пробковая (60*90 см)</t>
  </si>
  <si>
    <t>10005203</t>
  </si>
  <si>
    <t>Компьютер учителя</t>
  </si>
  <si>
    <t>10004527</t>
  </si>
  <si>
    <t xml:space="preserve">Лампа для подсветки на штативе </t>
  </si>
  <si>
    <t>10006642</t>
  </si>
  <si>
    <t>ИТОГО "Кабинет НАЧАЛЬНОЙ ШКОЛЫ"</t>
  </si>
  <si>
    <t>Кабинет РОБОТОТЕХНИКИ</t>
  </si>
  <si>
    <t>1-4 класс</t>
  </si>
  <si>
    <t>30002091</t>
  </si>
  <si>
    <t>Академия Наураши "Курс логики 30 элементов"</t>
  </si>
  <si>
    <t>30002227</t>
  </si>
  <si>
    <t>Академия Наураши "Курс логики 60 элементов"</t>
  </si>
  <si>
    <t>Академия Наураши "Курс логики" расширенный</t>
  </si>
  <si>
    <t>30004550</t>
  </si>
  <si>
    <t>Цифровая лаборатория для начальных классов по естествознанию (комплект обучающегося)</t>
  </si>
  <si>
    <t>30002026</t>
  </si>
  <si>
    <t>Академи Наураши " Курс юного механика"</t>
  </si>
  <si>
    <t>30002648</t>
  </si>
  <si>
    <t>Академия Наураши "Юный электроник"</t>
  </si>
  <si>
    <t>Академия Наураши "Азбука робототехники"</t>
  </si>
  <si>
    <t>Академия Наураши "Умная теплица"</t>
  </si>
  <si>
    <t>30004051</t>
  </si>
  <si>
    <t>Академия Наураши "Робототехнический комплекс "Наум" для создания роботов с голосовым управлением</t>
  </si>
  <si>
    <t>30003780</t>
  </si>
  <si>
    <t>Академия Наураши "Цифровой робототехнический полигон для обучения программированию"</t>
  </si>
  <si>
    <t>5-9 класс</t>
  </si>
  <si>
    <t xml:space="preserve">Базовый робототехнический набор "Основы программирования роботов на языке С" </t>
  </si>
  <si>
    <t>10007400</t>
  </si>
  <si>
    <t>3D-принтер c 1 печатающей головкой (с расходными материалами)</t>
  </si>
  <si>
    <t>30001746</t>
  </si>
  <si>
    <t>3D cканер</t>
  </si>
  <si>
    <t>10008375</t>
  </si>
  <si>
    <t>3D ручка</t>
  </si>
  <si>
    <t>10006783</t>
  </si>
  <si>
    <t>Паяльная станция</t>
  </si>
  <si>
    <t>30001998</t>
  </si>
  <si>
    <t>Дымоуловитель</t>
  </si>
  <si>
    <t>10007751</t>
  </si>
  <si>
    <t>Лазерный гравер-резак</t>
  </si>
  <si>
    <t>10003721</t>
  </si>
  <si>
    <t>Стол металлический для станков</t>
  </si>
  <si>
    <t>10006806</t>
  </si>
  <si>
    <t>Лампа бестеневая с увеличительным стеклом</t>
  </si>
  <si>
    <t>10005067</t>
  </si>
  <si>
    <t>Набор отверток</t>
  </si>
  <si>
    <t>30001725</t>
  </si>
  <si>
    <t>Набор пинцетов</t>
  </si>
  <si>
    <t>10008338</t>
  </si>
  <si>
    <t>Клеевой пистолет</t>
  </si>
  <si>
    <t>Зарядное устройство для аккумуляторов</t>
  </si>
  <si>
    <t>10004903</t>
  </si>
  <si>
    <t>Аккумулятор АА</t>
  </si>
  <si>
    <t>Мультиметр</t>
  </si>
  <si>
    <t>10-11 класс</t>
  </si>
  <si>
    <t>Робототехнический комплекс НАУРОБО по наблюдению за погодой "Метеостанция"</t>
  </si>
  <si>
    <t>30002848</t>
  </si>
  <si>
    <t>30003941</t>
  </si>
  <si>
    <t>Образовательный модуль для изучения аэродинамики полета "Квадрокоптер"</t>
  </si>
  <si>
    <t>ИТОГО</t>
  </si>
  <si>
    <t>Кабинет  АСТРОНОМИИ</t>
  </si>
  <si>
    <t>10008764</t>
  </si>
  <si>
    <t>Глобус Звездного неба (d=320 мм)</t>
  </si>
  <si>
    <t>10008763</t>
  </si>
  <si>
    <t>Глобус Звездного неба (d=320 мм) с подсветкой</t>
  </si>
  <si>
    <t>00002194</t>
  </si>
  <si>
    <t>Глобус Земли физический (d=320 мм)</t>
  </si>
  <si>
    <t>Глобус Земли физический (d=320 мм) с подсветкой</t>
  </si>
  <si>
    <t>10008767</t>
  </si>
  <si>
    <t>Глобус Луны (d=320 мм) с подсветкой</t>
  </si>
  <si>
    <t>10007756</t>
  </si>
  <si>
    <t xml:space="preserve">Глобус Луны (d=210 мм) </t>
  </si>
  <si>
    <t>10007755</t>
  </si>
  <si>
    <t>Глобус Марса (d=320 мм)</t>
  </si>
  <si>
    <t>10008768</t>
  </si>
  <si>
    <t>Глобус Марса (d=320 мм) с подсветкой</t>
  </si>
  <si>
    <t>Модель "Строение Солнца" (разборная)</t>
  </si>
  <si>
    <t>Теллурий (Модель Солнце-Земля-Луна)</t>
  </si>
  <si>
    <r>
      <rPr>
        <b/>
        <sz val="10"/>
        <rFont val="Times New Roman"/>
        <family val="1"/>
        <charset val="204"/>
      </rPr>
      <t xml:space="preserve">Модели космических аппаратов </t>
    </r>
    <r>
      <rPr>
        <b/>
        <sz val="10"/>
        <color indexed="10"/>
        <rFont val="Times New Roman"/>
        <family val="1"/>
        <charset val="204"/>
      </rPr>
      <t>(под заказ)</t>
    </r>
  </si>
  <si>
    <t>10008770</t>
  </si>
  <si>
    <t>Ракета-носитель "Союз" грузовой [Готовая модель] (1:144)</t>
  </si>
  <si>
    <t>10008777</t>
  </si>
  <si>
    <t>Ракета-носитель "Союз" пилотируемый [Готовая модель] (1:144)</t>
  </si>
  <si>
    <t>10008778</t>
  </si>
  <si>
    <t>Ракета-носитель "Союз" этапа 2В [Готовая модель] (1:144)</t>
  </si>
  <si>
    <t>10008779</t>
  </si>
  <si>
    <t>Ракета-носитель "Восток" [Готовая модель] (1:144)</t>
  </si>
  <si>
    <t>Приборы демонстрационные</t>
  </si>
  <si>
    <t>10008772</t>
  </si>
  <si>
    <t xml:space="preserve">Астропланетарий </t>
  </si>
  <si>
    <t>10008424</t>
  </si>
  <si>
    <t xml:space="preserve">Телескоп с автонаведением Levenhuk SkyMatic 
</t>
  </si>
  <si>
    <t>10008771</t>
  </si>
  <si>
    <t>Телескоп Levenhuk Skyline BASE 50T со штативом</t>
  </si>
  <si>
    <t>10007628</t>
  </si>
  <si>
    <t>Набор для чистки оптики</t>
  </si>
  <si>
    <t>Модели и приборы лабораторные</t>
  </si>
  <si>
    <t>00002263</t>
  </si>
  <si>
    <t>Глобус Звездного неба (d=210 мм, раздаточный)</t>
  </si>
  <si>
    <t>10008888</t>
  </si>
  <si>
    <t>Глобус Звездного неба (d=210 мм) с подсветкой</t>
  </si>
  <si>
    <t>Глобус Луны (d=210 мм, раздаточный)</t>
  </si>
  <si>
    <t>Глобус Луны  (d=210 мм) с подсветкой</t>
  </si>
  <si>
    <t>00000307</t>
  </si>
  <si>
    <t xml:space="preserve">Глобус Земли физический (d=210 мм, раздаточный) </t>
  </si>
  <si>
    <t>Набор "Звездный мир" (телескоп (60х увеличение), модели планет (для сборки))</t>
  </si>
  <si>
    <t>Цифровая камера (дополнение к наборам «Мир Левенгука» и «Звездный мир»)</t>
  </si>
  <si>
    <t>Наглядные пособия демонстрационные</t>
  </si>
  <si>
    <t>10002769</t>
  </si>
  <si>
    <t>Карта звёздного неба (69*101 см)</t>
  </si>
  <si>
    <t>30001873</t>
  </si>
  <si>
    <t>Плакат "Хронология развития отечественной космонавтики"</t>
  </si>
  <si>
    <t>10007994</t>
  </si>
  <si>
    <t>Портреты выдающихся астрономов (дерев. рамка, под стеклом)</t>
  </si>
  <si>
    <t>10008819</t>
  </si>
  <si>
    <t>Портреты космонавтов  (32 х 45 см, 17 космонавтов)</t>
  </si>
  <si>
    <t>10008820</t>
  </si>
  <si>
    <t>Таблица "Земля - планета Солнечной системы" (100*140 см, винил)</t>
  </si>
  <si>
    <t>10008008</t>
  </si>
  <si>
    <t>Таблицы "Земля как планета. Земля как система" (лам,  А4, 12 шт.) раздаточные</t>
  </si>
  <si>
    <t>10008762</t>
  </si>
  <si>
    <t xml:space="preserve">Таблицы "Планеты солнечной системы" (12 шт.) </t>
  </si>
  <si>
    <t>10004526</t>
  </si>
  <si>
    <t>Таблицы "Эволюция Вселенной" (12 шт.)</t>
  </si>
  <si>
    <t>30002493</t>
  </si>
  <si>
    <t>Словари, справочники, энциклопедия по астрономии</t>
  </si>
  <si>
    <t>Электронные пособия</t>
  </si>
  <si>
    <t>10008821</t>
  </si>
  <si>
    <t>DVD "Виртуальный планетарий Redshift 7"</t>
  </si>
  <si>
    <t>10008786</t>
  </si>
  <si>
    <t>CD "Почемучка. Астрономия"</t>
  </si>
  <si>
    <t>10003868</t>
  </si>
  <si>
    <t>DVD "Астрономия 1,2" (комплект, 2 диска)</t>
  </si>
  <si>
    <t>10008791</t>
  </si>
  <si>
    <t>DVD "Астрономия Звезда по имени Солнце"</t>
  </si>
  <si>
    <t>10008790</t>
  </si>
  <si>
    <t>DVD "Астрономия. Наша Вселенная"</t>
  </si>
  <si>
    <t>10006727</t>
  </si>
  <si>
    <t>Интерактивное пособие "Наглядная астрономия. Эволюция Вселенной"</t>
  </si>
  <si>
    <t>Наглядные пособия раздаточные</t>
  </si>
  <si>
    <t>10008752</t>
  </si>
  <si>
    <t>Карта звездного неба подвижная</t>
  </si>
  <si>
    <t>Итого "Кабинет АСТРОНОМИИ"</t>
  </si>
  <si>
    <t xml:space="preserve">Кабинет ОБЖ и НВП   </t>
  </si>
  <si>
    <t>Нормативно-правовые документы</t>
  </si>
  <si>
    <t>30004527</t>
  </si>
  <si>
    <t>Конституция Российской Федерации</t>
  </si>
  <si>
    <t>10005882</t>
  </si>
  <si>
    <t>Общевоинские уставы Вооруженных Сил РФ</t>
  </si>
  <si>
    <t>30004479</t>
  </si>
  <si>
    <t>Федеральный закон "О воинской обязанности и военной службе"</t>
  </si>
  <si>
    <t>Демонстрационное оборудование</t>
  </si>
  <si>
    <t>10002678</t>
  </si>
  <si>
    <t xml:space="preserve">Лазерный стрелковый тренажер </t>
  </si>
  <si>
    <t>10006909</t>
  </si>
  <si>
    <t>Тренажер Боец 2.2.2 -(1 макет автомата +1макет пистолета)</t>
  </si>
  <si>
    <t>10006678</t>
  </si>
  <si>
    <t>Тренажер Боец 2.1.2 -(Сейф+компьютер+1 макет автомата +1макет пистолета)</t>
  </si>
  <si>
    <t>10003746</t>
  </si>
  <si>
    <t>Войсковой прибор химической разведки (ВПХР)</t>
  </si>
  <si>
    <t>10003749</t>
  </si>
  <si>
    <t>Защитный костюм Л-1</t>
  </si>
  <si>
    <t>00001649</t>
  </si>
  <si>
    <t>Защитный костюм ОЗК (плащ ОП-1, чулки, перчатки Л-1)</t>
  </si>
  <si>
    <t>10008210</t>
  </si>
  <si>
    <t>Макет гранаты РГД-5</t>
  </si>
  <si>
    <t>10008209</t>
  </si>
  <si>
    <t>Макет гранаты Ф1</t>
  </si>
  <si>
    <t>10007521</t>
  </si>
  <si>
    <t>Макет жилого здания с узлами жизнеобеспечения</t>
  </si>
  <si>
    <t>10007523</t>
  </si>
  <si>
    <t>Макет местности</t>
  </si>
  <si>
    <t>10007522</t>
  </si>
  <si>
    <t>Макет промышленного здания с узлами жизнеобеспечения</t>
  </si>
  <si>
    <t>10007315</t>
  </si>
  <si>
    <t>Макет простейшего укрытия в разрезе</t>
  </si>
  <si>
    <t>10007314</t>
  </si>
  <si>
    <t>Макет убежища в разрезе</t>
  </si>
  <si>
    <t>10008217</t>
  </si>
  <si>
    <t xml:space="preserve">Мини-экспресс-лаборатория радиационно-химической разведки </t>
  </si>
  <si>
    <t>00001642</t>
  </si>
  <si>
    <t>Противогаз ГП-7</t>
  </si>
  <si>
    <t>00001643</t>
  </si>
  <si>
    <t>Респиратор Р-2</t>
  </si>
  <si>
    <t>10007140</t>
  </si>
  <si>
    <t>Сейф оружейный (на 5 стволов)</t>
  </si>
  <si>
    <t>30001547</t>
  </si>
  <si>
    <t>Сейф оружейный (на 1 ствол)</t>
  </si>
  <si>
    <t>Цифровая лаборатория по физиологии</t>
  </si>
  <si>
    <t>30004130</t>
  </si>
  <si>
    <t>Измеритель электропроводности, рН и температуры</t>
  </si>
  <si>
    <t>30004609</t>
  </si>
  <si>
    <t>Эковизор (нитратомер)</t>
  </si>
  <si>
    <t>Медицинское имущество</t>
  </si>
  <si>
    <t>10008626</t>
  </si>
  <si>
    <t>Аптечка универсальная ( пластиковый чемоданчик)</t>
  </si>
  <si>
    <t>30004039</t>
  </si>
  <si>
    <t>Бинт марлевый нестерильный, 5м*10см</t>
  </si>
  <si>
    <t>30004196</t>
  </si>
  <si>
    <t>Бинт марлевый нестерильный, 7м*14см</t>
  </si>
  <si>
    <t>10008973</t>
  </si>
  <si>
    <t>Бинт марлевый стерильный</t>
  </si>
  <si>
    <t>10007776</t>
  </si>
  <si>
    <t>Булавка безопасная (4 шт)</t>
  </si>
  <si>
    <t>30004197</t>
  </si>
  <si>
    <t>Вата компрессная</t>
  </si>
  <si>
    <t>30004782</t>
  </si>
  <si>
    <t>Дыхательная трубка (воздуховод)</t>
  </si>
  <si>
    <t>10007610</t>
  </si>
  <si>
    <t>Газодымозащитный комплект (ГДЗК)</t>
  </si>
  <si>
    <t>10007580</t>
  </si>
  <si>
    <t>Жгут кровоостанавливающий</t>
  </si>
  <si>
    <t>30004975</t>
  </si>
  <si>
    <t>Жгут венозный детский</t>
  </si>
  <si>
    <t>10007465</t>
  </si>
  <si>
    <t>Знак нарукавный Красного Креста</t>
  </si>
  <si>
    <t>00000386</t>
  </si>
  <si>
    <t>Имитаторы ранений и поражений для тренажера Максим</t>
  </si>
  <si>
    <t>00001645</t>
  </si>
  <si>
    <t>Индивидуальный перевязочный пакет ИПП-1</t>
  </si>
  <si>
    <t>00001644</t>
  </si>
  <si>
    <t>Индивидуальный противохимический пакет ИПП-11</t>
  </si>
  <si>
    <t>10006903</t>
  </si>
  <si>
    <t>Комплект индивидуальный медицинской гражданской защиты</t>
  </si>
  <si>
    <t>10007589</t>
  </si>
  <si>
    <t>Косынка перевязочная</t>
  </si>
  <si>
    <t>10007592</t>
  </si>
  <si>
    <t>Лямка носилочная (с хранения)</t>
  </si>
  <si>
    <t>00001648</t>
  </si>
  <si>
    <t>Носилки санитарные</t>
  </si>
  <si>
    <t>10008213</t>
  </si>
  <si>
    <t>Пакет гипотермический</t>
  </si>
  <si>
    <t>30004396</t>
  </si>
  <si>
    <t>Повязка (салфетка) медицинская большая</t>
  </si>
  <si>
    <t>30004531</t>
  </si>
  <si>
    <t>Повязка (салфетка) медицинская малая</t>
  </si>
  <si>
    <t>30002545</t>
  </si>
  <si>
    <t>Покрывало спасательное изотермическое</t>
  </si>
  <si>
    <t>10008719</t>
  </si>
  <si>
    <t>Самоспасатель фильтрующий "Феникс-2"</t>
  </si>
  <si>
    <t>30001446</t>
  </si>
  <si>
    <t>Сумка для переноса тренажера "Алекс" и "Степа"</t>
  </si>
  <si>
    <t>00001647</t>
  </si>
  <si>
    <t>Сумка санинструктора</t>
  </si>
  <si>
    <t>10008244</t>
  </si>
  <si>
    <t>Термометр электронный для измерения температуры тела</t>
  </si>
  <si>
    <t>10007524</t>
  </si>
  <si>
    <t xml:space="preserve">Тренажер "Максим II-01" сердечно-легочной и мозговой реанимации пружинно-механический с индикацией правильности выполнения действий </t>
  </si>
  <si>
    <r>
      <rPr>
        <b/>
        <sz val="14"/>
        <color indexed="10"/>
        <rFont val="Times New Roman Cyr"/>
        <family val="2"/>
        <charset val="204"/>
      </rPr>
      <t xml:space="preserve">! </t>
    </r>
    <r>
      <rPr>
        <b/>
        <sz val="11"/>
        <color indexed="10"/>
        <rFont val="Times New Roman Cyr"/>
        <family val="2"/>
        <charset val="204"/>
      </rPr>
      <t xml:space="preserve"> </t>
    </r>
    <r>
      <rPr>
        <sz val="10"/>
        <color indexed="10"/>
        <rFont val="Times New Roman Cyr"/>
        <family val="2"/>
        <charset val="204"/>
      </rPr>
      <t xml:space="preserve">      </t>
    </r>
    <r>
      <rPr>
        <sz val="10"/>
        <rFont val="Times New Roman Cyr"/>
        <family val="2"/>
        <charset val="204"/>
      </rPr>
      <t xml:space="preserve"> </t>
    </r>
    <r>
      <rPr>
        <b/>
        <sz val="10.5"/>
        <color indexed="17"/>
        <rFont val="Times New Roman Cyr"/>
        <family val="2"/>
        <charset val="204"/>
      </rPr>
      <t>Выберите наиболее подходящий Вам вариант тренажера "Максим"</t>
    </r>
    <r>
      <rPr>
        <b/>
        <sz val="11"/>
        <color indexed="17"/>
        <rFont val="Times New Roman Cyr"/>
        <family val="2"/>
        <charset val="204"/>
      </rPr>
      <t xml:space="preserve"> </t>
    </r>
    <r>
      <rPr>
        <sz val="11"/>
        <color indexed="10"/>
        <rFont val="Times New Roman Cyr"/>
        <family val="2"/>
        <charset val="204"/>
      </rPr>
      <t xml:space="preserve"> </t>
    </r>
    <r>
      <rPr>
        <sz val="10"/>
        <color indexed="10"/>
        <rFont val="Times New Roman Cyr"/>
        <family val="2"/>
        <charset val="204"/>
      </rPr>
      <t xml:space="preserve">      </t>
    </r>
    <r>
      <rPr>
        <b/>
        <sz val="14"/>
        <color indexed="10"/>
        <rFont val="Times New Roman Cyr"/>
        <family val="2"/>
        <charset val="204"/>
      </rPr>
      <t xml:space="preserve">! </t>
    </r>
  </si>
  <si>
    <t>10007525</t>
  </si>
  <si>
    <t>Тренажер "Максим III-01" сердечно-легочной и мозговой реанимации пружинно-механический с индикацией правильности выполнения действий, настенным табло и тестовыми режимами</t>
  </si>
  <si>
    <t>10007526</t>
  </si>
  <si>
    <r>
      <rPr>
        <sz val="10"/>
        <rFont val="Times New Roman Cyr"/>
        <family val="2"/>
        <charset val="204"/>
      </rPr>
      <t xml:space="preserve">Тренажер "Максим III-01T12 K" сердечно-легочной и мозговой реанимации пружинно-механический с индикацией правильности выполнения действий, учебными 4-я текстовыми режимами, </t>
    </r>
    <r>
      <rPr>
        <sz val="10"/>
        <color indexed="53"/>
        <rFont val="Times New Roman Cyr"/>
        <family val="2"/>
        <charset val="204"/>
      </rPr>
      <t>обучающий компьютерной интерактивной программой</t>
    </r>
    <r>
      <rPr>
        <sz val="10"/>
        <rFont val="Times New Roman Cyr"/>
        <family val="2"/>
        <charset val="204"/>
      </rPr>
      <t xml:space="preserve"> и отображением всех действий на экране компьютера или пульта управления - манекеном</t>
    </r>
  </si>
  <si>
    <t>10008962</t>
  </si>
  <si>
    <t>Тренажер для отработки приемов удаления инородного тела из верхних дыхательных путей</t>
  </si>
  <si>
    <t>10008246</t>
  </si>
  <si>
    <t>Тренажер для оказания первой медицинской помощи</t>
  </si>
  <si>
    <t>10007467</t>
  </si>
  <si>
    <t>Флаг Красного Креста</t>
  </si>
  <si>
    <t>10008402</t>
  </si>
  <si>
    <t>Шина Крамера (проволочная) для ног</t>
  </si>
  <si>
    <t>10008314</t>
  </si>
  <si>
    <t>Шина Крамера (проволочная) для рук</t>
  </si>
  <si>
    <t>Наглядные пособия  по ОБЖ</t>
  </si>
  <si>
    <t>30004499</t>
  </si>
  <si>
    <t>Стенд "Закаливание"  (100*70 см)</t>
  </si>
  <si>
    <t>10007375</t>
  </si>
  <si>
    <t>Стенд "Оказание первой помощи"</t>
  </si>
  <si>
    <t>30004500</t>
  </si>
  <si>
    <t>Стенд "Профилактика нарушений осанки" (70*100 см)</t>
  </si>
  <si>
    <t>10003906</t>
  </si>
  <si>
    <t xml:space="preserve">Плакаты "Аварийно-спасательные и другие неотложные работы " (10 шт) </t>
  </si>
  <si>
    <t>10003904</t>
  </si>
  <si>
    <t>Плакаты "Безопасность на улицах и дорогах" (12 шт.)</t>
  </si>
  <si>
    <t>10004002</t>
  </si>
  <si>
    <t>Плакаты "Здоровый образ жизни" (8 шт.)</t>
  </si>
  <si>
    <t>Плакаты "Знаки дорожного движения" (8 шт.)</t>
  </si>
  <si>
    <t>10003898</t>
  </si>
  <si>
    <t>Плакаты "Основы безопасности жизнедеятельности" (13 шт.)</t>
  </si>
  <si>
    <t>10008703</t>
  </si>
  <si>
    <t>Плакаты "Первая медицинская помощь"   (11 пл. ф. А2)</t>
  </si>
  <si>
    <t>00000803</t>
  </si>
  <si>
    <t>Плакаты "Первичные средства пожаротушения" (4 шт.)</t>
  </si>
  <si>
    <t>10003900</t>
  </si>
  <si>
    <t>Плакаты "Поведение в криминогенных ситуациях" (9 шт.)</t>
  </si>
  <si>
    <t>10003901</t>
  </si>
  <si>
    <t>Плакаты "Пожарная безопасность" (11 шт.)</t>
  </si>
  <si>
    <t>00000802</t>
  </si>
  <si>
    <t>Плакаты "Пожарная безопасность" (3 шт.)</t>
  </si>
  <si>
    <t>10003902</t>
  </si>
  <si>
    <t>Плакаты "Правила оказания первой медицинской помощи" (15 шт.)</t>
  </si>
  <si>
    <t>00000801</t>
  </si>
  <si>
    <t xml:space="preserve">Плакаты "Оказание первой помощи пострадавшим" (6 шт.)  </t>
  </si>
  <si>
    <t>10004807</t>
  </si>
  <si>
    <t>Плакаты "Терроризм" (9 шт.)</t>
  </si>
  <si>
    <t>10003903</t>
  </si>
  <si>
    <t>Плакаты "Факторы, разрушающие здоровье человека" (8 шт.)</t>
  </si>
  <si>
    <t>Наглядные пособия по НВП</t>
  </si>
  <si>
    <t>10002713</t>
  </si>
  <si>
    <t xml:space="preserve">Плакат "Автомат 5,45 мм АК-74 М" </t>
  </si>
  <si>
    <t>10002712</t>
  </si>
  <si>
    <t>Плакат "Автомат 7,62 мм АКМС"</t>
  </si>
  <si>
    <t>10002711</t>
  </si>
  <si>
    <t>Плакат "Автомат АКС 74-У"</t>
  </si>
  <si>
    <t>30001318</t>
  </si>
  <si>
    <t xml:space="preserve">Плакат "Взрывные устройства" 70*100 </t>
  </si>
  <si>
    <t>10008691</t>
  </si>
  <si>
    <t>Плакат "Военная присяга" (ф.А2)</t>
  </si>
  <si>
    <t>10008695</t>
  </si>
  <si>
    <t>Плакат "Военно-учетные специальности солдат, матросов, сержантов и старшин"  ( ф. А2)</t>
  </si>
  <si>
    <t>10002722</t>
  </si>
  <si>
    <t>Плакат "Выверка оптических прицелов"</t>
  </si>
  <si>
    <t>10008697</t>
  </si>
  <si>
    <t>Плакат "Караульная служба" (ф.А2)</t>
  </si>
  <si>
    <t>10008699</t>
  </si>
  <si>
    <t>Плакат "Мины Российской армии"  (ф. А2)</t>
  </si>
  <si>
    <t>10008694</t>
  </si>
  <si>
    <t>Плакат "Нормативы по прикладной физической подготовке"  (ф. А2)</t>
  </si>
  <si>
    <t>10008696</t>
  </si>
  <si>
    <t>Плакат "Нормативы по радиационной, химической и биологической защите"  (ф. А2)</t>
  </si>
  <si>
    <t>10008692</t>
  </si>
  <si>
    <t>Плакат "Обязательная подготовка граждан к военной службе"  (ф. А2)</t>
  </si>
  <si>
    <t>10008693</t>
  </si>
  <si>
    <t>Плакат "Первоначальная постановка граждан на воинский учет"  (ф. А2)</t>
  </si>
  <si>
    <t>30001322</t>
  </si>
  <si>
    <t>Плакат "Пистолет ИЖ-71" (1000х700)</t>
  </si>
  <si>
    <t>30001323</t>
  </si>
  <si>
    <t xml:space="preserve">Плакат "Пистолет ПМ" (1000х700) </t>
  </si>
  <si>
    <t>30001324</t>
  </si>
  <si>
    <t xml:space="preserve">Плакат "Пистолет Токарева ТТ" (1000х700) </t>
  </si>
  <si>
    <t>10002720</t>
  </si>
  <si>
    <t>Плакат "Пистолеты-пулеметы специального назначения: ПП-93, Кедр, Кипарис, Бизон-2"</t>
  </si>
  <si>
    <t>10005876</t>
  </si>
  <si>
    <t>Плакат "Погоны и знаки различия военнослужащих России"(ф.А2)</t>
  </si>
  <si>
    <t>10002719</t>
  </si>
  <si>
    <t>Плакат "Подствольный гранатомет ГП-25"</t>
  </si>
  <si>
    <t>10008700</t>
  </si>
  <si>
    <t>Плакат "Приборы химической разведки и контроля "  (ф. А2)</t>
  </si>
  <si>
    <t>30001325</t>
  </si>
  <si>
    <t xml:space="preserve">Плакат "Приемы и правила стрельбы из пистолета ПМ" </t>
  </si>
  <si>
    <t>10008689</t>
  </si>
  <si>
    <t>Плакат "Проверка боя стрелкового оружия" (1000х700)</t>
  </si>
  <si>
    <t>10002715</t>
  </si>
  <si>
    <t>Плакат "ПСО-1 (прицел)"</t>
  </si>
  <si>
    <t>30001329</t>
  </si>
  <si>
    <t xml:space="preserve">Плакат "Ручные гранаты" (1000х700) </t>
  </si>
  <si>
    <t>10002714</t>
  </si>
  <si>
    <t>Плакат "Снайперская винтовка Драгунова СВД" (1000х700)</t>
  </si>
  <si>
    <t>10002717</t>
  </si>
  <si>
    <t>Плакат "Спецсредства раздражающего действия"</t>
  </si>
  <si>
    <t>10005875</t>
  </si>
  <si>
    <t>Плакат "Структура Вооруженных Сил РФ" (ф.А2)</t>
  </si>
  <si>
    <t>30001330</t>
  </si>
  <si>
    <t xml:space="preserve">Плакат "Требования безопасности при стрельбе из стрелкового оружия" (1000х700) </t>
  </si>
  <si>
    <t>10008701</t>
  </si>
  <si>
    <t>Плакат "Фортификационные сооружения "  (ф. А2)</t>
  </si>
  <si>
    <t>10004815</t>
  </si>
  <si>
    <t>Плакаты "Боевые корабли ВМФ" (14 пл. ф. А4)</t>
  </si>
  <si>
    <t>10004816</t>
  </si>
  <si>
    <t>Плакаты "Боевые самолеты и вертолеты" (18 пл. ф. А4)</t>
  </si>
  <si>
    <t>10005571</t>
  </si>
  <si>
    <t>Плакаты "Бронетанковая техника" (11 пл. ф.А3)</t>
  </si>
  <si>
    <t>10004818</t>
  </si>
  <si>
    <t>Плакаты "Воинские ритуалы"</t>
  </si>
  <si>
    <t>10004724</t>
  </si>
  <si>
    <t>Плакаты "Дни воинской славы России" (17 пл. ф.А3)</t>
  </si>
  <si>
    <t>10008702</t>
  </si>
  <si>
    <t>Плакаты "Организация Гражданской обороны"   (11 пл. ф. А2)</t>
  </si>
  <si>
    <t>00001999</t>
  </si>
  <si>
    <t>Плакаты "Ордена и медали России"</t>
  </si>
  <si>
    <t>10004000</t>
  </si>
  <si>
    <t>Плакаты "Оружие России"</t>
  </si>
  <si>
    <t>10003899</t>
  </si>
  <si>
    <t>Плакаты "Основы военной службы" (10 пл.)</t>
  </si>
  <si>
    <t>10004821</t>
  </si>
  <si>
    <t>Плакаты "Ракеты и артиллерия" (14 пл.)</t>
  </si>
  <si>
    <t>10004834</t>
  </si>
  <si>
    <t>Плакаты "Символы воинской чести" (5 пл.)</t>
  </si>
  <si>
    <t>10004823</t>
  </si>
  <si>
    <t>Плакаты "Символы России и Вооруженных сил" (13 пл.+портрет)</t>
  </si>
  <si>
    <t>10005570</t>
  </si>
  <si>
    <t>Плакаты "Служу России" (11 пл. ф. А3)</t>
  </si>
  <si>
    <t>30001875</t>
  </si>
  <si>
    <t>Плакаты "Средства защиты органов дыхания" (11 шт, ф А3)</t>
  </si>
  <si>
    <t>10004824</t>
  </si>
  <si>
    <t>Плакаты "Средства противовоздушной обороны" (11 пл.)</t>
  </si>
  <si>
    <t>10004825</t>
  </si>
  <si>
    <t>Плакаты "Стрелковое оружие, гранатометы, огнеметы" (11 пл.)</t>
  </si>
  <si>
    <t>10005562</t>
  </si>
  <si>
    <t>Топографическая карта и условные знаки</t>
  </si>
  <si>
    <t>Учебная литература</t>
  </si>
  <si>
    <t>10004723</t>
  </si>
  <si>
    <t>Брошюра "Боевые традиции ВС. Символы воинской чести"</t>
  </si>
  <si>
    <t>00000823</t>
  </si>
  <si>
    <t>Брошюра "Верность воинскому долгу"</t>
  </si>
  <si>
    <t>10004725</t>
  </si>
  <si>
    <t>Брошюра "Воинская обязанность граждан РФ"</t>
  </si>
  <si>
    <t>00001516</t>
  </si>
  <si>
    <t>Брошюра "Вооруженные силы России"</t>
  </si>
  <si>
    <t>10003066</t>
  </si>
  <si>
    <t>Брошюра "Обеспечение пожарной безопасности на объекте"</t>
  </si>
  <si>
    <t>10008082</t>
  </si>
  <si>
    <t>Брошюра "Обучение детей основам безопасного поведения на улицах и дорогах"</t>
  </si>
  <si>
    <t>00001518</t>
  </si>
  <si>
    <t>Брошюра "Огневая подготовка"</t>
  </si>
  <si>
    <t>10008000</t>
  </si>
  <si>
    <t>Брошюра "Основы медицинских знаний. Первая медицинская помощь"</t>
  </si>
  <si>
    <t>30001333</t>
  </si>
  <si>
    <t>Брошюра "Символы России и Вооруженных сил"</t>
  </si>
  <si>
    <t>10008593</t>
  </si>
  <si>
    <t>Интерактивное пособие "ОБЖ. Основы медицинских знаний и здорового образа жизни"</t>
  </si>
  <si>
    <t>30001208</t>
  </si>
  <si>
    <t>Интерактивное пособие "ОБЖ. Основы безопасности личности, общества, государства"</t>
  </si>
  <si>
    <t>30001206</t>
  </si>
  <si>
    <t>Интерактивное пособие "ОБЖ. Основы военной службы"</t>
  </si>
  <si>
    <t>Видеофильмы (DVD)</t>
  </si>
  <si>
    <t>10004460</t>
  </si>
  <si>
    <t>22 июня 1941 года</t>
  </si>
  <si>
    <t>10005565</t>
  </si>
  <si>
    <t>Адмирал флота Н.Г.Кузнецов</t>
  </si>
  <si>
    <t>10004265</t>
  </si>
  <si>
    <t>Бородино и его герои</t>
  </si>
  <si>
    <t>10004419</t>
  </si>
  <si>
    <t>Великая Отечественная война 1941-1945 гг.</t>
  </si>
  <si>
    <t>10005581</t>
  </si>
  <si>
    <t>Военно-воздушные силы</t>
  </si>
  <si>
    <t>10005583</t>
  </si>
  <si>
    <t xml:space="preserve">Воздушно-десантные войска </t>
  </si>
  <si>
    <t>10003803</t>
  </si>
  <si>
    <t xml:space="preserve">Жить или не жить </t>
  </si>
  <si>
    <t>10004459</t>
  </si>
  <si>
    <t>За нами Москва</t>
  </si>
  <si>
    <t>10004191</t>
  </si>
  <si>
    <t>История Второй Мировой войны</t>
  </si>
  <si>
    <t>10005567</t>
  </si>
  <si>
    <t>История и выдающиеся конструкторы российского оружия</t>
  </si>
  <si>
    <t>10004458</t>
  </si>
  <si>
    <t>Курская битва</t>
  </si>
  <si>
    <t>10004735</t>
  </si>
  <si>
    <t>ОБЖ. Основы безопасности на воде</t>
  </si>
  <si>
    <t>10003802</t>
  </si>
  <si>
    <t>ОБЖ. Основы противопожарной безопасности</t>
  </si>
  <si>
    <t>ОБЖ. Улица полна неожиданностей</t>
  </si>
  <si>
    <t>10004736</t>
  </si>
  <si>
    <t>ОБЖ. Чрезвычайные ситуации природного и техногенного характера</t>
  </si>
  <si>
    <t>10003804</t>
  </si>
  <si>
    <t xml:space="preserve">Право на жизнь (профилактика наркомании ) </t>
  </si>
  <si>
    <t>10004461</t>
  </si>
  <si>
    <t>Сталинградская битва</t>
  </si>
  <si>
    <t>ИТОГО "Кабинет ОБЖ и НВП"</t>
  </si>
  <si>
    <t>Кабинет  Русского языка и литературы</t>
  </si>
  <si>
    <t>Технические средства обучения и оборудования кабинета</t>
  </si>
  <si>
    <t>10003741</t>
  </si>
  <si>
    <t>Таблицы (демонстрационные)</t>
  </si>
  <si>
    <t>10003137</t>
  </si>
  <si>
    <t>Русские писатели в живописных портретах (16 шт.)</t>
  </si>
  <si>
    <t>00002152</t>
  </si>
  <si>
    <t xml:space="preserve">Портреты писателей </t>
  </si>
  <si>
    <t>10005098</t>
  </si>
  <si>
    <t>Портреты французских писателей</t>
  </si>
  <si>
    <t>10006280</t>
  </si>
  <si>
    <t>Литература  5 класс (12 шт.)</t>
  </si>
  <si>
    <t>10006281</t>
  </si>
  <si>
    <t>Литература  6 класс (12 шт.)</t>
  </si>
  <si>
    <t>10006282</t>
  </si>
  <si>
    <t>Литература  7 класс (12 шт.)</t>
  </si>
  <si>
    <t>10005536</t>
  </si>
  <si>
    <t>Литература  8 класс (12 шт.)</t>
  </si>
  <si>
    <t>10005537</t>
  </si>
  <si>
    <t>Литература  9 класс (12 шт.)</t>
  </si>
  <si>
    <t>10005538</t>
  </si>
  <si>
    <t>Литература 10 класс (12 шт.)</t>
  </si>
  <si>
    <t>10005539</t>
  </si>
  <si>
    <t>Литература 11 класс (12 шт.)</t>
  </si>
  <si>
    <t>10005540</t>
  </si>
  <si>
    <t>Литература 5-11 класс. Теория литературы (20 шт.)</t>
  </si>
  <si>
    <t>00002153</t>
  </si>
  <si>
    <t>Основные правила орфографии и пунктуации 5-9 кл. (12 шт.)</t>
  </si>
  <si>
    <t>00001319</t>
  </si>
  <si>
    <t>Правописание гласных в корне слова (5 табл.+32 карточки)</t>
  </si>
  <si>
    <t>00002147</t>
  </si>
  <si>
    <t>Русский язык  5 класс (14 шт.)</t>
  </si>
  <si>
    <t>00002148</t>
  </si>
  <si>
    <t>Русский язык  6 класс (7 шт.)</t>
  </si>
  <si>
    <t>00002149</t>
  </si>
  <si>
    <t>Русский язык  7 класс (7 шт.)</t>
  </si>
  <si>
    <t>00002150</t>
  </si>
  <si>
    <t>Русский язык  8 класс (7 шт.)</t>
  </si>
  <si>
    <t>00002151</t>
  </si>
  <si>
    <t>Русский язык  9 класс (6 шт.)</t>
  </si>
  <si>
    <t>10004609</t>
  </si>
  <si>
    <t>Русский язык  10 класс (19 шт.)</t>
  </si>
  <si>
    <t>10004611</t>
  </si>
  <si>
    <t>Русский язык  11 класс (16 шт.)</t>
  </si>
  <si>
    <t>10004597</t>
  </si>
  <si>
    <t>Русский язык. Глаголы  (6 шт.)</t>
  </si>
  <si>
    <t>10004608</t>
  </si>
  <si>
    <t>Русский язык. Грамматика  (22 шт.)</t>
  </si>
  <si>
    <t>10004596</t>
  </si>
  <si>
    <t>Русский язык. Имя прилагательное  (9 шт.)</t>
  </si>
  <si>
    <t>10004595</t>
  </si>
  <si>
    <t>Русский язык. Имя существительное  (7 шт.)</t>
  </si>
  <si>
    <t>10004607</t>
  </si>
  <si>
    <t>Русский язык. Морфология  (15 шт.)</t>
  </si>
  <si>
    <t>10004600</t>
  </si>
  <si>
    <t>Русский язык. Наречие  (6 шт.)</t>
  </si>
  <si>
    <t>10004606</t>
  </si>
  <si>
    <t>Русский язык. Орфография. 5-11 классы  (15 шт.)</t>
  </si>
  <si>
    <t>10004602</t>
  </si>
  <si>
    <t>Русский язык. Причастие и деепричастие  (12 шт.)</t>
  </si>
  <si>
    <t>10004605</t>
  </si>
  <si>
    <t>Русский язык. Синтаксис. 5-11 классы (19 шт.)</t>
  </si>
  <si>
    <t>10004603</t>
  </si>
  <si>
    <t>Русский язык. Союзы и предлоги  (9 шт.)</t>
  </si>
  <si>
    <t>10004604</t>
  </si>
  <si>
    <t>Русский язык. Частицы и междометия  (7 шт.)</t>
  </si>
  <si>
    <t>10004601</t>
  </si>
  <si>
    <t>Русский язык. Числительные и местоимения  (14 шт.)</t>
  </si>
  <si>
    <t>Видеофильмы, CD-диски</t>
  </si>
  <si>
    <t>10004577</t>
  </si>
  <si>
    <t>А.С. Пушкин. Лицейские годы</t>
  </si>
  <si>
    <t>10007760</t>
  </si>
  <si>
    <t>Вдохновенная Марина (М. Цветаева)</t>
  </si>
  <si>
    <t>10004582</t>
  </si>
  <si>
    <t>Живой Маяковский</t>
  </si>
  <si>
    <t>10004579</t>
  </si>
  <si>
    <t>Максим Горький. Жизнь в борьбе</t>
  </si>
  <si>
    <t>10007759</t>
  </si>
  <si>
    <t>Образы Бориса Пастернака</t>
  </si>
  <si>
    <t>10004581</t>
  </si>
  <si>
    <t>Отечества достойный сын (Некрасов Н.А.)</t>
  </si>
  <si>
    <t>10007758</t>
  </si>
  <si>
    <t>Поэт и время. Анна Ахматова</t>
  </si>
  <si>
    <t>10005062</t>
  </si>
  <si>
    <t>Пушкинская Москва</t>
  </si>
  <si>
    <t>10004578</t>
  </si>
  <si>
    <t>Сергей Есенин</t>
  </si>
  <si>
    <t>10007761</t>
  </si>
  <si>
    <t>Федор Достоевский</t>
  </si>
  <si>
    <t>10007034</t>
  </si>
  <si>
    <t>Человек-эпоха (Александр Блок)</t>
  </si>
  <si>
    <t>10007387</t>
  </si>
  <si>
    <t>Интерактивное учебное пособие "Наглядная литература. 5 класс"</t>
  </si>
  <si>
    <t>10007388</t>
  </si>
  <si>
    <t>Интерактивное учебное пособие "Наглядная литература. 6 класс"</t>
  </si>
  <si>
    <t>10007389</t>
  </si>
  <si>
    <t>Интерактивное учебное пособие "Наглядная литература. 7 класс"</t>
  </si>
  <si>
    <t>10007390</t>
  </si>
  <si>
    <t>Интерактивное учебное пособие "Наглядная литература. 8 класс"</t>
  </si>
  <si>
    <t>10007391</t>
  </si>
  <si>
    <t>Интерактивное учебное пособие "Наглядная литература. 9 класс"</t>
  </si>
  <si>
    <t>10007392</t>
  </si>
  <si>
    <t>Интерактивное учебное пособие "Наглядный русский язык. 5 класс"</t>
  </si>
  <si>
    <t>10007393</t>
  </si>
  <si>
    <t>Интерактивное учебное пособие "Наглядный русский язык. 6 класс"</t>
  </si>
  <si>
    <t>10007394</t>
  </si>
  <si>
    <t>Интерактивное учебное пособие "Наглядный русский язык. 7 класс"</t>
  </si>
  <si>
    <t>10007395</t>
  </si>
  <si>
    <t>Интерактивное учебное пособие "Наглядный русский язык. 8 класс"</t>
  </si>
  <si>
    <t>10007396</t>
  </si>
  <si>
    <t>Интерактивное учебное пособие "Наглядный русский язык. 9 класс"</t>
  </si>
  <si>
    <t>30002881</t>
  </si>
  <si>
    <t>Интерактивные плакаты "Русский язык. Части речи. Морфология современного русского языка и культура речи"</t>
  </si>
  <si>
    <t>Электронное пособие "Сочини рассказ" (жанровая картинка)</t>
  </si>
  <si>
    <t>ИТОГО "Кабинет Русский язык и литература"</t>
  </si>
  <si>
    <t>Кабинет  МАТЕМАТИКИ</t>
  </si>
  <si>
    <t xml:space="preserve">Цифровая лаборатория по математике (профильный уровень)   </t>
  </si>
  <si>
    <t>00001343</t>
  </si>
  <si>
    <t>Портреты математиков (компл.)</t>
  </si>
  <si>
    <t>00001761</t>
  </si>
  <si>
    <t>Комплект блоков лабораторный (мет)</t>
  </si>
  <si>
    <t>10003033</t>
  </si>
  <si>
    <t>Набор деревянных геометрических тел (14 шт.)</t>
  </si>
  <si>
    <t>10008129</t>
  </si>
  <si>
    <t>Набор деревянных геометрических тел демонстрационных (9 шт.)</t>
  </si>
  <si>
    <t>00001231</t>
  </si>
  <si>
    <t xml:space="preserve">Набор прозрачных геометрических тел с сечениями </t>
  </si>
  <si>
    <t>30001723</t>
  </si>
  <si>
    <t>Набор по основам математики, конструирования и моделирования</t>
  </si>
  <si>
    <t>30002032</t>
  </si>
  <si>
    <t>Набор по стереометрии (магнитный)</t>
  </si>
  <si>
    <t>30001053</t>
  </si>
  <si>
    <t>Набор по стереометрии (телескопический)</t>
  </si>
  <si>
    <t>10008224</t>
  </si>
  <si>
    <t>Набор моделей для лабораторных работ по стереометрии</t>
  </si>
  <si>
    <t>10002629</t>
  </si>
  <si>
    <t>Набор цифр, букв и знаков с магнитным креплением по математике для средней школы</t>
  </si>
  <si>
    <t>30003262</t>
  </si>
  <si>
    <t>Модель учебная "Шар"</t>
  </si>
  <si>
    <t>Таблицы</t>
  </si>
  <si>
    <t>10003147</t>
  </si>
  <si>
    <t>Алгебра  7 кл. (15 табл.)</t>
  </si>
  <si>
    <t>10003148</t>
  </si>
  <si>
    <t>Алгебра  8 кл.  (14 табл.)</t>
  </si>
  <si>
    <t>10003149</t>
  </si>
  <si>
    <t>Алгебра  9 кл. (12 табл.)</t>
  </si>
  <si>
    <t>10003150</t>
  </si>
  <si>
    <t>Алгебра и начала анализа 10 кл. (17 табл.)</t>
  </si>
  <si>
    <t>10003151</t>
  </si>
  <si>
    <t>Алгебра и начала анализа 11 кл. (15 табл.)</t>
  </si>
  <si>
    <t>10008046</t>
  </si>
  <si>
    <t>Таблицы раздаточные "Алгебра. Функции и графики" (6 шт., А4)</t>
  </si>
  <si>
    <t>10002305</t>
  </si>
  <si>
    <t>Векторы  (8 табл.)</t>
  </si>
  <si>
    <t>10008218</t>
  </si>
  <si>
    <t>Геометрические фигуры и тела (100*70, винил)</t>
  </si>
  <si>
    <t>10004617</t>
  </si>
  <si>
    <t>Геометрия  7 кл. (14 табл.)</t>
  </si>
  <si>
    <t>10004618</t>
  </si>
  <si>
    <t>Геометрия  8 кл. (15 табл.)</t>
  </si>
  <si>
    <t>10004619</t>
  </si>
  <si>
    <t>Геометрия  9 кл. (13 табл.)</t>
  </si>
  <si>
    <t>10004837</t>
  </si>
  <si>
    <t>Геометрия 10 кл.  (14 табл.)</t>
  </si>
  <si>
    <t>10004838</t>
  </si>
  <si>
    <t>Геометрия 11 кл. (12 табл.)</t>
  </si>
  <si>
    <t>10005531</t>
  </si>
  <si>
    <t>Геометрия 7-11 кл. (10 табл.)</t>
  </si>
  <si>
    <t>10008229</t>
  </si>
  <si>
    <t>Квадратные уравнения (винил, 100*140 см)</t>
  </si>
  <si>
    <t>10004615</t>
  </si>
  <si>
    <t>Математика 5 кл. (18 табл)</t>
  </si>
  <si>
    <t>10004616</t>
  </si>
  <si>
    <t>Математика 6 кл. (12 табл)</t>
  </si>
  <si>
    <t>10003146</t>
  </si>
  <si>
    <t>Многогранники. Тела вращения  (11 табл.)</t>
  </si>
  <si>
    <t>10002306</t>
  </si>
  <si>
    <t>Многоугольники  (8 табл.)</t>
  </si>
  <si>
    <t>10005532</t>
  </si>
  <si>
    <t>Неравенства. Решение неравенств (13 табл.)</t>
  </si>
  <si>
    <t>10002505</t>
  </si>
  <si>
    <t>Обобщающие таблицы по алгебре (16 табл.)</t>
  </si>
  <si>
    <t>10004193</t>
  </si>
  <si>
    <t>Производная и ее применение (12 табл.)</t>
  </si>
  <si>
    <t>Простые задачи  (2 табл.+128 карт.)</t>
  </si>
  <si>
    <t>10004474</t>
  </si>
  <si>
    <t>Таблица "Приставки для образования десятичных кратных и дольных единиц" (100х140 см)</t>
  </si>
  <si>
    <t>10002308</t>
  </si>
  <si>
    <t>Стереометрия  (9 табл.)</t>
  </si>
  <si>
    <t>10003153</t>
  </si>
  <si>
    <t>Теория вероятностей и  математическая статистика  (6 табл.)</t>
  </si>
  <si>
    <t>00001230</t>
  </si>
  <si>
    <t>Треугольники  (14 табл.)</t>
  </si>
  <si>
    <t>00001229</t>
  </si>
  <si>
    <t>Тригонометрические уравнения и неравенства (8 табл.)</t>
  </si>
  <si>
    <t>00001228</t>
  </si>
  <si>
    <t>Тригонометрические функции (8 табл.)</t>
  </si>
  <si>
    <t>10005529</t>
  </si>
  <si>
    <t>Уравнения. Графическое решение уравнений. (12 табл.)</t>
  </si>
  <si>
    <t>10002307</t>
  </si>
  <si>
    <t>Функции и графики  (10 табл.)</t>
  </si>
  <si>
    <t>10007613</t>
  </si>
  <si>
    <t>Шаблон парабол</t>
  </si>
  <si>
    <t>10007503</t>
  </si>
  <si>
    <t>Интерактивное учебное пособие "Наглядная математика. 5 класс"</t>
  </si>
  <si>
    <t>10007504</t>
  </si>
  <si>
    <t>Интерактивное учебное пособие "Наглядная математика. 6 класс"</t>
  </si>
  <si>
    <t>10007634</t>
  </si>
  <si>
    <t>Интерактивное учебное пособие "Наглядная математика. Векторы"</t>
  </si>
  <si>
    <t>10007505</t>
  </si>
  <si>
    <t>Интерактивное учебное пособие "Наглядная математика. Графики функций"</t>
  </si>
  <si>
    <t>10007635</t>
  </si>
  <si>
    <t>Интерактивное учебное пособие "Наглядная математика. Многогранники. Тела вращения"</t>
  </si>
  <si>
    <t>10007633</t>
  </si>
  <si>
    <t>Интерактивное учебное пособие "Наглядная математика. Многоугольники"</t>
  </si>
  <si>
    <t>10007506</t>
  </si>
  <si>
    <t>Интерактивное учебное пособие "Наглядная математика. Производная и ее применение"</t>
  </si>
  <si>
    <t>10007507</t>
  </si>
  <si>
    <t>Интерактивное учебное пособие "Наглядная математика. Стереометрия"</t>
  </si>
  <si>
    <t>10007632</t>
  </si>
  <si>
    <t>Интерактивное учебное пособие "Наглядная математика. Треугольники"</t>
  </si>
  <si>
    <t>10007508</t>
  </si>
  <si>
    <t>Интерактивное учебное пособие "Наглядная математика. Тригонометрические функции, уравнения, неравенства"</t>
  </si>
  <si>
    <t>10006437</t>
  </si>
  <si>
    <t>Интерактивные плакаты. Графики функций.</t>
  </si>
  <si>
    <t>10007753</t>
  </si>
  <si>
    <t>Интерактивные плакаты. Стереометрия.</t>
  </si>
  <si>
    <t>Видеофильмы</t>
  </si>
  <si>
    <t>Математика начинается (часть 1)</t>
  </si>
  <si>
    <t>Математика начинается (часть 2)</t>
  </si>
  <si>
    <t>10004408</t>
  </si>
  <si>
    <t>Первая наука человечества. Математика</t>
  </si>
  <si>
    <t>10004406</t>
  </si>
  <si>
    <t>Стереометрия (часть 1)</t>
  </si>
  <si>
    <t>10004407</t>
  </si>
  <si>
    <t>Стереометрия (часть 2)</t>
  </si>
  <si>
    <t>ИТОГО "Кабинет МАТЕМАТИКИ"</t>
  </si>
  <si>
    <t>Кабинет ГЕОГРАФИИ</t>
  </si>
  <si>
    <t>Комплект цифрового оборудования (по географии)</t>
  </si>
  <si>
    <t>30001060</t>
  </si>
  <si>
    <t>Анемометр (прибор для демонстрации измерения силы ветра)</t>
  </si>
  <si>
    <t>00002195</t>
  </si>
  <si>
    <t xml:space="preserve">Гербарий для курса географии </t>
  </si>
  <si>
    <t>10003054</t>
  </si>
  <si>
    <t>Глобус Земли политический 210 мм</t>
  </si>
  <si>
    <t>00002193</t>
  </si>
  <si>
    <t>Глобус Земли политический 320 мм</t>
  </si>
  <si>
    <t xml:space="preserve">Глобус Земли физический 210 мм </t>
  </si>
  <si>
    <t>Глобус Земли физический 320 мм</t>
  </si>
  <si>
    <t>10007501</t>
  </si>
  <si>
    <t>Дорожное колесо со счетчиком</t>
  </si>
  <si>
    <t>00000304</t>
  </si>
  <si>
    <t>Коллекция "Известняки"</t>
  </si>
  <si>
    <t>00000346</t>
  </si>
  <si>
    <t xml:space="preserve">Коллекция "Каменный уголь и продукты его переработки"  </t>
  </si>
  <si>
    <t>Коллекция "Каменный уголь и продукты его переработки" (15 паспарту)</t>
  </si>
  <si>
    <t>30002069</t>
  </si>
  <si>
    <t>Коллекция "Минералов, руд и поделочных камней"</t>
  </si>
  <si>
    <t>00002266</t>
  </si>
  <si>
    <t xml:space="preserve">Коллекция "Основные виды промышленного сырья" </t>
  </si>
  <si>
    <t>30004198</t>
  </si>
  <si>
    <t>Коллекция "Почва и ее состав"</t>
  </si>
  <si>
    <t>10004801</t>
  </si>
  <si>
    <t>Коллекция "Торф и продукты его переработки"</t>
  </si>
  <si>
    <t>00002199</t>
  </si>
  <si>
    <t>Комплект приборов и инструментов топографических</t>
  </si>
  <si>
    <t>10002651</t>
  </si>
  <si>
    <t>Курвиметр механический</t>
  </si>
  <si>
    <t>10007581</t>
  </si>
  <si>
    <t>Лазерная рулетка (дальномер)</t>
  </si>
  <si>
    <t>30001702</t>
  </si>
  <si>
    <t xml:space="preserve">Метеостанция </t>
  </si>
  <si>
    <t>10008924</t>
  </si>
  <si>
    <t>Рулетка 50 м геодезическая</t>
  </si>
  <si>
    <t>10008765</t>
  </si>
  <si>
    <t>Модель "Строение Солнечной системы" (электрическая)</t>
  </si>
  <si>
    <t>Телескоп Skyline BASE 50T</t>
  </si>
  <si>
    <t>Теллурий (Солнце-Земля-Луна)</t>
  </si>
  <si>
    <t>Термометр с фиксацией максимального и минимального значений</t>
  </si>
  <si>
    <t>Демонстрационные модели и приборы</t>
  </si>
  <si>
    <t>Модель "Вулкан" (разборная)</t>
  </si>
  <si>
    <t>10007788</t>
  </si>
  <si>
    <t>Модель "Круговорот воды в природе"</t>
  </si>
  <si>
    <t>10002624</t>
  </si>
  <si>
    <t>Модель "Строение Земных складок и эволюций рельефа"</t>
  </si>
  <si>
    <t>10002625</t>
  </si>
  <si>
    <t>Модель "Строение рельефа морского дна"</t>
  </si>
  <si>
    <t>Настенные ламинированные карты</t>
  </si>
  <si>
    <t>Карты мира</t>
  </si>
  <si>
    <t>10007476</t>
  </si>
  <si>
    <t>Карта "Агроклиматические ресурсы мира"</t>
  </si>
  <si>
    <t>30002352</t>
  </si>
  <si>
    <t>Карта "Атлантический океан. Комплексная карта"</t>
  </si>
  <si>
    <t>30002375</t>
  </si>
  <si>
    <t>Карта "Атлантический океан. Физическая карта"</t>
  </si>
  <si>
    <t>30002377</t>
  </si>
  <si>
    <t>Карта "Важнейшие географические открытия и путешествия"</t>
  </si>
  <si>
    <t>10002467</t>
  </si>
  <si>
    <t>Карта "Важнейшие культурные растения мира"</t>
  </si>
  <si>
    <t>30002171</t>
  </si>
  <si>
    <t xml:space="preserve">Карта "Великие географические открытия" </t>
  </si>
  <si>
    <t>30002422</t>
  </si>
  <si>
    <t>Карта "Глобальные проблемы человечества"</t>
  </si>
  <si>
    <t>30002383</t>
  </si>
  <si>
    <t>Карта "Зоогеографическая карта мира"</t>
  </si>
  <si>
    <t>30002351</t>
  </si>
  <si>
    <t>Карта "Индийский океан. Комплексная карта"</t>
  </si>
  <si>
    <t>30002376</t>
  </si>
  <si>
    <t>Карта "Индийский океан. Физическая карта"</t>
  </si>
  <si>
    <t>30002219</t>
  </si>
  <si>
    <t>Карта "Океаны"</t>
  </si>
  <si>
    <t>30002265</t>
  </si>
  <si>
    <t>Карта "Климатическая карта мира"</t>
  </si>
  <si>
    <t>30002349</t>
  </si>
  <si>
    <t>Карта "Климатические пояса и области мира"</t>
  </si>
  <si>
    <t>30002214</t>
  </si>
  <si>
    <t>Карта "Крупнейшие вулканы и землетрясения мира"</t>
  </si>
  <si>
    <t>30002428</t>
  </si>
  <si>
    <t>Карта "Международные организации"</t>
  </si>
  <si>
    <t>10007478</t>
  </si>
  <si>
    <t>Карта "Минеральные ресурсы мира"</t>
  </si>
  <si>
    <t>30002142</t>
  </si>
  <si>
    <t>Карта "Мировая добыча нефти и природного газа"</t>
  </si>
  <si>
    <t>30002368</t>
  </si>
  <si>
    <t>Карта "Мировой океан"</t>
  </si>
  <si>
    <t>30002355</t>
  </si>
  <si>
    <t>Карта "Народы и плотность населения мира"</t>
  </si>
  <si>
    <t>30002140</t>
  </si>
  <si>
    <t>Карта "Народы мира"</t>
  </si>
  <si>
    <t>30002417</t>
  </si>
  <si>
    <t>Карта "Население мира"</t>
  </si>
  <si>
    <t>30002367</t>
  </si>
  <si>
    <t>Карта "Особо охраняемые территории мира"</t>
  </si>
  <si>
    <t>30002420</t>
  </si>
  <si>
    <t>Карта "Памятники истории и культуры, находящиеся под охраной ЮНЕСКО"</t>
  </si>
  <si>
    <t>30002217</t>
  </si>
  <si>
    <t>Карта "Политическая карта полушарий"</t>
  </si>
  <si>
    <t>30004645</t>
  </si>
  <si>
    <t>Карта "Политическая карта мира"</t>
  </si>
  <si>
    <t>30002366</t>
  </si>
  <si>
    <t>Карта "Почвенная карта мира"</t>
  </si>
  <si>
    <t>10007734</t>
  </si>
  <si>
    <t>Карта "Природные зоны мира"</t>
  </si>
  <si>
    <t>10007480</t>
  </si>
  <si>
    <t xml:space="preserve">Карта "Промышленность мира" </t>
  </si>
  <si>
    <t>30002378</t>
  </si>
  <si>
    <t>Карта "Растительность мира"</t>
  </si>
  <si>
    <t>30002416</t>
  </si>
  <si>
    <t>Карта "Религии мира"</t>
  </si>
  <si>
    <t>30002353</t>
  </si>
  <si>
    <t>Карта "Северный Ледовитый океан. Комплексная карта"</t>
  </si>
  <si>
    <t>30002384</t>
  </si>
  <si>
    <t>Карта "Северный Ледовитый океан. Физическая карта"</t>
  </si>
  <si>
    <t>10007479</t>
  </si>
  <si>
    <t>Карта "Сельское хозяйство мира"</t>
  </si>
  <si>
    <t>30002266</t>
  </si>
  <si>
    <t>Карта "Строение земной коры и полезные ископаемые мира"</t>
  </si>
  <si>
    <t>30002350</t>
  </si>
  <si>
    <t>Карта "Тихий океан. Комплексная карта"</t>
  </si>
  <si>
    <t>30002374</t>
  </si>
  <si>
    <t>Карта "Тихий океан. Физическая карта"</t>
  </si>
  <si>
    <t>30002421</t>
  </si>
  <si>
    <t>Карта "Транспорт мира"</t>
  </si>
  <si>
    <t>00000310</t>
  </si>
  <si>
    <t>Карта "Физическая карта мира"</t>
  </si>
  <si>
    <t>30002419</t>
  </si>
  <si>
    <t>Карта "Уровень социально-экономического развития стран мира"</t>
  </si>
  <si>
    <t>30002213</t>
  </si>
  <si>
    <t>Карта "Физическая карта полушарий"</t>
  </si>
  <si>
    <t>30002356</t>
  </si>
  <si>
    <t>Карта "Часовые пояса мира"</t>
  </si>
  <si>
    <t>30002145</t>
  </si>
  <si>
    <t>Карта "Экологические проблемы мира"</t>
  </si>
  <si>
    <t>10007477</t>
  </si>
  <si>
    <t xml:space="preserve">Карта "Электроэнергетика мира" </t>
  </si>
  <si>
    <t>Карты материков</t>
  </si>
  <si>
    <t>30002146</t>
  </si>
  <si>
    <t>Австралия и Новая Зеландия (социально-экономическая)</t>
  </si>
  <si>
    <t>30002373</t>
  </si>
  <si>
    <t>Австралия и Новая Зеландия (хозяйственная деятельность)</t>
  </si>
  <si>
    <t>10007481</t>
  </si>
  <si>
    <t>Австралия и Океания (политическая)</t>
  </si>
  <si>
    <t>10008634</t>
  </si>
  <si>
    <t>Австралия и Океания (физическая)</t>
  </si>
  <si>
    <t>10007482</t>
  </si>
  <si>
    <t>Азия (политическая)</t>
  </si>
  <si>
    <t>30002379</t>
  </si>
  <si>
    <t>Азия (физическая)</t>
  </si>
  <si>
    <t>30002386</t>
  </si>
  <si>
    <t>Антарктида (комплексная карта)</t>
  </si>
  <si>
    <t>10007483</t>
  </si>
  <si>
    <t xml:space="preserve">Африка (политическая) </t>
  </si>
  <si>
    <t>30002372</t>
  </si>
  <si>
    <t>Африка (хозяйственная деятельность населения)</t>
  </si>
  <si>
    <t>10008635</t>
  </si>
  <si>
    <t>Африка (физическая)</t>
  </si>
  <si>
    <t>30002148</t>
  </si>
  <si>
    <t>Государства Африки. Социально-экономическая карта</t>
  </si>
  <si>
    <t>30002144</t>
  </si>
  <si>
    <t>Государства зарубежной Азии. Социально-экономическая карта</t>
  </si>
  <si>
    <t>00001200</t>
  </si>
  <si>
    <t>Государства зарубежной Европы. Социально-экономическая карта</t>
  </si>
  <si>
    <t>30002143</t>
  </si>
  <si>
    <t>Государства Латинской Америки. Социально-экономическая карта</t>
  </si>
  <si>
    <t>30002147</t>
  </si>
  <si>
    <t>Государства Северной Америки. Социально-экономическая карта</t>
  </si>
  <si>
    <t>30002369</t>
  </si>
  <si>
    <t>Евразия физическая</t>
  </si>
  <si>
    <t>10008636</t>
  </si>
  <si>
    <t>Евразия политическая</t>
  </si>
  <si>
    <t>10007484</t>
  </si>
  <si>
    <t>Европа политическая</t>
  </si>
  <si>
    <t>30001427</t>
  </si>
  <si>
    <t>Европа физическая</t>
  </si>
  <si>
    <t>00002185</t>
  </si>
  <si>
    <t>Европа физико-политическая</t>
  </si>
  <si>
    <t>30002381</t>
  </si>
  <si>
    <t>Зарубежная Азия. Хозяйственная деятельность населения</t>
  </si>
  <si>
    <t>30002382</t>
  </si>
  <si>
    <t>Зарубежная Европа. Хозяйственная деятельность населения</t>
  </si>
  <si>
    <t>30002426</t>
  </si>
  <si>
    <t>Китай. Общегеографическая карта</t>
  </si>
  <si>
    <t>30002427</t>
  </si>
  <si>
    <t>Китай. Социально-экономическая карта</t>
  </si>
  <si>
    <t>30002423</t>
  </si>
  <si>
    <t>США. Общегеографическая карта</t>
  </si>
  <si>
    <t>30002424</t>
  </si>
  <si>
    <t>США. Социально-экономическая карта</t>
  </si>
  <si>
    <t>10007485</t>
  </si>
  <si>
    <t xml:space="preserve">Северная Америка (политическая карта) </t>
  </si>
  <si>
    <t>30002387</t>
  </si>
  <si>
    <t>Северная Америка (физическая)</t>
  </si>
  <si>
    <t>30002370</t>
  </si>
  <si>
    <t>Северная Америка. Хозяйственная деятельность населения</t>
  </si>
  <si>
    <t>30002218</t>
  </si>
  <si>
    <t>Физическая карта Антарктики</t>
  </si>
  <si>
    <t>30002162</t>
  </si>
  <si>
    <t>Физическая карта Арктики</t>
  </si>
  <si>
    <t>Физическая карта мира с Крымом</t>
  </si>
  <si>
    <t>30002216</t>
  </si>
  <si>
    <t xml:space="preserve">Физическая карта мира (6 класс) </t>
  </si>
  <si>
    <t>10007486</t>
  </si>
  <si>
    <t>Южная Америка (политическая карта)</t>
  </si>
  <si>
    <t>10002465</t>
  </si>
  <si>
    <t>Южная Азия социально-экономическая</t>
  </si>
  <si>
    <t>30002371</t>
  </si>
  <si>
    <t>Южная Америка (физическая)</t>
  </si>
  <si>
    <t>30002380</t>
  </si>
  <si>
    <t>Южная Америка. Хозяйственная деятельность населения</t>
  </si>
  <si>
    <t>30002354</t>
  </si>
  <si>
    <t>Южный океан. Комплексная карта</t>
  </si>
  <si>
    <t>30002385</t>
  </si>
  <si>
    <t>Южный океан. Физическая карта</t>
  </si>
  <si>
    <t>30002425</t>
  </si>
  <si>
    <t>Япония. Социально-экономическая карта</t>
  </si>
  <si>
    <t>30002418</t>
  </si>
  <si>
    <t>Япония. Общегеографическая карта</t>
  </si>
  <si>
    <t>Карты Российской Федерации</t>
  </si>
  <si>
    <t>10002481</t>
  </si>
  <si>
    <t>Агроклиматические ресурсы России</t>
  </si>
  <si>
    <t>10007440</t>
  </si>
  <si>
    <t>Агропромышленный комплекс России</t>
  </si>
  <si>
    <t>30002389</t>
  </si>
  <si>
    <t>Водные ресурсы России</t>
  </si>
  <si>
    <t>30002415</t>
  </si>
  <si>
    <t>Восточная Сибирь (физическая карта)</t>
  </si>
  <si>
    <t>30002407</t>
  </si>
  <si>
    <t>Восточно-Европейская (Русская) равнина. Физическая карта</t>
  </si>
  <si>
    <t>10007432</t>
  </si>
  <si>
    <t>Восточно-Сибирский экономический район. Социально-экономическая карта.</t>
  </si>
  <si>
    <t>10007441</t>
  </si>
  <si>
    <t>Газовая промышленность России.</t>
  </si>
  <si>
    <t>30002403</t>
  </si>
  <si>
    <t>Географические исследования и открытия территории России</t>
  </si>
  <si>
    <t>30002405</t>
  </si>
  <si>
    <t>Геологическая карта России</t>
  </si>
  <si>
    <t>10007433</t>
  </si>
  <si>
    <t>Дальневосточный экономический район. Социально-экономическая карта.</t>
  </si>
  <si>
    <t>30002414</t>
  </si>
  <si>
    <t>Дальний Восток. Физическая карта</t>
  </si>
  <si>
    <t>30002413</t>
  </si>
  <si>
    <t>Западная Сибирь. Физическая карта</t>
  </si>
  <si>
    <t>10007434</t>
  </si>
  <si>
    <t xml:space="preserve">Западно-Сибирский экономический район. Социально-экономическая карта. </t>
  </si>
  <si>
    <t>30002390</t>
  </si>
  <si>
    <t>Земельные ресурсы России</t>
  </si>
  <si>
    <t>30002395</t>
  </si>
  <si>
    <t xml:space="preserve">Климатическая карта России </t>
  </si>
  <si>
    <t>30002397</t>
  </si>
  <si>
    <t>Климатическое районирование территории России</t>
  </si>
  <si>
    <t>10007442</t>
  </si>
  <si>
    <t xml:space="preserve">Легкая и пищевая промышленность России. </t>
  </si>
  <si>
    <t>10007443</t>
  </si>
  <si>
    <t xml:space="preserve">Лесная промышленность России. </t>
  </si>
  <si>
    <t>10007444</t>
  </si>
  <si>
    <t>Машиностроение и металлообработка России.</t>
  </si>
  <si>
    <t>10007445</t>
  </si>
  <si>
    <t>Минеральные ресурсы России.</t>
  </si>
  <si>
    <t>30002402</t>
  </si>
  <si>
    <t>Народы России</t>
  </si>
  <si>
    <t>30002391</t>
  </si>
  <si>
    <t>Население России</t>
  </si>
  <si>
    <t>10007446</t>
  </si>
  <si>
    <t xml:space="preserve">Нефтяная промышленность России. </t>
  </si>
  <si>
    <t>10007447</t>
  </si>
  <si>
    <t>Особо охраняемые природные территории России.</t>
  </si>
  <si>
    <t>10007435</t>
  </si>
  <si>
    <t xml:space="preserve">Поволжский экономический район. Социально-экономическая карта. </t>
  </si>
  <si>
    <t>30002410</t>
  </si>
  <si>
    <t>Поволжье. Физическая карта</t>
  </si>
  <si>
    <t>30002400</t>
  </si>
  <si>
    <t>Почвенная карта России</t>
  </si>
  <si>
    <t>30002392</t>
  </si>
  <si>
    <t>Природные зоны и биологические ресурсы России</t>
  </si>
  <si>
    <t>Природные зоны России, животные и растения</t>
  </si>
  <si>
    <t>30002393</t>
  </si>
  <si>
    <t>Растительность России</t>
  </si>
  <si>
    <t>30002401</t>
  </si>
  <si>
    <t>Рекреационные ресурсы России</t>
  </si>
  <si>
    <t>00001202</t>
  </si>
  <si>
    <t xml:space="preserve">Российская Федерация политико-административная </t>
  </si>
  <si>
    <t>30002408</t>
  </si>
  <si>
    <t>Север и Северо-Запад Европейской части России. Физическая карта</t>
  </si>
  <si>
    <t>30002406</t>
  </si>
  <si>
    <t>Социально-экономическая карта России</t>
  </si>
  <si>
    <t>10007436</t>
  </si>
  <si>
    <t xml:space="preserve">Северный и Северо-Западный экономический район. Социально-экономическая карта. </t>
  </si>
  <si>
    <t>10007437</t>
  </si>
  <si>
    <t xml:space="preserve">Северо-Кавказский экономический район. Социально-экономическая карта. </t>
  </si>
  <si>
    <t>30002396</t>
  </si>
  <si>
    <t>Тектоническое строение территории России</t>
  </si>
  <si>
    <t>10007449</t>
  </si>
  <si>
    <t xml:space="preserve">Транспорт России. </t>
  </si>
  <si>
    <t>10007450</t>
  </si>
  <si>
    <t xml:space="preserve">Угольная и сланцевая промышленность России. </t>
  </si>
  <si>
    <t>10007438</t>
  </si>
  <si>
    <t>Уральский экономический район. Социально-экономическая карта.</t>
  </si>
  <si>
    <t>30002412</t>
  </si>
  <si>
    <t>Урал. Физическая карта</t>
  </si>
  <si>
    <t>30002215</t>
  </si>
  <si>
    <t>Физическая карта России (6 класс)</t>
  </si>
  <si>
    <t>30002211</t>
  </si>
  <si>
    <t xml:space="preserve">Физическая карта России (8-9 класс) </t>
  </si>
  <si>
    <t>30002404</t>
  </si>
  <si>
    <t>Федеративное устройство Российской Федерации</t>
  </si>
  <si>
    <t>10007451</t>
  </si>
  <si>
    <t xml:space="preserve">Химическая и нефтехимическая промышленность России. </t>
  </si>
  <si>
    <t>30002399</t>
  </si>
  <si>
    <t>Физико-географическое районирование территории России</t>
  </si>
  <si>
    <t>10007439</t>
  </si>
  <si>
    <t>Центральный, Центрально-черноземный и Волго-Вятский экономические районы. Социально-экономическая карта.</t>
  </si>
  <si>
    <t>30002409</t>
  </si>
  <si>
    <t>Центральная Россия. Физическая карта.</t>
  </si>
  <si>
    <t>30002398</t>
  </si>
  <si>
    <t>Часовые пояса России</t>
  </si>
  <si>
    <t>10007452</t>
  </si>
  <si>
    <t>Черная и цветная металлургия России.</t>
  </si>
  <si>
    <t>10007431</t>
  </si>
  <si>
    <t xml:space="preserve">Экономические районы России. </t>
  </si>
  <si>
    <t>30002394</t>
  </si>
  <si>
    <t>Экологические проблемы России</t>
  </si>
  <si>
    <t>10007453</t>
  </si>
  <si>
    <t xml:space="preserve">Электроэнергетика России. </t>
  </si>
  <si>
    <t>30002411</t>
  </si>
  <si>
    <t>Юг Европейской части России. Физическая карта</t>
  </si>
  <si>
    <t xml:space="preserve">Таблицы </t>
  </si>
  <si>
    <t>10007805</t>
  </si>
  <si>
    <t xml:space="preserve">Возможные пути решения экологических проблем (70х100, винил) </t>
  </si>
  <si>
    <t>10007429</t>
  </si>
  <si>
    <t xml:space="preserve">Географические координаты (100х140, винил) </t>
  </si>
  <si>
    <t>10008006</t>
  </si>
  <si>
    <t>Таблицы "Население и хозяйство мира" (16 табл.)</t>
  </si>
  <si>
    <t>10004835</t>
  </si>
  <si>
    <t>География России. Природа и население 8 кл  (10 табл.)</t>
  </si>
  <si>
    <t>10004836</t>
  </si>
  <si>
    <t>География России. Хозяйство и географические районы 9 кл  (15 табл.)</t>
  </si>
  <si>
    <t>10004621</t>
  </si>
  <si>
    <t>География. Материки и океаны. 7 кл  (10 табл.)</t>
  </si>
  <si>
    <t>10004622</t>
  </si>
  <si>
    <t>География. Начальный курс 6 кл  (12 табл.)</t>
  </si>
  <si>
    <t>10004623</t>
  </si>
  <si>
    <t>Земля и Солнце (4 табл.)</t>
  </si>
  <si>
    <t>00001198</t>
  </si>
  <si>
    <t>Земля как планета (8 табл.)</t>
  </si>
  <si>
    <t>30001785</t>
  </si>
  <si>
    <t>Карта заповедников России (70*100, винил)</t>
  </si>
  <si>
    <t>Таблицы "Население и хозяйство мира" (16 табл., формат А1, лам.)</t>
  </si>
  <si>
    <t>10002645</t>
  </si>
  <si>
    <t>Портреты географов (компл.)</t>
  </si>
  <si>
    <t>00002200</t>
  </si>
  <si>
    <t>Рельеф (10 табл.)</t>
  </si>
  <si>
    <t>10007806</t>
  </si>
  <si>
    <t>Экология. Определения и история (70х100, винил)</t>
  </si>
  <si>
    <t>10005543</t>
  </si>
  <si>
    <t>Экономическая и социальная география мира 10 класс (12 табл.)</t>
  </si>
  <si>
    <t>Интерактивные пособия</t>
  </si>
  <si>
    <t>10007347</t>
  </si>
  <si>
    <t>Интерактивные карты по географии."Начальный курс географии. 5–6 классы."</t>
  </si>
  <si>
    <t>10007348</t>
  </si>
  <si>
    <t>Интерактивные карты по географии."География материков и океанов. 7 класс. Главные особенности природы Земли."</t>
  </si>
  <si>
    <t>10007349</t>
  </si>
  <si>
    <t>Интерактивные карты по географии."География материков и океанов. 7 класс. Мировой океан."</t>
  </si>
  <si>
    <t>10007350</t>
  </si>
  <si>
    <t>Интерактивные карты по географии."География материков и океанов. 7 класс. Южные материки."</t>
  </si>
  <si>
    <t>10007351</t>
  </si>
  <si>
    <t>Интерактивные карты по географии.География материков и океанов. 7 класс. Северные материки."</t>
  </si>
  <si>
    <t>30002200</t>
  </si>
  <si>
    <t>Интерактивное пособие "Наглядная география. География России. Природа и население.8 кл."</t>
  </si>
  <si>
    <t>10007352</t>
  </si>
  <si>
    <t>Интерактивные карты по географии."География России. 8–9 классы. Природа России. Исследования территории России. Часовые пояса."</t>
  </si>
  <si>
    <t>10007354</t>
  </si>
  <si>
    <t>Интерактивные карты по географии."География России. 8–9 классы. Географические регионы России. Европейская часть."</t>
  </si>
  <si>
    <t>10007355</t>
  </si>
  <si>
    <t>Интерактивные карты по географии."География России. 8–9 классы. Географические регионы России. Урал. Азиатская часть."</t>
  </si>
  <si>
    <t>10007356</t>
  </si>
  <si>
    <t>Интерактивные карты по географии."Экономическая и социальная география мира. 10–11 классы. Общая характеристика мира."</t>
  </si>
  <si>
    <t>10007357</t>
  </si>
  <si>
    <t>Интерактивные карты по географии."Экономическая и социальная география мира. 10–11 классы. Региональная характеристика мира."</t>
  </si>
  <si>
    <t>DVD-фильмы</t>
  </si>
  <si>
    <t>10005860</t>
  </si>
  <si>
    <t>DVD "Геология. Неорганические полезные ископаемые"</t>
  </si>
  <si>
    <t>10004705</t>
  </si>
  <si>
    <t>DVD "Земля. Климат"</t>
  </si>
  <si>
    <t>DVD "Как устроен океан"</t>
  </si>
  <si>
    <t>10004058</t>
  </si>
  <si>
    <t>DVD "Природные зоны мира"</t>
  </si>
  <si>
    <t>10004436</t>
  </si>
  <si>
    <t>DVD  "Природные зоны России"</t>
  </si>
  <si>
    <t>10005859</t>
  </si>
  <si>
    <t>DVD "Физическая география России"</t>
  </si>
  <si>
    <t>Приборы общего назначения</t>
  </si>
  <si>
    <t>Экран настенный 160*160 см</t>
  </si>
  <si>
    <t>ИТОГО "Кабинет ГЕОГРАФИИ"</t>
  </si>
  <si>
    <t>Кабинет  ИСТОРИИ</t>
  </si>
  <si>
    <t>Карты</t>
  </si>
  <si>
    <t>История России с древнейших времен до конца XVI в. (6 класс)</t>
  </si>
  <si>
    <t>10008275</t>
  </si>
  <si>
    <t>Древние люди на территории нашей страны</t>
  </si>
  <si>
    <t>10008279</t>
  </si>
  <si>
    <t xml:space="preserve">Борьба Руси против иноземных вторжений в XIII веке. Русские земли и Золотая Орда </t>
  </si>
  <si>
    <t>10008284</t>
  </si>
  <si>
    <t>Внешняя политика России в середине и второй половине XVI века</t>
  </si>
  <si>
    <t>10008276</t>
  </si>
  <si>
    <t>Восточные славяне в VIII - IX веках. Древнерусское государство в конце IX - начале X века</t>
  </si>
  <si>
    <t>10008277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</si>
  <si>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</t>
  </si>
  <si>
    <t>10008283</t>
  </si>
  <si>
    <t>Россия в середине и второй половине XVI века</t>
  </si>
  <si>
    <t>10008278</t>
  </si>
  <si>
    <t>Русские земли в период раздробленности. Вторая треть XII - первая треть XIII века</t>
  </si>
  <si>
    <t>10008652</t>
  </si>
  <si>
    <t>Таблицы "Основы православной культуры 5-9 класс"</t>
  </si>
  <si>
    <t>10008653</t>
  </si>
  <si>
    <t>Таблицы "Основы православной культуры 10-11 класс"</t>
  </si>
  <si>
    <t>10008281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</si>
  <si>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 </t>
  </si>
  <si>
    <t>10008280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</si>
  <si>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</t>
  </si>
  <si>
    <t>10008282</t>
  </si>
  <si>
    <t>Создание единого Российского государства в середине XV - первой трети XVI века</t>
  </si>
  <si>
    <t>История России XVII–XVIII вв (7 класс)</t>
  </si>
  <si>
    <t>30002236</t>
  </si>
  <si>
    <t>Россия в начале XVII века. Смутное время</t>
  </si>
  <si>
    <t>30002431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</si>
  <si>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 </t>
  </si>
  <si>
    <t>30002283</t>
  </si>
  <si>
    <t>Внешняя и внутренняя политика России в конце XVII - первой четверти XVIII вв.</t>
  </si>
  <si>
    <t>30002282</t>
  </si>
  <si>
    <t>Внешняя политика России в XVII веке</t>
  </si>
  <si>
    <t>30002430</t>
  </si>
  <si>
    <t>Внешняя политика России в середине ХVIII века (Русско-турецкая война 1735-1739 гг./ Участие России в Семилетней войне (1756-1763 гг.)</t>
  </si>
  <si>
    <t>30002432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</si>
  <si>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</t>
  </si>
  <si>
    <t>30002238</t>
  </si>
  <si>
    <t>Народные движения середины и второй половины XVII века</t>
  </si>
  <si>
    <t>10002450</t>
  </si>
  <si>
    <t>Российская империя в XVIII веке  (1:3, 1,10*1,42, 2л)</t>
  </si>
  <si>
    <t>30002434</t>
  </si>
  <si>
    <t>Российская империя к концу XVIII века</t>
  </si>
  <si>
    <t>30002237</t>
  </si>
  <si>
    <t>Рост территории Российского государства в XVII веке</t>
  </si>
  <si>
    <t>30002433</t>
  </si>
  <si>
    <t>Социально-экономическое развитие России во второй половине XVIII века</t>
  </si>
  <si>
    <t>30002429</t>
  </si>
  <si>
    <t>Экономика России в первой половине XVIII века</t>
  </si>
  <si>
    <t>30002239</t>
  </si>
  <si>
    <t>Экономическое развитие России в XVII веке</t>
  </si>
  <si>
    <t>История России XIX в. (8 класс)</t>
  </si>
  <si>
    <t>30002302</t>
  </si>
  <si>
    <t>Российская империя в первой половине и середине XIX века</t>
  </si>
  <si>
    <t>30002303</t>
  </si>
  <si>
    <t>Европейская политика России в начале ХIХ века</t>
  </si>
  <si>
    <t>10002453</t>
  </si>
  <si>
    <t>Карта "Европа 1815-1849 гг."</t>
  </si>
  <si>
    <t>30002307</t>
  </si>
  <si>
    <t>Крымская война 1853-1856 гг.</t>
  </si>
  <si>
    <t>30002309</t>
  </si>
  <si>
    <t>Общественное движение в России в XIX веке</t>
  </si>
  <si>
    <t>30002468</t>
  </si>
  <si>
    <t>Отмена крепостного права в России</t>
  </si>
  <si>
    <t>30002305</t>
  </si>
  <si>
    <t>Политика России на Кавказе в 1817 - 1864 гг.</t>
  </si>
  <si>
    <t>30002304</t>
  </si>
  <si>
    <t>Политика России на Кавказе в начале XIX века</t>
  </si>
  <si>
    <t>30002311</t>
  </si>
  <si>
    <t>Российская империя в конце ХIХ века</t>
  </si>
  <si>
    <t>30002310</t>
  </si>
  <si>
    <t xml:space="preserve">Русско-турецкая война 1877-1878 гг. </t>
  </si>
  <si>
    <t>30002306</t>
  </si>
  <si>
    <t>Экономическое развитие России в первой половине XIX в (Европейская часть)</t>
  </si>
  <si>
    <t>30002312</t>
  </si>
  <si>
    <t>Экономическое развитие России во второй половине XIX века (Европейская часть)</t>
  </si>
  <si>
    <t>История России в XX –начале XXI вв (9 класс)</t>
  </si>
  <si>
    <t>30002469</t>
  </si>
  <si>
    <t>Российская империя в конце XIX начале ХХ вв.</t>
  </si>
  <si>
    <t>30002482</t>
  </si>
  <si>
    <t>Великая Отечественная война (22 июня 1941- декабрь 1943 гг.)</t>
  </si>
  <si>
    <t>30002483</t>
  </si>
  <si>
    <t>Внешняя политика СССР в 1939-1941 гг.</t>
  </si>
  <si>
    <t>30002479</t>
  </si>
  <si>
    <t>Гражданская война в России (1918 - 1922 гг.)</t>
  </si>
  <si>
    <t>30002480</t>
  </si>
  <si>
    <t>Завершение Великой Отечественнной войны (январь 1944 - май 1945 260гг). Разгром Японии</t>
  </si>
  <si>
    <t>30002474</t>
  </si>
  <si>
    <t>Общественно-политическое движение в начале XX в. Первая российская революция</t>
  </si>
  <si>
    <t>30002477</t>
  </si>
  <si>
    <t>Послевоенное восстановление и развитие народного хозяйства СССР в 1946-1950 гг.</t>
  </si>
  <si>
    <t>10005322</t>
  </si>
  <si>
    <t>Революция 1905-1907 гг. в России</t>
  </si>
  <si>
    <t>30002478</t>
  </si>
  <si>
    <t>Российская революция 1917 г. Начало Гражданской войны (февраль 1917 - октябрь 1918 гг)</t>
  </si>
  <si>
    <t>30002470</t>
  </si>
  <si>
    <t xml:space="preserve">Российская Федерация в конце XX - начале XXI века </t>
  </si>
  <si>
    <t>30002476</t>
  </si>
  <si>
    <t>Россия в Первой мировой войне (авг.1914-фев.1917 гг.)</t>
  </si>
  <si>
    <t>10005320</t>
  </si>
  <si>
    <t>Россия в 1907-1914 г</t>
  </si>
  <si>
    <t>30002473</t>
  </si>
  <si>
    <t>Русско-Японская война 1904 – 1905 гг.</t>
  </si>
  <si>
    <t>30002475</t>
  </si>
  <si>
    <t>Советский Союз в 1950-х - середине 80 гг.</t>
  </si>
  <si>
    <t>30002472</t>
  </si>
  <si>
    <t>Советский Союз в 1985-1991 гг.  Распад СССР</t>
  </si>
  <si>
    <t>30002481</t>
  </si>
  <si>
    <t>Социально-экономическое развитие СССР в 1920-х -1930-х гг.</t>
  </si>
  <si>
    <t>30002484</t>
  </si>
  <si>
    <t>Союз Советских Социалистических Республик в 1922-1939 гг.</t>
  </si>
  <si>
    <t>30002471</t>
  </si>
  <si>
    <t>Экономическое развитие России в начале XX в.</t>
  </si>
  <si>
    <t>История Древнего мира (5 класс)</t>
  </si>
  <si>
    <t>30002244</t>
  </si>
  <si>
    <t>Эволюция и расселение древнего человека</t>
  </si>
  <si>
    <t>30002263</t>
  </si>
  <si>
    <t>Великое переселение народов. Гибель Западной Римской империи</t>
  </si>
  <si>
    <t>30002246</t>
  </si>
  <si>
    <t>Восточное Средиземноморье и Междуречье в XIV-VI вв. до н.э.</t>
  </si>
  <si>
    <t>30002256</t>
  </si>
  <si>
    <t>Греко-персидские войны (500 г. до н.э. - 479 г. до н.э.)</t>
  </si>
  <si>
    <t>30002245</t>
  </si>
  <si>
    <t>Древний Египет и Междуречье в IV-II тыс. до н.э.</t>
  </si>
  <si>
    <t>10002432</t>
  </si>
  <si>
    <t>Древняя Греция до середины V века до нашей эры</t>
  </si>
  <si>
    <t>30002257</t>
  </si>
  <si>
    <t>Древняя Греция в V – IV вв. до н.э.</t>
  </si>
  <si>
    <t>30002248</t>
  </si>
  <si>
    <t>Индия и Китай в древности</t>
  </si>
  <si>
    <t>30002254</t>
  </si>
  <si>
    <t xml:space="preserve">Крито-Микенская Греция в ХIII- Х вв. до н.э. </t>
  </si>
  <si>
    <t>30002247</t>
  </si>
  <si>
    <t>Персидская держава VI-V вв. до н.э.</t>
  </si>
  <si>
    <t>30002260</t>
  </si>
  <si>
    <t>Пунические войны. III –II вв. до н.э.</t>
  </si>
  <si>
    <t>30002261</t>
  </si>
  <si>
    <t>Римская республика в I в. до н.э.</t>
  </si>
  <si>
    <t>10002435</t>
  </si>
  <si>
    <t>Рост Римского государства в III в. до н.э. – II в. н.э.</t>
  </si>
  <si>
    <t>30002259</t>
  </si>
  <si>
    <t>Рост территории Римского государства в VI-III вв. до н.э.</t>
  </si>
  <si>
    <t>30002258</t>
  </si>
  <si>
    <t>Создание и распад державы Александра Македонского</t>
  </si>
  <si>
    <t>30002255</t>
  </si>
  <si>
    <t>Финикийская и греческая колонизация в VIII-V вв. до н.э.</t>
  </si>
  <si>
    <t>История Средних веков (6 класс)</t>
  </si>
  <si>
    <t>30002554</t>
  </si>
  <si>
    <t>Варварские королевства и Восточная Римская империя в VI-VII вв.</t>
  </si>
  <si>
    <t>30002564</t>
  </si>
  <si>
    <t>Балканы и Малая Азия в XIII-XV вв. Завоевания турок – османов</t>
  </si>
  <si>
    <t>30002558</t>
  </si>
  <si>
    <t>Византийская империя в IX- начале XI вв.</t>
  </si>
  <si>
    <t>10002439</t>
  </si>
  <si>
    <t>Европа в XIV-XV вв.</t>
  </si>
  <si>
    <t>30002556</t>
  </si>
  <si>
    <t>Европа в конце IX-начале XI вв. Завоевания норманнов и венгров</t>
  </si>
  <si>
    <t>30002557</t>
  </si>
  <si>
    <t>Завоевания арабов. Арабский халифат и его распад (VIII-IX вв.)</t>
  </si>
  <si>
    <t>30002208</t>
  </si>
  <si>
    <t>Индия и Китай в VII-ХII вв.</t>
  </si>
  <si>
    <t>10002438</t>
  </si>
  <si>
    <t>Киевская Русь в 9-12 вв.</t>
  </si>
  <si>
    <t>30002559</t>
  </si>
  <si>
    <t>Крестовые походы ХI – ХIII вв.</t>
  </si>
  <si>
    <t>30002565</t>
  </si>
  <si>
    <t>Монгольские завоевания в XIII в.</t>
  </si>
  <si>
    <t>30002561</t>
  </si>
  <si>
    <t>Объединение Франции в XII-XV вв.</t>
  </si>
  <si>
    <t>30002563</t>
  </si>
  <si>
    <t>Священная Римская империя  в XII-XIV вв. Италия в ХIV- ХV вв.</t>
  </si>
  <si>
    <t>30002562</t>
  </si>
  <si>
    <t>Столетняя война 1337-1453 гг.</t>
  </si>
  <si>
    <t>10005326</t>
  </si>
  <si>
    <t>Франкское государство в V-середине IX вв.</t>
  </si>
  <si>
    <t>30002560</t>
  </si>
  <si>
    <t>Экономическое развитие Европы и Ближнего Востока в XI – XV вв.</t>
  </si>
  <si>
    <t>Новая история конец XV -  конец XVIII в (7 класс)</t>
  </si>
  <si>
    <t>30002442</t>
  </si>
  <si>
    <t>Великие географические открытия (конец XV - середина XVII вв.)</t>
  </si>
  <si>
    <t>30002449</t>
  </si>
  <si>
    <t>Англия в XVI - XVII вв. (Англия в XVI - первой половине XVII вв. / Революция и Гражданские войны в Англии XVII в.)</t>
  </si>
  <si>
    <t>30002458</t>
  </si>
  <si>
    <t>Война за независимость североамериканских колоний и образование США</t>
  </si>
  <si>
    <t>30002451</t>
  </si>
  <si>
    <t>Европа в 1648-1721 гг.</t>
  </si>
  <si>
    <t>30002450</t>
  </si>
  <si>
    <t>Европа в период Тридцатилетней войны (1618-1648 гг.)</t>
  </si>
  <si>
    <t>30002207</t>
  </si>
  <si>
    <t>Европа в середине и второй половине XVIII века</t>
  </si>
  <si>
    <t>30002456</t>
  </si>
  <si>
    <t>Индия, Китай, Япония в XVI -XVIII вв.</t>
  </si>
  <si>
    <t>30002446</t>
  </si>
  <si>
    <t>Национально-освободительное движение в Нидерландах в середине XVI - первой четверти XVII в.</t>
  </si>
  <si>
    <t>30002454</t>
  </si>
  <si>
    <t>Начало промышленного переворота в Англии в конце XVIII - начале XIX вв.</t>
  </si>
  <si>
    <t>30002308</t>
  </si>
  <si>
    <t xml:space="preserve">Османская империя и страны Ближнего и Среднего Востока в XVI -XVII вв. </t>
  </si>
  <si>
    <t>30002445</t>
  </si>
  <si>
    <t>Реформация и Контрреформация в Европе. (Европа в конце XV - середине  XVI в. Реформация / Европа во второй половине XVI в. Контрреформация)</t>
  </si>
  <si>
    <t xml:space="preserve">10007175   </t>
  </si>
  <si>
    <t>Карта "Франция" (физическая+политико-административная)</t>
  </si>
  <si>
    <t>Новая история  XIX - начало -  XX века (8 класс)</t>
  </si>
  <si>
    <t>30002435</t>
  </si>
  <si>
    <t>Великая Французская революция и Наполеоновские войны. 1789 - 1815 гг.</t>
  </si>
  <si>
    <t>10002454</t>
  </si>
  <si>
    <t>Гражданская война в США (1861 - 1865 гг.)</t>
  </si>
  <si>
    <t>30002447</t>
  </si>
  <si>
    <t>Европа в конце XIX века</t>
  </si>
  <si>
    <t>Европа после Венского конгресса (1815-1849 гг.)</t>
  </si>
  <si>
    <t>30002440</t>
  </si>
  <si>
    <t>Мир в начале 70-х годов XIX в.</t>
  </si>
  <si>
    <t>30002438</t>
  </si>
  <si>
    <t>Образование независимых государств в Латинской Америке в начале XIX в.</t>
  </si>
  <si>
    <t>30002443</t>
  </si>
  <si>
    <t>Объединение Германии.Объединение Италии</t>
  </si>
  <si>
    <t>30002437</t>
  </si>
  <si>
    <t>Революции 1848-1849 годов в Европе</t>
  </si>
  <si>
    <t>30002444</t>
  </si>
  <si>
    <t>Социально-экономическое развитие Европы в XIX в.</t>
  </si>
  <si>
    <t>30002448</t>
  </si>
  <si>
    <t>США в последней трети XIX - в начале XX в.</t>
  </si>
  <si>
    <t>30002441</t>
  </si>
  <si>
    <t>Южная и Восточная Азия в середине и второй половине XIX вв.</t>
  </si>
  <si>
    <t>Новейшая  история XX - начало XXI века.   (9 класс)</t>
  </si>
  <si>
    <t>30002452</t>
  </si>
  <si>
    <t>Мир в начале ХХ в.</t>
  </si>
  <si>
    <t>30002453</t>
  </si>
  <si>
    <t>Первая мировая война 1914-1918 гг. Военные действия в Европе и на Кавказе</t>
  </si>
  <si>
    <t>30002455</t>
  </si>
  <si>
    <t>Образование независимых государств. Территориальные изменения в Европе после Первой мировой войны в 1918 - 1923 гг.</t>
  </si>
  <si>
    <t>30002457</t>
  </si>
  <si>
    <t>Европа в 1920-е - 1930-е годы. Гражданская война в Испании</t>
  </si>
  <si>
    <t>30002459</t>
  </si>
  <si>
    <t>Индия и Китай в 20-е - 30-е годы XX века (Индия в 1919 - 1939 гг. / Революция и Гражданская война в Китае 1924 - 1927 гг.)</t>
  </si>
  <si>
    <t>30002460</t>
  </si>
  <si>
    <t xml:space="preserve">Вторая мировая война в Европе (1939 - 1945 гг.) Военные действия в Европе </t>
  </si>
  <si>
    <t>30002461</t>
  </si>
  <si>
    <t xml:space="preserve">Карта "Вторая мировая война.Военные действ в Сев Афр и на Дальнем Восток" 70*100       </t>
  </si>
  <si>
    <t>30002462</t>
  </si>
  <si>
    <t>Западная Европа после Второй мировой войны . Европа во второй половине  XX - начале XXI века</t>
  </si>
  <si>
    <t>30002463</t>
  </si>
  <si>
    <t>Страны Африки во второй половине XX  - начале XXI века</t>
  </si>
  <si>
    <t>30002464</t>
  </si>
  <si>
    <t>Ближний Восток и страны Южной Азии во второй половине XX - начале XXI века</t>
  </si>
  <si>
    <t>30002465</t>
  </si>
  <si>
    <t>Мир во второй половине XX века- началеXXI века</t>
  </si>
  <si>
    <t>30002466</t>
  </si>
  <si>
    <t>Восточная и Юго-Восточная Азия во второй половине XX - начале XXI века</t>
  </si>
  <si>
    <t>30002467</t>
  </si>
  <si>
    <t xml:space="preserve">США и страны Центральной и Южной Америки во втор пол. XX - нач. XXI в   </t>
  </si>
  <si>
    <t>10008948</t>
  </si>
  <si>
    <t>Интерактивное пособие "Наглядное обществознание. Человек. Общество. Политика и право. 10 кл"</t>
  </si>
  <si>
    <t>10008949</t>
  </si>
  <si>
    <t>Интерактивное пособие "Наглядное обществознание. Экономика. 11 класс"</t>
  </si>
  <si>
    <t>10007487</t>
  </si>
  <si>
    <t>Интерактивные карты по истории."Всеобщая история. 5 класс"</t>
  </si>
  <si>
    <t>10007488</t>
  </si>
  <si>
    <t>Интерактивные карты по истории."Всеобщая история. 6 класс"</t>
  </si>
  <si>
    <t>10007489</t>
  </si>
  <si>
    <t>Интерактивные карты по истории."Всеобщая история. 7 класс"</t>
  </si>
  <si>
    <t>10007490</t>
  </si>
  <si>
    <t>Интерактивные карты по истории."Всеобщая история. 8 класс"</t>
  </si>
  <si>
    <t>10007491</t>
  </si>
  <si>
    <t>Интерактивные карты по истории."Всеобщая история. 9 класс"</t>
  </si>
  <si>
    <t>10007492</t>
  </si>
  <si>
    <t>Интерактивные карты по истории."История России с древнейших времен до конца XVIв. 6 класс"</t>
  </si>
  <si>
    <t>10007494</t>
  </si>
  <si>
    <t>Интерактивные карты по истории."История России. XIX в. 8 класс"</t>
  </si>
  <si>
    <t>10007493</t>
  </si>
  <si>
    <t>Интерактивные карты по истории."История России. XVII – XVIII вв. 7 класс"</t>
  </si>
  <si>
    <t>10007495</t>
  </si>
  <si>
    <t>Интерактивные карты по истории."История России. XX – начало XXI вв. 9 класс"</t>
  </si>
  <si>
    <t>10006562</t>
  </si>
  <si>
    <t>Интерактивные плакаты. История России IX-XVII вв</t>
  </si>
  <si>
    <t>10006563</t>
  </si>
  <si>
    <t>Интерактивные плакаты. История России XVIII-XIX вв</t>
  </si>
  <si>
    <t>Великая Отечественная война  1941-1945 гг.</t>
  </si>
  <si>
    <t>10004272</t>
  </si>
  <si>
    <t>Государь Алексей Михайлович</t>
  </si>
  <si>
    <t>10004416</t>
  </si>
  <si>
    <t>Гражданская война в России. 1917-1921 гг.</t>
  </si>
  <si>
    <t>10004426</t>
  </si>
  <si>
    <t>Дворцы Санкт-Петербурга</t>
  </si>
  <si>
    <t>10004275</t>
  </si>
  <si>
    <t>Древний Египет</t>
  </si>
  <si>
    <t>10004276</t>
  </si>
  <si>
    <t>Древний Рим</t>
  </si>
  <si>
    <t>10004277</t>
  </si>
  <si>
    <t xml:space="preserve">Древняя Греция </t>
  </si>
  <si>
    <t>10004427</t>
  </si>
  <si>
    <t>Знаменитые московские особняки</t>
  </si>
  <si>
    <t>10004188</t>
  </si>
  <si>
    <t>Император Александр I</t>
  </si>
  <si>
    <t>10004189</t>
  </si>
  <si>
    <t>Император Александр II</t>
  </si>
  <si>
    <t>10004270</t>
  </si>
  <si>
    <t>Император Александр III</t>
  </si>
  <si>
    <t>10004264</t>
  </si>
  <si>
    <t>Император Николай I</t>
  </si>
  <si>
    <t>10004271</t>
  </si>
  <si>
    <t>Император Павел I</t>
  </si>
  <si>
    <t>10004274</t>
  </si>
  <si>
    <t>Императрица Екатерина Великая</t>
  </si>
  <si>
    <t>10004412</t>
  </si>
  <si>
    <t>История средних веков. Ранее средневековье</t>
  </si>
  <si>
    <t>10004424</t>
  </si>
  <si>
    <t>Освобождение Москвы. 1612 г.</t>
  </si>
  <si>
    <t>10004273</t>
  </si>
  <si>
    <t>От Екатерины I до Екатерины II</t>
  </si>
  <si>
    <t>10005061</t>
  </si>
  <si>
    <t>Открытие Москвы</t>
  </si>
  <si>
    <t>10004186</t>
  </si>
  <si>
    <t>Первый Император России</t>
  </si>
  <si>
    <t>10004423</t>
  </si>
  <si>
    <t>Полтавская битва</t>
  </si>
  <si>
    <t>10004190</t>
  </si>
  <si>
    <t>Последний император России</t>
  </si>
  <si>
    <t>10004420</t>
  </si>
  <si>
    <t>Ратные подвиги Александра Невского</t>
  </si>
  <si>
    <t>10004185</t>
  </si>
  <si>
    <t>Романовы. Начало династии</t>
  </si>
  <si>
    <t>30002166</t>
  </si>
  <si>
    <t>Российская символика (История герба, флага, гимна)</t>
  </si>
  <si>
    <t>10004184</t>
  </si>
  <si>
    <t>Храм Покрова на Красной площади</t>
  </si>
  <si>
    <t>10004187</t>
  </si>
  <si>
    <t>Царь Борис Годунов</t>
  </si>
  <si>
    <t>10004192</t>
  </si>
  <si>
    <t>Царь Иван Грозный</t>
  </si>
  <si>
    <t>10004588</t>
  </si>
  <si>
    <t>Всемирная история (5 шт.)</t>
  </si>
  <si>
    <t>10007497</t>
  </si>
  <si>
    <t>Избирательное право</t>
  </si>
  <si>
    <t>10004583</t>
  </si>
  <si>
    <t>История Древнего мира. 5 класс (5 шт.)</t>
  </si>
  <si>
    <t>10004598</t>
  </si>
  <si>
    <t>История России  (9 шт.)</t>
  </si>
  <si>
    <t>10004589</t>
  </si>
  <si>
    <t>История России 6 класс (5 шт.)</t>
  </si>
  <si>
    <t>10004590</t>
  </si>
  <si>
    <t>История России 7 класс (9 шт.)</t>
  </si>
  <si>
    <t>10004591</t>
  </si>
  <si>
    <t>История России 8 класс  (6 шт.)</t>
  </si>
  <si>
    <t>10004592</t>
  </si>
  <si>
    <t>История России 9 класс  (9 шт.)</t>
  </si>
  <si>
    <t>10004584</t>
  </si>
  <si>
    <t>История Средних веков. 6 класс  (6 шт.)</t>
  </si>
  <si>
    <t>10007498</t>
  </si>
  <si>
    <t>Конституционное право (15 шт.)</t>
  </si>
  <si>
    <t>10004585</t>
  </si>
  <si>
    <t>Новая история. 7 класс  (6 шт.)</t>
  </si>
  <si>
    <t>10004586</t>
  </si>
  <si>
    <t>Новая история. 8 класс (6 шт.)</t>
  </si>
  <si>
    <t>10004587</t>
  </si>
  <si>
    <t>Новейшая история. 9 класс (6 шт.)</t>
  </si>
  <si>
    <t>10004593</t>
  </si>
  <si>
    <t>Обществознание  8-9 класс  (7 шт.)</t>
  </si>
  <si>
    <t>10004594</t>
  </si>
  <si>
    <t>Обществознание 10-11 класс (11 шт.)</t>
  </si>
  <si>
    <t>00002204</t>
  </si>
  <si>
    <t>Портреты историков (комплект)</t>
  </si>
  <si>
    <t>00001216</t>
  </si>
  <si>
    <t>Развитие России в XVII-XVIII вв. (8 шт.)</t>
  </si>
  <si>
    <t>00001215</t>
  </si>
  <si>
    <t>Развитие Российского государства в XV-XVI веках (6 шт.)</t>
  </si>
  <si>
    <t>10008262</t>
  </si>
  <si>
    <t>Россия, дом Романовых ( таблица, 70*100 винил)</t>
  </si>
  <si>
    <t>00001217</t>
  </si>
  <si>
    <t>Становление Российского государства (8 шт.)</t>
  </si>
  <si>
    <t>10007496</t>
  </si>
  <si>
    <t>Теория права (15 шт.)</t>
  </si>
  <si>
    <t>00001218</t>
  </si>
  <si>
    <t>Факторы формирования Российской цивилизации (6 шт.)</t>
  </si>
  <si>
    <t>00001219</t>
  </si>
  <si>
    <t>Цивилизационные альтернативы в истории России (10  шт.)</t>
  </si>
  <si>
    <t>10008654</t>
  </si>
  <si>
    <t>Государственные символы России (3 шт.)</t>
  </si>
  <si>
    <t>10004613</t>
  </si>
  <si>
    <t>Экономика 10-11 класс (25 шт.)</t>
  </si>
  <si>
    <t>10008992</t>
  </si>
  <si>
    <t>Стенд "Оформление кабинета истории"</t>
  </si>
  <si>
    <t xml:space="preserve">Интерактивная доска со стойкой </t>
  </si>
  <si>
    <t>ИТОГО "Кабинет ИСТОРИИ"</t>
  </si>
  <si>
    <t>Кабинет Английского языка</t>
  </si>
  <si>
    <t>Карты на английском языке</t>
  </si>
  <si>
    <t>10007188</t>
  </si>
  <si>
    <t>Политическая карта мира с флагами государств на английском языке</t>
  </si>
  <si>
    <t>30003572</t>
  </si>
  <si>
    <t xml:space="preserve">Карта "Австралия на английском языке (политическая)"  1,00*1,15  </t>
  </si>
  <si>
    <t>10007190</t>
  </si>
  <si>
    <t>Россия на английском языке 1,16*1,56 м</t>
  </si>
  <si>
    <t>30003573</t>
  </si>
  <si>
    <t>Карта "Канада на английском и французском языках (политическая)"</t>
  </si>
  <si>
    <t>10008560</t>
  </si>
  <si>
    <t>Карта "США на английском языке" 0,56*0,87</t>
  </si>
  <si>
    <t>30003569</t>
  </si>
  <si>
    <t>Карта "Великобритания на английском языке"</t>
  </si>
  <si>
    <t>Интерактивные плакаты</t>
  </si>
  <si>
    <t>30002642</t>
  </si>
  <si>
    <t>Интерактивное пособие "Mice and Nice English" (7-11 класс)</t>
  </si>
  <si>
    <t>10007194</t>
  </si>
  <si>
    <t>Интерактивные плакаты. Английский язык. Грамматика: части речи. Программно-методический комплекс</t>
  </si>
  <si>
    <t>10007754</t>
  </si>
  <si>
    <t>Интерактивные плакаты. Английский язык.Грамматика: Глагол. Программно-методический комплекс</t>
  </si>
  <si>
    <t>30002634</t>
  </si>
  <si>
    <t>Электронные плакаты и тесты. Английский язык. Времена английского глагола</t>
  </si>
  <si>
    <t>30002635</t>
  </si>
  <si>
    <t>Электронные плакаты и тесты. Английский язык. Глаголы Be, Have, Can, Must</t>
  </si>
  <si>
    <t>30002636</t>
  </si>
  <si>
    <t>Электронные плакаты и тесты. Английский язык. Существительные, прилагательные, местоимения, числительные</t>
  </si>
  <si>
    <t>10004620</t>
  </si>
  <si>
    <t>Времена английского глагола. Средняя школа (10 таблиц)</t>
  </si>
  <si>
    <t>00002164</t>
  </si>
  <si>
    <t>Основная грамматика английского языка (16 таблиц)</t>
  </si>
  <si>
    <t>10007200</t>
  </si>
  <si>
    <t>Страдательный залог. Сложное дополнение. Косвенная речь (9 таблиц)</t>
  </si>
  <si>
    <t>10007206</t>
  </si>
  <si>
    <t>Существительное. Местоимение. Наречие (9 таблиц)</t>
  </si>
  <si>
    <t>10007203</t>
  </si>
  <si>
    <t>Типы вопросов (6 таблиц)</t>
  </si>
  <si>
    <t>Стенды и портреты для оформления кабинета</t>
  </si>
  <si>
    <t>10007208</t>
  </si>
  <si>
    <r>
      <rPr>
        <b/>
        <sz val="10"/>
        <rFont val="Times New Roman Cyr"/>
        <family val="2"/>
        <charset val="204"/>
      </rPr>
      <t xml:space="preserve">Стенд для размещения плакатов "Английская жизнь в картинках"   </t>
    </r>
    <r>
      <rPr>
        <b/>
        <sz val="10"/>
        <color indexed="10"/>
        <rFont val="Times New Roman Cyr"/>
        <family val="2"/>
        <charset val="204"/>
      </rPr>
      <t>АКЦИЯ!</t>
    </r>
  </si>
  <si>
    <t>10007210</t>
  </si>
  <si>
    <t>Стенд для размещения плакатов "Достопримечательности Лондона"</t>
  </si>
  <si>
    <t>10002571</t>
  </si>
  <si>
    <t>Портреты иностранных писателей (10 шт)</t>
  </si>
  <si>
    <t>DVD-диски</t>
  </si>
  <si>
    <t>Знаменитые московские особняки (на англ.яз.)</t>
  </si>
  <si>
    <t>Открытие Москвы (на англ.яз.)</t>
  </si>
  <si>
    <t>Пушкинская Москва (на англ.яз.)</t>
  </si>
  <si>
    <t>10005060</t>
  </si>
  <si>
    <t>Московский модерн (на англ.яз.)</t>
  </si>
  <si>
    <t xml:space="preserve">Интерактивная доска </t>
  </si>
  <si>
    <t>Английский язык для начальных классов</t>
  </si>
  <si>
    <t>10005104</t>
  </si>
  <si>
    <t>Таблица "Английский алфавит в картинках" (винил, 100х140)</t>
  </si>
  <si>
    <t>10006671</t>
  </si>
  <si>
    <t>Таблицы "Вопросительные и отрицательные предложения" (8 таблиц)</t>
  </si>
  <si>
    <t>10008021</t>
  </si>
  <si>
    <t>Таблицы "Времена английского глагола (начальная школа)"  (15 таблиц)</t>
  </si>
  <si>
    <t>10006672</t>
  </si>
  <si>
    <t>Таблицы "Глаголы Be, Have, Can, Must" (8 таблиц)</t>
  </si>
  <si>
    <t>10004614</t>
  </si>
  <si>
    <t>Таблицы "Существительные. Прилагательные. Числительные" (9 таблиц)</t>
  </si>
  <si>
    <t>30002043</t>
  </si>
  <si>
    <t>Игра "Эрудит. Easy English"</t>
  </si>
  <si>
    <t>30002127</t>
  </si>
  <si>
    <t>Касса букв "Английский алфавит"</t>
  </si>
  <si>
    <t>10004989</t>
  </si>
  <si>
    <t>Касса букв классная для изучения иностранного языка</t>
  </si>
  <si>
    <t>10006675</t>
  </si>
  <si>
    <t>Английский язык (шнуровка-резинка). Буквы и слова, играем в слова. НА-4368-10</t>
  </si>
  <si>
    <t>10008429</t>
  </si>
  <si>
    <t>Набор "Наглядный английский"</t>
  </si>
  <si>
    <t>30003566</t>
  </si>
  <si>
    <t>Таблицы демонстрационные (комплект) по иностранному языку</t>
  </si>
  <si>
    <t>10008182</t>
  </si>
  <si>
    <t>Раздаточные предметные карточки  по английскому языку</t>
  </si>
  <si>
    <t>ИТОГО "Кабинет Английского языка"</t>
  </si>
  <si>
    <t>Кабинет  МУЗЫКИ</t>
  </si>
  <si>
    <t>10006234</t>
  </si>
  <si>
    <t>Музыкальный центр</t>
  </si>
  <si>
    <t>30002920</t>
  </si>
  <si>
    <t>Доска настенная магнитно-маркерная с нотным станом и знаками музыкальной нотации</t>
  </si>
  <si>
    <t>Музыкальные инструменты</t>
  </si>
  <si>
    <t>10007131</t>
  </si>
  <si>
    <t>Балалайка</t>
  </si>
  <si>
    <t>10007842</t>
  </si>
  <si>
    <t>Баян ученический</t>
  </si>
  <si>
    <t>10006221</t>
  </si>
  <si>
    <t>Бубен</t>
  </si>
  <si>
    <t>10007410</t>
  </si>
  <si>
    <t>Гусли</t>
  </si>
  <si>
    <t>10007130</t>
  </si>
  <si>
    <t>Детский  барабан</t>
  </si>
  <si>
    <t>10007411</t>
  </si>
  <si>
    <t>Домра</t>
  </si>
  <si>
    <t>10008311</t>
  </si>
  <si>
    <t>Кларнет</t>
  </si>
  <si>
    <t>10006218</t>
  </si>
  <si>
    <t>Ксилофон</t>
  </si>
  <si>
    <t>10007427</t>
  </si>
  <si>
    <t>Ложки (пара) музыкальные</t>
  </si>
  <si>
    <t>10008135</t>
  </si>
  <si>
    <t>Набор колокольчиков</t>
  </si>
  <si>
    <t>10007129</t>
  </si>
  <si>
    <t>Набор шумовых инструментов (большой)</t>
  </si>
  <si>
    <t>10007098</t>
  </si>
  <si>
    <t>Пианино цифровое</t>
  </si>
  <si>
    <t>30003132</t>
  </si>
  <si>
    <t>Рожок</t>
  </si>
  <si>
    <t>10008136</t>
  </si>
  <si>
    <t>Рубель</t>
  </si>
  <si>
    <t>30002500</t>
  </si>
  <si>
    <t>Свирель</t>
  </si>
  <si>
    <t>10008137</t>
  </si>
  <si>
    <t>Свистулька</t>
  </si>
  <si>
    <t>10008310</t>
  </si>
  <si>
    <t>Скрипка 4/4</t>
  </si>
  <si>
    <t>10006649</t>
  </si>
  <si>
    <t>Тамбурин</t>
  </si>
  <si>
    <t>10006650</t>
  </si>
  <si>
    <t>Треугольник с ударной палочкой</t>
  </si>
  <si>
    <t>10006830</t>
  </si>
  <si>
    <t>Трещотка</t>
  </si>
  <si>
    <t>10008243</t>
  </si>
  <si>
    <t>Труба</t>
  </si>
  <si>
    <t>10007408</t>
  </si>
  <si>
    <t xml:space="preserve">Ухват музыкальный </t>
  </si>
  <si>
    <t>10008242</t>
  </si>
  <si>
    <t>Флейта</t>
  </si>
  <si>
    <t>10008619</t>
  </si>
  <si>
    <t>CD "Музыка для начальной школы. Теория, задания, игры"</t>
  </si>
  <si>
    <t>10007265</t>
  </si>
  <si>
    <t>Мультимедийное учебное пособие. Музыкальный конструктор</t>
  </si>
  <si>
    <t>Мультимедийное учебное пособие. Мир музыки.</t>
  </si>
  <si>
    <t>Таблицы демонстрационные</t>
  </si>
  <si>
    <t>30002681</t>
  </si>
  <si>
    <t>Портреты композиторов</t>
  </si>
  <si>
    <t>10007139</t>
  </si>
  <si>
    <t>Таблицы "Мир музыки. Инструменты симфонического оркестра" (8 табл., формат А2, лам.)</t>
  </si>
  <si>
    <t>Таблицы "Музыка. Начальная школа"</t>
  </si>
  <si>
    <t>ИТОГО "Кабинет МУЗЫКИ"</t>
  </si>
  <si>
    <t>Наименование оборудования</t>
  </si>
  <si>
    <t>Цена, руб</t>
  </si>
  <si>
    <t>Естественнонаучная направленность</t>
  </si>
  <si>
    <t>1.</t>
  </si>
  <si>
    <t>Общее оборудование (физика, химия, биология)</t>
  </si>
  <si>
    <t>1.1.</t>
  </si>
  <si>
    <t>Цифровая лаборатория ученическая (физика, химия, биология)</t>
  </si>
  <si>
    <t>30003236</t>
  </si>
  <si>
    <t>1.2.</t>
  </si>
  <si>
    <t>Комплект посуды и оборудования для ученических опытов (физика, химия, биология).</t>
  </si>
  <si>
    <t>2.</t>
  </si>
  <si>
    <t>БИОЛОГИЯ</t>
  </si>
  <si>
    <t>30003157</t>
  </si>
  <si>
    <t>2.1.</t>
  </si>
  <si>
    <t>Комплект влажных препаратов демонстрационный</t>
  </si>
  <si>
    <t>30003156</t>
  </si>
  <si>
    <t>2.2.</t>
  </si>
  <si>
    <t>Комплект гербариев демонстрационный</t>
  </si>
  <si>
    <t>30003158</t>
  </si>
  <si>
    <t>2.3.</t>
  </si>
  <si>
    <t>Комплект коллекций демонстрационный (по разным темам курса биологии)</t>
  </si>
  <si>
    <t>3.</t>
  </si>
  <si>
    <t>ХИМИЯ</t>
  </si>
  <si>
    <t>30003237</t>
  </si>
  <si>
    <t>3.1.</t>
  </si>
  <si>
    <t>30004778</t>
  </si>
  <si>
    <t>3.2.</t>
  </si>
  <si>
    <t>Комплект химических реактивов</t>
  </si>
  <si>
    <t>30003239</t>
  </si>
  <si>
    <t>3.3.</t>
  </si>
  <si>
    <t xml:space="preserve">Комплект коллекций </t>
  </si>
  <si>
    <t>4.</t>
  </si>
  <si>
    <t>ФИЗИКА</t>
  </si>
  <si>
    <t>30003240</t>
  </si>
  <si>
    <t>4.1.</t>
  </si>
  <si>
    <t>Оборудование для демонстрационных опытов</t>
  </si>
  <si>
    <t>30003241</t>
  </si>
  <si>
    <t>4.2.</t>
  </si>
  <si>
    <t>Оборудование для лабораторных работ и ученических опытов (на базе комплектов для ОГЭ)</t>
  </si>
  <si>
    <t>Профильный  уровень</t>
  </si>
  <si>
    <t>БАЗОВАЯ (ОБЯЗАТЕЛЬНАЯ ЧАСТЬ)</t>
  </si>
  <si>
    <t>30003147</t>
  </si>
  <si>
    <t>Цифровая лаборатория по биологии (ученическая)</t>
  </si>
  <si>
    <t>30004725</t>
  </si>
  <si>
    <t>Цифровая лаборатория по химии (ученическая)</t>
  </si>
  <si>
    <t>30004729</t>
  </si>
  <si>
    <t>Цифровая лаборатория по физике (ученическая)</t>
  </si>
  <si>
    <t>ДОПОЛНИТЕЛЬНОЕ ОБОРУДОВАНИЕ</t>
  </si>
  <si>
    <t xml:space="preserve">2. </t>
  </si>
  <si>
    <t xml:space="preserve">3. </t>
  </si>
  <si>
    <t>30004643</t>
  </si>
  <si>
    <r>
      <rPr>
        <sz val="10"/>
        <color indexed="8"/>
        <rFont val="Times New Roman"/>
        <family val="1"/>
        <charset val="204"/>
      </rPr>
      <t>Цифровая лаборатория по физиологии (профильный уровень)</t>
    </r>
    <r>
      <rPr>
        <b/>
        <sz val="10"/>
        <color indexed="10"/>
        <rFont val="Times New Roman"/>
        <family val="1"/>
        <charset val="204"/>
      </rPr>
      <t xml:space="preserve"> </t>
    </r>
  </si>
  <si>
    <t>10008869</t>
  </si>
  <si>
    <t>5.</t>
  </si>
  <si>
    <t xml:space="preserve">Цифровая лаборатория по экологии </t>
  </si>
  <si>
    <t>10008212</t>
  </si>
  <si>
    <t>6.</t>
  </si>
  <si>
    <t>Микроскоп цифровой</t>
  </si>
  <si>
    <t>30003285</t>
  </si>
  <si>
    <t>7.</t>
  </si>
  <si>
    <t>Набор ОГЭ по химии</t>
  </si>
  <si>
    <r>
      <rPr>
        <b/>
        <sz val="14"/>
        <rFont val="Times New Roman"/>
        <family val="1"/>
        <charset val="204"/>
      </rPr>
      <t xml:space="preserve">Прайс-лист </t>
    </r>
    <r>
      <rPr>
        <b/>
        <sz val="14"/>
        <color indexed="10"/>
        <rFont val="Times New Roman"/>
        <family val="1"/>
        <charset val="204"/>
      </rPr>
      <t>РАСПРОДАЖА</t>
    </r>
    <r>
      <rPr>
        <b/>
        <sz val="14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>!!!</t>
    </r>
  </si>
  <si>
    <t>00000020</t>
  </si>
  <si>
    <t xml:space="preserve">Набор лабораторный "Механика"  </t>
  </si>
  <si>
    <t>10003093</t>
  </si>
  <si>
    <t>Мультимедиа-проектор Mitsubishi XD430U XGA(1024x768)</t>
  </si>
  <si>
    <t>00000012</t>
  </si>
  <si>
    <t xml:space="preserve">Набор демонстрационный "Электричество 1"   </t>
  </si>
  <si>
    <t>00000013</t>
  </si>
  <si>
    <t xml:space="preserve">Набор демонстрационный "Электричество 2"   </t>
  </si>
  <si>
    <t>00000014</t>
  </si>
  <si>
    <r>
      <rPr>
        <sz val="10"/>
        <rFont val="Times New Roman"/>
        <family val="1"/>
        <charset val="204"/>
      </rPr>
      <t xml:space="preserve">Набор демонстрационный "Электричество 3"  </t>
    </r>
    <r>
      <rPr>
        <b/>
        <sz val="10"/>
        <color indexed="10"/>
        <rFont val="Times New Roman"/>
        <family val="1"/>
        <charset val="204"/>
      </rPr>
      <t xml:space="preserve"> </t>
    </r>
  </si>
  <si>
    <t>Кювета</t>
  </si>
  <si>
    <t>00002035</t>
  </si>
  <si>
    <r>
      <rPr>
        <sz val="10"/>
        <rFont val="Times New Roman"/>
        <family val="1"/>
        <charset val="204"/>
      </rPr>
      <t xml:space="preserve">Металлический лист (рабочее поле) </t>
    </r>
    <r>
      <rPr>
        <b/>
        <sz val="10"/>
        <color indexed="10"/>
        <rFont val="Times New Roman"/>
        <family val="1"/>
        <charset val="204"/>
      </rPr>
      <t xml:space="preserve"> </t>
    </r>
  </si>
  <si>
    <t>10007274</t>
  </si>
  <si>
    <t xml:space="preserve">Планшет "Логико"																														</t>
  </si>
  <si>
    <t xml:space="preserve">Комплект карточек "Электричество" </t>
  </si>
  <si>
    <t>00000524</t>
  </si>
  <si>
    <t xml:space="preserve">Методические указания "Механика" </t>
  </si>
  <si>
    <t>00000521</t>
  </si>
  <si>
    <t xml:space="preserve">Методические указания "Оптика"  </t>
  </si>
  <si>
    <t>00000520</t>
  </si>
  <si>
    <t xml:space="preserve">Методические указания "Электричество" </t>
  </si>
  <si>
    <t>10004055</t>
  </si>
  <si>
    <t xml:space="preserve">Лоток для весов </t>
  </si>
  <si>
    <t>10004056</t>
  </si>
  <si>
    <t>Лоток для штативов</t>
  </si>
  <si>
    <t>Датчики  L-микро</t>
  </si>
  <si>
    <t>00000111</t>
  </si>
  <si>
    <t>Датчик влажности</t>
  </si>
  <si>
    <t>00000108</t>
  </si>
  <si>
    <t>Датчик давления</t>
  </si>
  <si>
    <t>00002154</t>
  </si>
  <si>
    <t>Датчик для регистрации артериального давления</t>
  </si>
  <si>
    <t>00000114</t>
  </si>
  <si>
    <t xml:space="preserve">Датчик ионизирующего излучения  </t>
  </si>
  <si>
    <t>00000251</t>
  </si>
  <si>
    <t>Датчик магнитного поля</t>
  </si>
  <si>
    <t>Датчик объема газа с контролем температуры</t>
  </si>
  <si>
    <t>10002441</t>
  </si>
  <si>
    <t xml:space="preserve">Датчик оптической плотности 400 нм </t>
  </si>
  <si>
    <t>10002440</t>
  </si>
  <si>
    <t xml:space="preserve">Датчик оптической плотности 475 нм </t>
  </si>
  <si>
    <t>00000464</t>
  </si>
  <si>
    <t xml:space="preserve">Датчик оптической плотности 525 нм </t>
  </si>
  <si>
    <t>00002336</t>
  </si>
  <si>
    <t xml:space="preserve">Датчик оптической плотности 590 нм </t>
  </si>
  <si>
    <t>00000329</t>
  </si>
  <si>
    <t xml:space="preserve">Датчик оптоэлектрический </t>
  </si>
  <si>
    <t>00000784</t>
  </si>
  <si>
    <t xml:space="preserve">Датчик пульса </t>
  </si>
  <si>
    <t>00000785</t>
  </si>
  <si>
    <t xml:space="preserve">Датчик регистрации ЭКГ </t>
  </si>
  <si>
    <t>10003919</t>
  </si>
  <si>
    <t xml:space="preserve">Датчик температуры 0-100 С(хим) </t>
  </si>
  <si>
    <t>00000642</t>
  </si>
  <si>
    <t xml:space="preserve">Датчик температуры 0-1000 С </t>
  </si>
  <si>
    <t>00001278</t>
  </si>
  <si>
    <t>Датчик тока и напряжения</t>
  </si>
  <si>
    <t>00000110</t>
  </si>
  <si>
    <t>Датчик угла поворота</t>
  </si>
  <si>
    <t>00000783</t>
  </si>
  <si>
    <t>Датчик частоты дыхания</t>
  </si>
  <si>
    <t>00000109</t>
  </si>
  <si>
    <t>Датчик числа оборотов</t>
  </si>
  <si>
    <t>10002378</t>
  </si>
  <si>
    <t>Датчик электропроводности</t>
  </si>
  <si>
    <t>10002538</t>
  </si>
  <si>
    <t>Термостатирующее устройство</t>
  </si>
  <si>
    <t>Факультатив</t>
  </si>
  <si>
    <t>00000002</t>
  </si>
  <si>
    <t>Набор "Юный химик "  (145 экспериментов)</t>
  </si>
  <si>
    <t>00000430</t>
  </si>
  <si>
    <t>Набор "Юный физик" (120 экспериментов)</t>
  </si>
  <si>
    <t>Набор "Мир Левенгука" (77 экспериментов)</t>
  </si>
  <si>
    <t>Набор "Лазерное шоу" (110 экспериментов)</t>
  </si>
  <si>
    <t xml:space="preserve">Набор "Звездный мир" </t>
  </si>
  <si>
    <t xml:space="preserve">Набор "Язык дельфинов" </t>
  </si>
  <si>
    <t>Кабинет  ИЗО и ЧЕРЧЕНИЯ</t>
  </si>
  <si>
    <t>Общее оборудование</t>
  </si>
  <si>
    <t>10007750</t>
  </si>
  <si>
    <t xml:space="preserve">Мольберт деревянный </t>
  </si>
  <si>
    <t>Чертежные инструменты</t>
  </si>
  <si>
    <t>10007470</t>
  </si>
  <si>
    <t xml:space="preserve">Готовальня </t>
  </si>
  <si>
    <t>10007472</t>
  </si>
  <si>
    <t>Доска чертежная А3 (кульман)</t>
  </si>
  <si>
    <t>10007471</t>
  </si>
  <si>
    <t>Линейка чертежная (рейсшина)</t>
  </si>
  <si>
    <t>10007473</t>
  </si>
  <si>
    <t xml:space="preserve">Шаблон архитектурный </t>
  </si>
  <si>
    <t>10006283</t>
  </si>
  <si>
    <t>Введение в цветоведение (16 табл.)</t>
  </si>
  <si>
    <t>10006607</t>
  </si>
  <si>
    <t>Декоративно-прикладное искусство (6 табл.)</t>
  </si>
  <si>
    <t>10008335</t>
  </si>
  <si>
    <t>МХК. Всемирная архитектура (20 таблиц)</t>
  </si>
  <si>
    <t>10008334</t>
  </si>
  <si>
    <t>МХК. Всемирная живопись (25 таблиц)</t>
  </si>
  <si>
    <t>10006286</t>
  </si>
  <si>
    <t>МХК. Жанры в русской живописи. (16 табл. + 64 карточки)</t>
  </si>
  <si>
    <t>10006285</t>
  </si>
  <si>
    <t>МХК. Стили и направления в русской живописи. (16 табл. + 16 карточек)</t>
  </si>
  <si>
    <t>10003136</t>
  </si>
  <si>
    <t>Набор репродукций "Изохрестоматия русской живописи"</t>
  </si>
  <si>
    <t>10005252</t>
  </si>
  <si>
    <t>Основы декоративно-прикладного искусства (12 табл.)</t>
  </si>
  <si>
    <t>10005896</t>
  </si>
  <si>
    <t>Таблицы по ИЗО (старшая школа)</t>
  </si>
  <si>
    <t>10006284</t>
  </si>
  <si>
    <t>Цветоведение (18 табл.)</t>
  </si>
  <si>
    <t>10004627</t>
  </si>
  <si>
    <t xml:space="preserve">Черчение (18 табл.) </t>
  </si>
  <si>
    <t>30004483</t>
  </si>
  <si>
    <t>Портреты художников</t>
  </si>
  <si>
    <t>Гипсовые модели</t>
  </si>
  <si>
    <t>30001835</t>
  </si>
  <si>
    <t xml:space="preserve">Комплект гипсовых моделей геометрических фигур (7 шт.) </t>
  </si>
  <si>
    <t>10005345</t>
  </si>
  <si>
    <t xml:space="preserve">Комплект гипсовых моделей геометрических фигур (15 шт.) </t>
  </si>
  <si>
    <t>10007085</t>
  </si>
  <si>
    <t>Амфора</t>
  </si>
  <si>
    <t>10007124</t>
  </si>
  <si>
    <t xml:space="preserve">Ветка клена </t>
  </si>
  <si>
    <t>10007113</t>
  </si>
  <si>
    <t>Ветка лотоса</t>
  </si>
  <si>
    <t>30001736</t>
  </si>
  <si>
    <t>Голова Амазонки</t>
  </si>
  <si>
    <t>10007794</t>
  </si>
  <si>
    <t>Голова Афродиты Книдос</t>
  </si>
  <si>
    <t>10007120</t>
  </si>
  <si>
    <t>Голова Венера Милосская</t>
  </si>
  <si>
    <t>10007341</t>
  </si>
  <si>
    <t xml:space="preserve">Голова Гай Юлий Цезарь </t>
  </si>
  <si>
    <t>10008010</t>
  </si>
  <si>
    <t>Голова Дорифора</t>
  </si>
  <si>
    <t>10004946</t>
  </si>
  <si>
    <t>Голова Нефертити</t>
  </si>
  <si>
    <t>10007340</t>
  </si>
  <si>
    <t>Голова Сократа</t>
  </si>
  <si>
    <t>30001729</t>
  </si>
  <si>
    <t>Гроздь винограда</t>
  </si>
  <si>
    <t>10007086</t>
  </si>
  <si>
    <t>Кувшин античный с одной ручкой</t>
  </si>
  <si>
    <t>10007088</t>
  </si>
  <si>
    <t>Орнамент Ветка винограда</t>
  </si>
  <si>
    <t>10007094</t>
  </si>
  <si>
    <t>Орнамент Розетка</t>
  </si>
  <si>
    <t>10007095</t>
  </si>
  <si>
    <t>Орнамент Трилистник</t>
  </si>
  <si>
    <t>10006614</t>
  </si>
  <si>
    <t>Пирамида 3-гр. (большая)</t>
  </si>
  <si>
    <t>10007386</t>
  </si>
  <si>
    <t>Шар большой (d=300 мм)</t>
  </si>
  <si>
    <t>30002515</t>
  </si>
  <si>
    <t>Интерактивное пособие "Азбука искусства"</t>
  </si>
  <si>
    <t>10007556</t>
  </si>
  <si>
    <t>Электронное пособие "Натюрморт" (CD+32 карточки)</t>
  </si>
  <si>
    <t>10005074</t>
  </si>
  <si>
    <t>Великий Эрмитаж (DVD фильм)</t>
  </si>
  <si>
    <t>Московский модерн (DVD фильм)</t>
  </si>
  <si>
    <t>10005846</t>
  </si>
  <si>
    <t>Народное искусство (DVD фильм)</t>
  </si>
  <si>
    <t>10006193</t>
  </si>
  <si>
    <t xml:space="preserve">Русский народный костюм (DVD фильм) </t>
  </si>
  <si>
    <t>10006192</t>
  </si>
  <si>
    <t xml:space="preserve">Сокровища народного творчества (DVD фильм) </t>
  </si>
  <si>
    <t>10008380</t>
  </si>
  <si>
    <t>Что такое искусство (DVD фильм)</t>
  </si>
  <si>
    <t>Итого:</t>
  </si>
  <si>
    <t>Столярный кабинет</t>
  </si>
  <si>
    <t>Мебель</t>
  </si>
  <si>
    <t>Стол преподавателя</t>
  </si>
  <si>
    <t>30001442</t>
  </si>
  <si>
    <t>Стул поворотный</t>
  </si>
  <si>
    <t>Доска трехэлементная</t>
  </si>
  <si>
    <t>10004229</t>
  </si>
  <si>
    <t>Тумба металлическая для инструмента</t>
  </si>
  <si>
    <t>Оборудование</t>
  </si>
  <si>
    <t>10002778</t>
  </si>
  <si>
    <t xml:space="preserve">Верстак столярный </t>
  </si>
  <si>
    <t>30001595</t>
  </si>
  <si>
    <t>Верстак комбинированный</t>
  </si>
  <si>
    <t>10008827</t>
  </si>
  <si>
    <t>Гравер электрический</t>
  </si>
  <si>
    <t>10002782</t>
  </si>
  <si>
    <t xml:space="preserve">Машина заточная </t>
  </si>
  <si>
    <t>10007221</t>
  </si>
  <si>
    <t>Набор струбцин столярных</t>
  </si>
  <si>
    <t>10005495</t>
  </si>
  <si>
    <t>Набор метчиков маш/руч для метрической резьбы</t>
  </si>
  <si>
    <t>10002805</t>
  </si>
  <si>
    <t>Прибор для выжигания по дереву ВЯЗЬ</t>
  </si>
  <si>
    <t>10007360</t>
  </si>
  <si>
    <t xml:space="preserve">Станок пильный </t>
  </si>
  <si>
    <t>10006663</t>
  </si>
  <si>
    <t>Станок сверлильный по дереву</t>
  </si>
  <si>
    <t>10002962</t>
  </si>
  <si>
    <t xml:space="preserve">Станок токарный деревообрабатывающий   </t>
  </si>
  <si>
    <t>10007358</t>
  </si>
  <si>
    <t xml:space="preserve">Станок фрезерный </t>
  </si>
  <si>
    <t>10007235</t>
  </si>
  <si>
    <t>Шуруповерт аккумуляторный</t>
  </si>
  <si>
    <t>10002802</t>
  </si>
  <si>
    <t xml:space="preserve">Электродрель </t>
  </si>
  <si>
    <t>10007234</t>
  </si>
  <si>
    <t xml:space="preserve">Электролобзик        </t>
  </si>
  <si>
    <t>10002804</t>
  </si>
  <si>
    <t xml:space="preserve">Электропаяльник 80 Вт </t>
  </si>
  <si>
    <t>10002803</t>
  </si>
  <si>
    <t>Электроудлинитель 5 м</t>
  </si>
  <si>
    <t>Мерительный инструмент</t>
  </si>
  <si>
    <t>10003383</t>
  </si>
  <si>
    <t>Метр складной</t>
  </si>
  <si>
    <t>10003132</t>
  </si>
  <si>
    <t>Набор металлических линеек (3 шт.)</t>
  </si>
  <si>
    <t>10002812</t>
  </si>
  <si>
    <t>Рулетка 5 м</t>
  </si>
  <si>
    <t>10002813</t>
  </si>
  <si>
    <t xml:space="preserve">Угольник столярный </t>
  </si>
  <si>
    <t>10002816</t>
  </si>
  <si>
    <t xml:space="preserve">Штангенциркуль 150 мм   </t>
  </si>
  <si>
    <t>Средства индивидуальной защиты</t>
  </si>
  <si>
    <t>10002818</t>
  </si>
  <si>
    <t xml:space="preserve">Очки защитные </t>
  </si>
  <si>
    <t>10002819</t>
  </si>
  <si>
    <t>Щиток защитный лицевой</t>
  </si>
  <si>
    <t>10007259</t>
  </si>
  <si>
    <t>Фартук защитный брезентовый</t>
  </si>
  <si>
    <t xml:space="preserve">Индивидуальный перевязочный пакет ИПП-1   </t>
  </si>
  <si>
    <t>10008081</t>
  </si>
  <si>
    <t xml:space="preserve">Коврик диэлектрический </t>
  </si>
  <si>
    <t>10002821</t>
  </si>
  <si>
    <t>Аптечка промышленная Аполло</t>
  </si>
  <si>
    <t>Инструмент</t>
  </si>
  <si>
    <t>10007787</t>
  </si>
  <si>
    <t>Бокорезы</t>
  </si>
  <si>
    <t>10008331</t>
  </si>
  <si>
    <t xml:space="preserve">Гвоздодер   </t>
  </si>
  <si>
    <t>10007359</t>
  </si>
  <si>
    <t>Диск пильный 200*30 (для пильного станка)</t>
  </si>
  <si>
    <t>10002832</t>
  </si>
  <si>
    <t xml:space="preserve">Долото 8 мм  </t>
  </si>
  <si>
    <t>10004476</t>
  </si>
  <si>
    <t>Дрель ручная</t>
  </si>
  <si>
    <t>10002835</t>
  </si>
  <si>
    <t>Киянка деревянная</t>
  </si>
  <si>
    <t>10002836</t>
  </si>
  <si>
    <t>Киянка резиновая</t>
  </si>
  <si>
    <t>10004668</t>
  </si>
  <si>
    <t xml:space="preserve">Клещи 250 мм  </t>
  </si>
  <si>
    <t>10002829</t>
  </si>
  <si>
    <t>Клещи 180 мм</t>
  </si>
  <si>
    <t>10002822</t>
  </si>
  <si>
    <t>Лобзик учебный</t>
  </si>
  <si>
    <t>10004670</t>
  </si>
  <si>
    <t>Набор кистей (3 шт.)</t>
  </si>
  <si>
    <t>10004154</t>
  </si>
  <si>
    <t>Набор молотков слесарных (3 шт.)</t>
  </si>
  <si>
    <t>10002827</t>
  </si>
  <si>
    <t>Набор напильников</t>
  </si>
  <si>
    <t>10002823</t>
  </si>
  <si>
    <t>Набор пил для лобзиков</t>
  </si>
  <si>
    <t>10002826</t>
  </si>
  <si>
    <t>Набор рашпилей</t>
  </si>
  <si>
    <t>10002828</t>
  </si>
  <si>
    <t xml:space="preserve">Набор резцов по дереву </t>
  </si>
  <si>
    <t>10002841</t>
  </si>
  <si>
    <t xml:space="preserve">Набор сверл по дереву </t>
  </si>
  <si>
    <t>10004231</t>
  </si>
  <si>
    <t>Набор ключей торцевых</t>
  </si>
  <si>
    <t>10004669</t>
  </si>
  <si>
    <t>Набор шпателей</t>
  </si>
  <si>
    <t>10007719</t>
  </si>
  <si>
    <t xml:space="preserve">Нож монтерский </t>
  </si>
  <si>
    <t>10002845</t>
  </si>
  <si>
    <t>Ножницы по металлу</t>
  </si>
  <si>
    <t>30001211</t>
  </si>
  <si>
    <t xml:space="preserve">Ножовка по дереву </t>
  </si>
  <si>
    <t>10002838</t>
  </si>
  <si>
    <t>Пила двуручная</t>
  </si>
  <si>
    <t>10002779</t>
  </si>
  <si>
    <t xml:space="preserve">Рубанок </t>
  </si>
  <si>
    <t>10007173</t>
  </si>
  <si>
    <t>Стамеска 20 мм</t>
  </si>
  <si>
    <t>10002964</t>
  </si>
  <si>
    <t xml:space="preserve">Стусло столярное </t>
  </si>
  <si>
    <t>10008341</t>
  </si>
  <si>
    <t>Топор 0,6 кг</t>
  </si>
  <si>
    <t>10002837</t>
  </si>
  <si>
    <t>Топор 0,8 кг</t>
  </si>
  <si>
    <t>10003010</t>
  </si>
  <si>
    <t>Топор 2 кг</t>
  </si>
  <si>
    <t>Расходные материалы</t>
  </si>
  <si>
    <t>10004155</t>
  </si>
  <si>
    <t>Набор шлифовальной бумаги</t>
  </si>
  <si>
    <t>10002850</t>
  </si>
  <si>
    <t>Клей ПВА</t>
  </si>
  <si>
    <t>10002851</t>
  </si>
  <si>
    <t>Лак мебельный</t>
  </si>
  <si>
    <t>10002852</t>
  </si>
  <si>
    <t>Морилка</t>
  </si>
  <si>
    <t>10004156</t>
  </si>
  <si>
    <t>Набор карандашей столярных</t>
  </si>
  <si>
    <t>Уборочный инвентарь</t>
  </si>
  <si>
    <t>10007362</t>
  </si>
  <si>
    <t>Пылесос для влажной и сухой уборки</t>
  </si>
  <si>
    <t>10007363</t>
  </si>
  <si>
    <t xml:space="preserve">Мешок фильтрующий бумажный </t>
  </si>
  <si>
    <t>10007364</t>
  </si>
  <si>
    <t>Фильтр складчатый для пылесоса</t>
  </si>
  <si>
    <t>10003476</t>
  </si>
  <si>
    <t>Щетка-сметка</t>
  </si>
  <si>
    <t>10004197</t>
  </si>
  <si>
    <t>DVD "Травматизм. Оказание первой медицинской помощи"</t>
  </si>
  <si>
    <t>10002856</t>
  </si>
  <si>
    <t>Плакат "Надень защитную каску"</t>
  </si>
  <si>
    <t>10002854</t>
  </si>
  <si>
    <t>Плакаты "Безопасность труда при деревообработке"</t>
  </si>
  <si>
    <t>10007377</t>
  </si>
  <si>
    <t>Плакаты "Декоративно прикладное творчество. Создание изделий из древесины и металлов."</t>
  </si>
  <si>
    <t>10007378</t>
  </si>
  <si>
    <t>Плакаты "Декоративно-прикладное творчество. Резьба по дереву. Выпиливание. Выжигание"</t>
  </si>
  <si>
    <t>Плакаты "Правила оказания первой медицинской помощи"</t>
  </si>
  <si>
    <t>10007376</t>
  </si>
  <si>
    <t>Плакаты "Ручной и электрифицированный столярный инструмент"</t>
  </si>
  <si>
    <t>10004001</t>
  </si>
  <si>
    <t>Плакаты "Технология обработки древесины"</t>
  </si>
  <si>
    <t>10005204</t>
  </si>
  <si>
    <t>Плакаты "Электротехнические работы"</t>
  </si>
  <si>
    <t>ИТОГО "Кабинет столярный"</t>
  </si>
  <si>
    <t>Слесарный кабинет</t>
  </si>
  <si>
    <t xml:space="preserve">Стол преподавателя </t>
  </si>
  <si>
    <t xml:space="preserve">Станки </t>
  </si>
  <si>
    <t>10002972</t>
  </si>
  <si>
    <t>Верстак слесарный</t>
  </si>
  <si>
    <t>Машина заточная</t>
  </si>
  <si>
    <t>10008505</t>
  </si>
  <si>
    <t xml:space="preserve">Станок ленточно-пильный </t>
  </si>
  <si>
    <t>10008303</t>
  </si>
  <si>
    <t xml:space="preserve">Станок отрезной, дисковый </t>
  </si>
  <si>
    <t>30002841</t>
  </si>
  <si>
    <t>Станок сверлильный по металлу</t>
  </si>
  <si>
    <t>10006664</t>
  </si>
  <si>
    <t xml:space="preserve">Станок токарный по металлу </t>
  </si>
  <si>
    <t>10006665</t>
  </si>
  <si>
    <t xml:space="preserve">Станок фрезерный по металлу </t>
  </si>
  <si>
    <t xml:space="preserve">Слесарно-монтажный инструмент </t>
  </si>
  <si>
    <t>10006630</t>
  </si>
  <si>
    <t>Изолента ПВХ</t>
  </si>
  <si>
    <t>10003603</t>
  </si>
  <si>
    <t xml:space="preserve">Ключ гаечный разводной </t>
  </si>
  <si>
    <t>10008343</t>
  </si>
  <si>
    <t>Ключ гаечный трубный</t>
  </si>
  <si>
    <t>10005491</t>
  </si>
  <si>
    <t>Кувалда 2 кг</t>
  </si>
  <si>
    <t>10003718</t>
  </si>
  <si>
    <t>Комплект угловых шестигранников</t>
  </si>
  <si>
    <t>10005066</t>
  </si>
  <si>
    <t>Набор ключей гаечных (10 шт.)</t>
  </si>
  <si>
    <t>10005100</t>
  </si>
  <si>
    <t>Набор ключей торцевых трубчатых (10 шт.)</t>
  </si>
  <si>
    <t>Набор молотков слесарных (3шт.)</t>
  </si>
  <si>
    <t>10003413</t>
  </si>
  <si>
    <t xml:space="preserve">Набор надфилей </t>
  </si>
  <si>
    <t xml:space="preserve">Ножницы по металлу </t>
  </si>
  <si>
    <t>10003435</t>
  </si>
  <si>
    <t>Плоскогубцы комбинированные 200 мм</t>
  </si>
  <si>
    <t>10002834</t>
  </si>
  <si>
    <t>Струбцина</t>
  </si>
  <si>
    <t>10003482</t>
  </si>
  <si>
    <t>Тиски слесарные поворотные</t>
  </si>
  <si>
    <t>Металлорежущий инструмент</t>
  </si>
  <si>
    <t>10005492</t>
  </si>
  <si>
    <t>Набор зенковок конических</t>
  </si>
  <si>
    <t>Набор метчиков маш/руч для метрической резьбы (5 шт.)</t>
  </si>
  <si>
    <t>10005493</t>
  </si>
  <si>
    <t>Набор метчиков маш/руч для трубной цилиндрической резьбы (4 шт.)</t>
  </si>
  <si>
    <t>10008597</t>
  </si>
  <si>
    <t>Набор плашек и метчиков (12 шт.)</t>
  </si>
  <si>
    <t>10005496</t>
  </si>
  <si>
    <t>Набор резцов расточных (3 шт.)</t>
  </si>
  <si>
    <t>10005497</t>
  </si>
  <si>
    <t>Набор резцов токарных отрезных (5 шт.)</t>
  </si>
  <si>
    <t>10002840</t>
  </si>
  <si>
    <t>Набор сверл по металлу (13 шт.)</t>
  </si>
  <si>
    <t>10005069</t>
  </si>
  <si>
    <t>Набор сверл спиральных ц/х (170 шт.)</t>
  </si>
  <si>
    <t>10003446</t>
  </si>
  <si>
    <t xml:space="preserve">Сверло центровочное </t>
  </si>
  <si>
    <t>10003352</t>
  </si>
  <si>
    <t xml:space="preserve">Борфреза коническая </t>
  </si>
  <si>
    <t>10003353</t>
  </si>
  <si>
    <t>Борфреза сферическая</t>
  </si>
  <si>
    <t>10003462</t>
  </si>
  <si>
    <t xml:space="preserve">Фреза концевая к/х </t>
  </si>
  <si>
    <t>10003460</t>
  </si>
  <si>
    <t xml:space="preserve">Фреза отрезная </t>
  </si>
  <si>
    <t>10007941</t>
  </si>
  <si>
    <t xml:space="preserve">Диск отрезной </t>
  </si>
  <si>
    <t xml:space="preserve">Измерительный инструмент </t>
  </si>
  <si>
    <t>Набор линеек металлических (3 шт.)</t>
  </si>
  <si>
    <t>10006836</t>
  </si>
  <si>
    <t>Набор микрометров гладких ( 3 шт.)</t>
  </si>
  <si>
    <t>10005498</t>
  </si>
  <si>
    <t>Набор угольников поверочных слесарных (3 шт.)</t>
  </si>
  <si>
    <t>10005499</t>
  </si>
  <si>
    <t>Набор шаблонов радиусных (3 шт.)</t>
  </si>
  <si>
    <t>10007774</t>
  </si>
  <si>
    <t>Рулетка 10 м</t>
  </si>
  <si>
    <t>10003463</t>
  </si>
  <si>
    <t xml:space="preserve">Циркуль разметочный </t>
  </si>
  <si>
    <t>30002665</t>
  </si>
  <si>
    <t xml:space="preserve">Штангенглубиномер </t>
  </si>
  <si>
    <t>00000443</t>
  </si>
  <si>
    <t>Штангенциркуль 125 мм</t>
  </si>
  <si>
    <t>10003477</t>
  </si>
  <si>
    <t>Щупы (набор)</t>
  </si>
  <si>
    <t xml:space="preserve">Электроинструмент </t>
  </si>
  <si>
    <t>10007237</t>
  </si>
  <si>
    <t>Шлифовальная машинка</t>
  </si>
  <si>
    <t>Электродрель</t>
  </si>
  <si>
    <t xml:space="preserve">Электроудлинитель </t>
  </si>
  <si>
    <t>Абразивный инструмент</t>
  </si>
  <si>
    <t>10005500</t>
  </si>
  <si>
    <t>Набор брусков (3 шт.)</t>
  </si>
  <si>
    <t>10005101</t>
  </si>
  <si>
    <t>Набор кругов шлифовальных 14-А (3 шт.)</t>
  </si>
  <si>
    <t>10003432</t>
  </si>
  <si>
    <t>Паста "ГОИ"</t>
  </si>
  <si>
    <t>10007943</t>
  </si>
  <si>
    <t>Заклепки из нержавеющей стали (50 шт.)</t>
  </si>
  <si>
    <t>10003360</t>
  </si>
  <si>
    <t>Зубило 160 мм</t>
  </si>
  <si>
    <t>10006626</t>
  </si>
  <si>
    <t>Круглогубцы</t>
  </si>
  <si>
    <t>10008596</t>
  </si>
  <si>
    <t>Кусачки боковые</t>
  </si>
  <si>
    <t>10007223</t>
  </si>
  <si>
    <t xml:space="preserve">Металлическая щетка </t>
  </si>
  <si>
    <t>10007222</t>
  </si>
  <si>
    <t xml:space="preserve">Ножовка по металлу </t>
  </si>
  <si>
    <t>10007942</t>
  </si>
  <si>
    <t xml:space="preserve">Пистолет заклепочный </t>
  </si>
  <si>
    <t>10007165</t>
  </si>
  <si>
    <t xml:space="preserve">Чертилка </t>
  </si>
  <si>
    <t>10007169</t>
  </si>
  <si>
    <t>Шило</t>
  </si>
  <si>
    <t>10008990</t>
  </si>
  <si>
    <t>Ящик для инструмента с ручкой</t>
  </si>
  <si>
    <t>Фильтр складчатый для сухой уборки</t>
  </si>
  <si>
    <t xml:space="preserve">Безопасность работ </t>
  </si>
  <si>
    <t>Фартук защитный</t>
  </si>
  <si>
    <t>Аптечка промышленная "Фэст"</t>
  </si>
  <si>
    <t xml:space="preserve">Плакаты </t>
  </si>
  <si>
    <t>10007463</t>
  </si>
  <si>
    <t>Плакат "Микрометр (конструкция, настройка, измерения)"</t>
  </si>
  <si>
    <t>10007847</t>
  </si>
  <si>
    <t>Плакат "Станки сверлильной группы" (винил)</t>
  </si>
  <si>
    <t>10007462</t>
  </si>
  <si>
    <t>Плакат "Штангенциркуль (конструкция, настройка, измерения)"</t>
  </si>
  <si>
    <t>10002855</t>
  </si>
  <si>
    <t>Плакаты "Безопасность работ на металлообрабатывающих станках" (5 шт)</t>
  </si>
  <si>
    <t xml:space="preserve">Плакаты "Правила оказания первой медицинской помощи" </t>
  </si>
  <si>
    <t>10002862</t>
  </si>
  <si>
    <t>Плакаты "Ручной слесарный инструмент"</t>
  </si>
  <si>
    <t>10003722</t>
  </si>
  <si>
    <t>Плакаты "Слесарное дело"</t>
  </si>
  <si>
    <t>10005168</t>
  </si>
  <si>
    <t>Плакаты "Технология обработки металлов" (11 шт.)</t>
  </si>
  <si>
    <t>10004985</t>
  </si>
  <si>
    <t>Плакаты "Электроинструмент. Электробезопасность"</t>
  </si>
  <si>
    <t>ИТОГО "Слесарная мастерская"</t>
  </si>
  <si>
    <t>Кабинет Домоводство</t>
  </si>
  <si>
    <t>Обработка тканей</t>
  </si>
  <si>
    <t xml:space="preserve"> Коллекции</t>
  </si>
  <si>
    <t>10003001</t>
  </si>
  <si>
    <t>Коллекция "Промышленные образцы тканей и ниток"</t>
  </si>
  <si>
    <t>Инструменты, приспособления</t>
  </si>
  <si>
    <t>10008091</t>
  </si>
  <si>
    <t>Вспарыватель</t>
  </si>
  <si>
    <t>10002984</t>
  </si>
  <si>
    <t>Доска гладильная</t>
  </si>
  <si>
    <t>10002986</t>
  </si>
  <si>
    <t xml:space="preserve">Зеркало для примерок </t>
  </si>
  <si>
    <t>10007782</t>
  </si>
  <si>
    <t>Игольница магнитная</t>
  </si>
  <si>
    <t>10006240</t>
  </si>
  <si>
    <t>Коврик для швейных машин</t>
  </si>
  <si>
    <t>10005176</t>
  </si>
  <si>
    <t>Комплект для вышивания (пяльцы, холст, иглы, нити)</t>
  </si>
  <si>
    <t>10007933</t>
  </si>
  <si>
    <t>Лента измерительная с сантиметровыми делениями</t>
  </si>
  <si>
    <t>10007643</t>
  </si>
  <si>
    <t>Линейка закройщика 30 см</t>
  </si>
  <si>
    <t>10002987</t>
  </si>
  <si>
    <t>Манекен женский с подставкой  Размер 42-50</t>
  </si>
  <si>
    <t>10006439</t>
  </si>
  <si>
    <t>Манекен подростковый размер 36-44</t>
  </si>
  <si>
    <t>10002989</t>
  </si>
  <si>
    <t xml:space="preserve">Машина швейная </t>
  </si>
  <si>
    <t>10007464</t>
  </si>
  <si>
    <t>Машина швейно-вышивальная</t>
  </si>
  <si>
    <t>10006238</t>
  </si>
  <si>
    <t>Мел портновский восковой (10 шт.)</t>
  </si>
  <si>
    <t>10004139</t>
  </si>
  <si>
    <t xml:space="preserve">Набор игл для швейной машины </t>
  </si>
  <si>
    <t>10008748</t>
  </si>
  <si>
    <t>Набор игл для закалывания (с бусинками)</t>
  </si>
  <si>
    <t>10007789</t>
  </si>
  <si>
    <t>Набор крючков</t>
  </si>
  <si>
    <t>10004258</t>
  </si>
  <si>
    <t>Набор линеек лекальных</t>
  </si>
  <si>
    <t>10007790</t>
  </si>
  <si>
    <t xml:space="preserve">Набор спиц круговых </t>
  </si>
  <si>
    <t>10008947</t>
  </si>
  <si>
    <t>Ножницы для обрезки ниток</t>
  </si>
  <si>
    <t>10004140</t>
  </si>
  <si>
    <t>Ножницы закройные</t>
  </si>
  <si>
    <t>10006139</t>
  </si>
  <si>
    <t>Ножницы Зигзаг</t>
  </si>
  <si>
    <t>10005259</t>
  </si>
  <si>
    <t xml:space="preserve">Ножницы универсальные </t>
  </si>
  <si>
    <t>10002988</t>
  </si>
  <si>
    <t xml:space="preserve">Оверлок 4/3-х ниточный </t>
  </si>
  <si>
    <t>10004141</t>
  </si>
  <si>
    <t>Утюг  с пароувлажнителем</t>
  </si>
  <si>
    <t>10002985</t>
  </si>
  <si>
    <t xml:space="preserve">Ширма примерочная </t>
  </si>
  <si>
    <t>10006239</t>
  </si>
  <si>
    <t>Шпуля пластиковая (6 шт.)</t>
  </si>
  <si>
    <t>Обработка пищевых продуктов</t>
  </si>
  <si>
    <t>10007380</t>
  </si>
  <si>
    <t xml:space="preserve">Весы настольные электронные кухонные </t>
  </si>
  <si>
    <t>10006202</t>
  </si>
  <si>
    <t>Дуршлаг (нерж.)</t>
  </si>
  <si>
    <t>10002981</t>
  </si>
  <si>
    <t>Вытяжка</t>
  </si>
  <si>
    <t>10008989</t>
  </si>
  <si>
    <t>Сито-кружка для муки</t>
  </si>
  <si>
    <t>10006799</t>
  </si>
  <si>
    <t>Комплект столовых приборов (48 предметов)</t>
  </si>
  <si>
    <t>10004142</t>
  </si>
  <si>
    <t>Кофемолка</t>
  </si>
  <si>
    <t>10005812</t>
  </si>
  <si>
    <t>Микроволновая печь</t>
  </si>
  <si>
    <t>10004143</t>
  </si>
  <si>
    <t>Миксер</t>
  </si>
  <si>
    <t>10006211</t>
  </si>
  <si>
    <t xml:space="preserve">Мясорубка электрическая </t>
  </si>
  <si>
    <t>10007382</t>
  </si>
  <si>
    <t>Набор кухонных ножей ( 8предметов)</t>
  </si>
  <si>
    <t>10006137</t>
  </si>
  <si>
    <t xml:space="preserve">Набор разделочных досок </t>
  </si>
  <si>
    <t>10006136</t>
  </si>
  <si>
    <t>Набор столовой посуды (18 предметов)</t>
  </si>
  <si>
    <t>10006135</t>
  </si>
  <si>
    <t>Сервиз столовый  на 12 персон</t>
  </si>
  <si>
    <t>10006210</t>
  </si>
  <si>
    <t>Сервиз чайно-кофейный  на 12 персон</t>
  </si>
  <si>
    <t>10006206</t>
  </si>
  <si>
    <t>Скалка</t>
  </si>
  <si>
    <t>10007381</t>
  </si>
  <si>
    <t>Стакан мерный для сыпучих продуктов и жидкостей</t>
  </si>
  <si>
    <t>10007384</t>
  </si>
  <si>
    <t>Терка</t>
  </si>
  <si>
    <t>10004146</t>
  </si>
  <si>
    <t xml:space="preserve">Чайник электрический </t>
  </si>
  <si>
    <t>10004144</t>
  </si>
  <si>
    <t>Электроплита с духовкой</t>
  </si>
  <si>
    <t>Печатные материалы</t>
  </si>
  <si>
    <t>10008555</t>
  </si>
  <si>
    <t>Демонстрационные учебные таблицы по технологии для начальной школы</t>
  </si>
  <si>
    <t>30001337</t>
  </si>
  <si>
    <t>Комплект справочников по швейному мастерству</t>
  </si>
  <si>
    <t>10005873</t>
  </si>
  <si>
    <t>Кулинария (20 таблиц)</t>
  </si>
  <si>
    <t>10004147</t>
  </si>
  <si>
    <t>Основы технологии швейного производства (20 таблиц)</t>
  </si>
  <si>
    <t>10004981</t>
  </si>
  <si>
    <t xml:space="preserve">Технология обработки ткани. Материаловедение (7 таблиц) </t>
  </si>
  <si>
    <t>10004982</t>
  </si>
  <si>
    <t xml:space="preserve">Технология обработки ткани. Машиноведение (6 таблиц) </t>
  </si>
  <si>
    <t>10006180</t>
  </si>
  <si>
    <t>Технология обработки ткани. Рукоделие  (7 табл.)</t>
  </si>
  <si>
    <t>10005872</t>
  </si>
  <si>
    <t>Технология обработки ткани. Технология изготовления швейных изделий (14 таблиц)</t>
  </si>
  <si>
    <t>30001051</t>
  </si>
  <si>
    <t>Интерактивное пособие "Кулинария"</t>
  </si>
  <si>
    <t>30001050</t>
  </si>
  <si>
    <t>Интерактивное пособие "Кройка и шитье"</t>
  </si>
  <si>
    <t>10003000</t>
  </si>
  <si>
    <t>Сокровища народного творчества (DVD)</t>
  </si>
  <si>
    <t>Телевизор LCD (диагональ 81см)</t>
  </si>
  <si>
    <t>Экран настенный 1,6 х 1,6</t>
  </si>
  <si>
    <t>Мебель, системы хранения</t>
  </si>
  <si>
    <t>10006441</t>
  </si>
  <si>
    <t>Раскройный стол</t>
  </si>
  <si>
    <t>10006800</t>
  </si>
  <si>
    <t>Система хранения для кабинета домоводства</t>
  </si>
  <si>
    <t>10002990</t>
  </si>
  <si>
    <t>Стол для швейного оборудования</t>
  </si>
  <si>
    <t>10002384</t>
  </si>
  <si>
    <t>Стул ученический</t>
  </si>
  <si>
    <t>Кабинет физической культуры</t>
  </si>
  <si>
    <t>30004493</t>
  </si>
  <si>
    <t>Стенд "Возникновение Олимпийских игр" (100*70 см)</t>
  </si>
  <si>
    <t>30003401</t>
  </si>
  <si>
    <t>Стенд "Выдающиеся спортсмены, деятели физической культуры, спорта и Олимпийского движения" (320*45 см)</t>
  </si>
  <si>
    <t>30004494</t>
  </si>
  <si>
    <t>Стенд "Зарождение физической культуры на территории Древней Руси" (100*70 см)</t>
  </si>
  <si>
    <t>Стенд "Здоровый образ жизни" (80*90 см)</t>
  </si>
  <si>
    <t>30004501</t>
  </si>
  <si>
    <t>Стенд "Игры и развлечения в зимнее время года" (100*70 см)</t>
  </si>
  <si>
    <t>30004502</t>
  </si>
  <si>
    <t>Стенд "Игры и развлечения в летнее время года" (100*70 см)</t>
  </si>
  <si>
    <t>30004495</t>
  </si>
  <si>
    <t>Стенд "Контрольные нормативы для учащихся 2-11 классов" (70*100 см)</t>
  </si>
  <si>
    <t>30004503</t>
  </si>
  <si>
    <t>Стенд "Оздоровительные формы занятий" (70*100 см)</t>
  </si>
  <si>
    <t>30004491</t>
  </si>
  <si>
    <t>Стенд "Основные способы передвижения человека" (100*70 см)</t>
  </si>
  <si>
    <t>30004492</t>
  </si>
  <si>
    <t>Стенд "Охрана труда на уроках физкультуры" (100*70 см)</t>
  </si>
  <si>
    <t>Оборудование для занятий гимнастикой</t>
  </si>
  <si>
    <t>10006067</t>
  </si>
  <si>
    <t>Канат для перетягивания</t>
  </si>
  <si>
    <t>10006814</t>
  </si>
  <si>
    <t>Коврик для аэробики</t>
  </si>
  <si>
    <t>10004106</t>
  </si>
  <si>
    <t xml:space="preserve">Мат  1х2х0,1 м </t>
  </si>
  <si>
    <t>10006086</t>
  </si>
  <si>
    <t>Медицинбол, 1 кг</t>
  </si>
  <si>
    <t>10006087</t>
  </si>
  <si>
    <t>Медицинбол, 2 кг</t>
  </si>
  <si>
    <t>10006027</t>
  </si>
  <si>
    <t>Мешок для хранения мячей</t>
  </si>
  <si>
    <t>10006815</t>
  </si>
  <si>
    <t>Министеппер</t>
  </si>
  <si>
    <t>30001067</t>
  </si>
  <si>
    <t>Мяч для фитнеса (фитбол)</t>
  </si>
  <si>
    <t>10004108</t>
  </si>
  <si>
    <t>Обруч гимнастический</t>
  </si>
  <si>
    <t>30001065</t>
  </si>
  <si>
    <t>Обруч гимнастический утяжеленный</t>
  </si>
  <si>
    <t>30001066</t>
  </si>
  <si>
    <t>Степ-платформа</t>
  </si>
  <si>
    <t>10004109</t>
  </si>
  <si>
    <t>Скакалка взрослая</t>
  </si>
  <si>
    <t>10006824</t>
  </si>
  <si>
    <t>Скамья  для мышц пресса (пресс-скамья)</t>
  </si>
  <si>
    <t>30001068</t>
  </si>
  <si>
    <t>Упоры для отжиманий</t>
  </si>
  <si>
    <t>Легкоатлетическое оборудование</t>
  </si>
  <si>
    <t>10005990</t>
  </si>
  <si>
    <t>Граната легкоатлетическая, 0,5 кг</t>
  </si>
  <si>
    <t>10005991</t>
  </si>
  <si>
    <t>Граната легкоатлетическая, 0,7 кг</t>
  </si>
  <si>
    <t>10004112</t>
  </si>
  <si>
    <t>Мяч для метания 150 гр</t>
  </si>
  <si>
    <t>10006096</t>
  </si>
  <si>
    <t>Флажная лента</t>
  </si>
  <si>
    <t>10006098</t>
  </si>
  <si>
    <t>Палочка эстафетная (6 шт)</t>
  </si>
  <si>
    <t>10004113</t>
  </si>
  <si>
    <t xml:space="preserve">Рулетка 20 м </t>
  </si>
  <si>
    <t>Настольный теннис</t>
  </si>
  <si>
    <t>10006875</t>
  </si>
  <si>
    <t>Теннисный стол</t>
  </si>
  <si>
    <t>10006818</t>
  </si>
  <si>
    <t>Ракетки (пара)</t>
  </si>
  <si>
    <t>10006730</t>
  </si>
  <si>
    <t>Мячи для пинг-понга (упаковка)</t>
  </si>
  <si>
    <t>30001565</t>
  </si>
  <si>
    <t>Переносной барьер-сетка для мини-тенниса</t>
  </si>
  <si>
    <t>Волейбол</t>
  </si>
  <si>
    <t>10006694</t>
  </si>
  <si>
    <t>Сетка волейбольная с тросом</t>
  </si>
  <si>
    <t>10006103</t>
  </si>
  <si>
    <t>Мяч волейбольный матчевый</t>
  </si>
  <si>
    <t>10004117</t>
  </si>
  <si>
    <t>Мяч волейбольный тренировочный</t>
  </si>
  <si>
    <t>Баскетбол</t>
  </si>
  <si>
    <t>10006104</t>
  </si>
  <si>
    <t>Мяч баскетбольный матчевый</t>
  </si>
  <si>
    <t>10004120</t>
  </si>
  <si>
    <t>Мяч баскетбольный тренировочный</t>
  </si>
  <si>
    <t>Гандбол и футбол</t>
  </si>
  <si>
    <t>10006095</t>
  </si>
  <si>
    <t>Мяч мини-футбольный</t>
  </si>
  <si>
    <t>10006094</t>
  </si>
  <si>
    <t>Мяч футбольный матчевый</t>
  </si>
  <si>
    <t>10004122</t>
  </si>
  <si>
    <t>Мяч футбольный тренировочный</t>
  </si>
  <si>
    <t>10006025</t>
  </si>
  <si>
    <t>Мяч гандбольный</t>
  </si>
  <si>
    <t>Бадминтон</t>
  </si>
  <si>
    <t>10006880</t>
  </si>
  <si>
    <t>Ракетки для бадминтона (пара)</t>
  </si>
  <si>
    <t>10006881</t>
  </si>
  <si>
    <t>Волан (12 шт.)</t>
  </si>
  <si>
    <t>Тяжелая атлетика</t>
  </si>
  <si>
    <t>10006819</t>
  </si>
  <si>
    <t>Гантель 2кг</t>
  </si>
  <si>
    <t>10006820</t>
  </si>
  <si>
    <t>Гантель 4кг</t>
  </si>
  <si>
    <t>10006732</t>
  </si>
  <si>
    <t>Гантель 8кг</t>
  </si>
  <si>
    <t>10006940</t>
  </si>
  <si>
    <t>Гиря чугунная 12 кг</t>
  </si>
  <si>
    <t>Подвижные игры</t>
  </si>
  <si>
    <t>10006068</t>
  </si>
  <si>
    <t>Мячи резиновые, диаметр - 20 см</t>
  </si>
  <si>
    <t>10006069</t>
  </si>
  <si>
    <t>Мячи резиновые, диаметр - 10 см</t>
  </si>
  <si>
    <t>10006792</t>
  </si>
  <si>
    <t>Дуга для подлезания 40 см</t>
  </si>
  <si>
    <t>10006793</t>
  </si>
  <si>
    <t>Дуга для подлезания 60 см</t>
  </si>
  <si>
    <t>10006794</t>
  </si>
  <si>
    <t xml:space="preserve">Мешок для прыжков 120х70см </t>
  </si>
  <si>
    <t>10006795</t>
  </si>
  <si>
    <t xml:space="preserve">Мешок для прыжков 80х40см </t>
  </si>
  <si>
    <t>10005994</t>
  </si>
  <si>
    <t>Стойка для обводки (конус с отверстиями)</t>
  </si>
  <si>
    <t>10006796</t>
  </si>
  <si>
    <t xml:space="preserve">Тоннель с обручем </t>
  </si>
  <si>
    <t>10007799</t>
  </si>
  <si>
    <t>Фишки для разметки поля</t>
  </si>
  <si>
    <t>Дополнительное оборудование и инвентарь</t>
  </si>
  <si>
    <t>30001185</t>
  </si>
  <si>
    <t>Балансир ( диск балансирующий)</t>
  </si>
  <si>
    <t>10004123</t>
  </si>
  <si>
    <t>Секундомер электронный</t>
  </si>
  <si>
    <t>10004124</t>
  </si>
  <si>
    <t>Насос для мячей  с иглой</t>
  </si>
  <si>
    <t>10004125</t>
  </si>
  <si>
    <t>Свисток судейский</t>
  </si>
  <si>
    <t>10006933</t>
  </si>
  <si>
    <t>Счетчик судейский</t>
  </si>
  <si>
    <t>10006937</t>
  </si>
  <si>
    <t>Тележка для перевозки матов</t>
  </si>
  <si>
    <t>Итого для кабинета физической культуры</t>
  </si>
  <si>
    <t>К-во</t>
  </si>
  <si>
    <t xml:space="preserve"> Мебель. Система хранения</t>
  </si>
  <si>
    <t>Стол для проведения демонстраций (с системой хранения лотков)</t>
  </si>
  <si>
    <t>10005162</t>
  </si>
  <si>
    <t>Стол учителя для кабинета физики</t>
  </si>
  <si>
    <t>10004224</t>
  </si>
  <si>
    <t>Кресло для учителя</t>
  </si>
  <si>
    <t>Мультимедиа и технические средства обучения</t>
  </si>
  <si>
    <t xml:space="preserve">Компьютер учителя </t>
  </si>
  <si>
    <t xml:space="preserve">Мультимедийный проектор </t>
  </si>
  <si>
    <t>10006226</t>
  </si>
  <si>
    <t>Ноутбук учителя</t>
  </si>
  <si>
    <t>10003091</t>
  </si>
  <si>
    <t>Экран мобильный</t>
  </si>
  <si>
    <t>30005043</t>
  </si>
  <si>
    <t>Начальные классы и Логопедия</t>
  </si>
  <si>
    <t>30004543</t>
  </si>
  <si>
    <t>30002618</t>
  </si>
  <si>
    <t>Академия Наураши "Курс юного механика"</t>
  </si>
  <si>
    <t>30004504</t>
  </si>
  <si>
    <t xml:space="preserve">Академия Наураши "Хрустальная мультлаборатория" </t>
  </si>
  <si>
    <t>Академия Наураши "Мультимедийная лаборатория"</t>
  </si>
  <si>
    <t>30003955</t>
  </si>
  <si>
    <t>Академия Наураши "Цифровая STEAM-лаборатория" для дошкольников и младших школьников</t>
  </si>
  <si>
    <t>30002911</t>
  </si>
  <si>
    <r>
      <t xml:space="preserve">Академия Наураши "Учим логике легко!"  (приказ 804)  </t>
    </r>
    <r>
      <rPr>
        <b/>
        <sz val="10"/>
        <color indexed="10"/>
        <rFont val="Times New Roman"/>
        <family val="1"/>
        <charset val="204"/>
      </rPr>
      <t xml:space="preserve">НОВИНКА!! </t>
    </r>
    <r>
      <rPr>
        <b/>
        <sz val="10"/>
        <color indexed="62"/>
        <rFont val="Times New Roman"/>
        <family val="1"/>
        <charset val="204"/>
      </rPr>
      <t>НАБОР ПО ЛОГОПЕДИИ</t>
    </r>
  </si>
  <si>
    <r>
      <t xml:space="preserve">Академия Наураши "Учим логике легко! Тени. Проекции"  </t>
    </r>
    <r>
      <rPr>
        <b/>
        <sz val="10"/>
        <color indexed="10"/>
        <rFont val="Times New Roman"/>
        <family val="1"/>
        <charset val="204"/>
      </rPr>
      <t xml:space="preserve">НОВИНКА!! </t>
    </r>
    <r>
      <rPr>
        <b/>
        <sz val="10"/>
        <color indexed="62"/>
        <rFont val="Times New Roman"/>
        <family val="1"/>
        <charset val="204"/>
      </rPr>
      <t>НАБОР ПО ЛОГОПЕДИИ</t>
    </r>
  </si>
  <si>
    <t>Мультимедийный продукт "Школа профессора Дроздова"   НОВИНКА!!</t>
  </si>
  <si>
    <r>
      <t xml:space="preserve">Академия Наураши Инклюзивный курс конструирования "Учим логике легко!"  (приказ 804)  </t>
    </r>
    <r>
      <rPr>
        <b/>
        <sz val="10"/>
        <color indexed="10"/>
        <rFont val="Times New Roman"/>
        <family val="1"/>
        <charset val="204"/>
      </rPr>
      <t xml:space="preserve">НОВИНКА!!   </t>
    </r>
    <r>
      <rPr>
        <b/>
        <sz val="10"/>
        <color indexed="62"/>
        <rFont val="Times New Roman"/>
        <family val="1"/>
        <charset val="204"/>
      </rPr>
      <t>НАБОР ПО ЛОГОПЕДИИ</t>
    </r>
  </si>
  <si>
    <r>
      <t xml:space="preserve">Академия Наураши Инклюзивный курс конструирования "Учим логике легко! Тени. Проекции"  </t>
    </r>
    <r>
      <rPr>
        <b/>
        <sz val="10"/>
        <color indexed="10"/>
        <rFont val="Times New Roman"/>
        <family val="1"/>
        <charset val="204"/>
      </rPr>
      <t xml:space="preserve">НОВИНКА!!   </t>
    </r>
    <r>
      <rPr>
        <b/>
        <sz val="10"/>
        <color indexed="62"/>
        <rFont val="Times New Roman"/>
        <family val="1"/>
        <charset val="204"/>
      </rPr>
      <t>НАБОР ПО ЛОГОПЕДИИ</t>
    </r>
  </si>
  <si>
    <t>30002489</t>
  </si>
  <si>
    <t>Набор Интернет вещей</t>
  </si>
  <si>
    <t>Набор "TXT Продвинутый уровень"</t>
  </si>
  <si>
    <t>30002223</t>
  </si>
  <si>
    <t>Набор "Экологическая энергетика"</t>
  </si>
  <si>
    <t>30003108</t>
  </si>
  <si>
    <t>Набор "Солнечные машины"</t>
  </si>
  <si>
    <t>30003119</t>
  </si>
  <si>
    <t xml:space="preserve">Осветитель для набора "Волновая оптика"  </t>
  </si>
  <si>
    <t xml:space="preserve">Цифровая лаборатория "Наураша в стране Наурандии" (8 модулей со стойкой) </t>
  </si>
  <si>
    <t xml:space="preserve">Цифровая лаборатория "Наураша в стране Наурандии" (8 модулей со стойкой)  ХИТ  ПРОДАЖ!!! </t>
  </si>
  <si>
    <t>Магнитная таблица умножения "Поле"</t>
  </si>
  <si>
    <t>Набор НАУРОБО для конструирования на уроках по предмету "Технология" в 5-6 классах</t>
  </si>
  <si>
    <t>30002849</t>
  </si>
  <si>
    <t>Электронное пособие "Животные"</t>
  </si>
  <si>
    <t>10007555</t>
  </si>
  <si>
    <t>Электронные плакаты. Химические реакции</t>
  </si>
  <si>
    <t>30003904</t>
  </si>
  <si>
    <t>Демонстрационные учебно-наглядные пособия</t>
  </si>
  <si>
    <t>30004693</t>
  </si>
  <si>
    <t>Демонстрационное оборудование и приборы</t>
  </si>
  <si>
    <t>30003139</t>
  </si>
  <si>
    <t>Логопедический тренажер</t>
  </si>
  <si>
    <t>30004824</t>
  </si>
  <si>
    <t>Настенное зеркало для логопедических занятий</t>
  </si>
  <si>
    <t>30004536</t>
  </si>
  <si>
    <t>Зеркало логопедическое с отверствием для учителя</t>
  </si>
  <si>
    <t>30003375</t>
  </si>
  <si>
    <t>Зеркало для индивидуальных занятий</t>
  </si>
  <si>
    <t>30003379</t>
  </si>
  <si>
    <t>Комплект массажных зондов</t>
  </si>
  <si>
    <t>30003380</t>
  </si>
  <si>
    <t>Комплект постановочных зондов</t>
  </si>
  <si>
    <t>30003381</t>
  </si>
  <si>
    <t>Комплект логостимулонов</t>
  </si>
  <si>
    <t>30002953</t>
  </si>
  <si>
    <t>Шпатель прямой металлический</t>
  </si>
  <si>
    <t>30003382</t>
  </si>
  <si>
    <t>Логопедическое устройство для поднятия языка</t>
  </si>
  <si>
    <t>30003383</t>
  </si>
  <si>
    <t>Комплект роторасширителей</t>
  </si>
  <si>
    <t>30003384</t>
  </si>
  <si>
    <t>Бокс для стерилизации логопедических зондов</t>
  </si>
  <si>
    <t>30003385</t>
  </si>
  <si>
    <t>Стерилизатор логопедических зондов</t>
  </si>
  <si>
    <t>30003386</t>
  </si>
  <si>
    <t>Футляр для хранения логопедических зондов</t>
  </si>
  <si>
    <t>30001606</t>
  </si>
  <si>
    <t>Муляж ротовой полости</t>
  </si>
  <si>
    <t>30001799</t>
  </si>
  <si>
    <t>Секундомер</t>
  </si>
  <si>
    <t>00001242</t>
  </si>
  <si>
    <t>Метроном</t>
  </si>
  <si>
    <t>30004868</t>
  </si>
  <si>
    <t>Мяч, валики для логопедического массажа</t>
  </si>
  <si>
    <t>30002932</t>
  </si>
  <si>
    <t>Набор для речевого дыхания</t>
  </si>
  <si>
    <t>30002933</t>
  </si>
  <si>
    <t>Набор для развития мелкой моторики рук</t>
  </si>
  <si>
    <t>30003387</t>
  </si>
  <si>
    <t>Препарат для стерилизации логопедических зондов (1л)</t>
  </si>
  <si>
    <t>30004871</t>
  </si>
  <si>
    <t>Перчатки латексные</t>
  </si>
  <si>
    <t>30003342</t>
  </si>
  <si>
    <t>Антисептик для обработки рук</t>
  </si>
  <si>
    <t>30002934</t>
  </si>
  <si>
    <t>Наглядно-дидактическое пособие для подготовки артикуляционного аппарата</t>
  </si>
  <si>
    <t>30001631</t>
  </si>
  <si>
    <t>Диагностический комплект</t>
  </si>
  <si>
    <t>30002935</t>
  </si>
  <si>
    <t>Набор логопедических карточек для автоматизации звуков</t>
  </si>
  <si>
    <t>Игры</t>
  </si>
  <si>
    <t>30003388</t>
  </si>
  <si>
    <t>Логопедические игры</t>
  </si>
  <si>
    <t>30002937</t>
  </si>
  <si>
    <t>Настольно-развивающие игры</t>
  </si>
  <si>
    <t>Конструктор для кабинета учителя-логопеда</t>
  </si>
  <si>
    <t>30004713</t>
  </si>
  <si>
    <t>Тактильные мячики</t>
  </si>
  <si>
    <t>30003394</t>
  </si>
  <si>
    <t>Тактильное лото</t>
  </si>
  <si>
    <t>Кабинет ЛОГОПЕДА</t>
  </si>
  <si>
    <t xml:space="preserve">Словари, справочники, энциклопедия </t>
  </si>
  <si>
    <t xml:space="preserve">Комплект учебных видеофильмов </t>
  </si>
  <si>
    <t>Песочные часы (набор)</t>
  </si>
  <si>
    <t>Итого Кабинет Логопеда</t>
  </si>
  <si>
    <t xml:space="preserve"> Сумма, руб. 
с НДС </t>
  </si>
  <si>
    <t xml:space="preserve"> Цена, руб. 
с НДС </t>
  </si>
  <si>
    <t>Цена, руб. 
с НДС</t>
  </si>
  <si>
    <t>Сумма, руб. 
с НДС</t>
  </si>
  <si>
    <t xml:space="preserve"> Цена, руб.
 с НДС </t>
  </si>
  <si>
    <t xml:space="preserve"> Сумма, руб.
с НДС </t>
  </si>
  <si>
    <t>Академия Наураши "Математика"   НОВИНКА!!!</t>
  </si>
  <si>
    <t>Комплект оборудования "ОГЭ-ЛАБОРАТОРИЯ 2024" по физике    ХИТ ПРОДАЖ!!!</t>
  </si>
  <si>
    <t>Набор ОГЭ по химии 2024: оборудование для учителя и реактивы     ХИТ ПРОДАЖ!!!</t>
  </si>
  <si>
    <r>
      <t xml:space="preserve">Академия Наураши "Математика"  </t>
    </r>
    <r>
      <rPr>
        <b/>
        <sz val="10"/>
        <color indexed="8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НОВИНКА!!</t>
    </r>
  </si>
  <si>
    <t>Комплект технического зрения (Основы технического зрения) НОВИНКА!!!</t>
  </si>
  <si>
    <t>Роботизированный комплект НАУРОБО "Умная гидропоника"   НОВИНКА !!!</t>
  </si>
  <si>
    <t xml:space="preserve">Коллекция "Виды корневых систем" в акриле       </t>
  </si>
  <si>
    <t xml:space="preserve">Фолии "Конструирование юбки"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</si>
</sst>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\ ##0.00_р_._-;\-* #\ ##0.00_р_._-;_-* \-??_р_._-;_-@_-"/>
    <numFmt numFmtId="165" formatCode="#\ ##0.00_р_."/>
    <numFmt numFmtId="166" formatCode="_(* #\ ##0.00_);_(* \(#\ ##0.00\);_(* \-??_);_(@_)"/>
    <numFmt numFmtId="167" formatCode="#\ ##0.00"/>
    <numFmt numFmtId="168" formatCode="#\ ##0.00\ _₽"/>
    <numFmt numFmtId="169" formatCode="_-* #\ ##0_р_._-;\-* #\ ##0_р_._-;_-* \-??_р_._-;_-@_-"/>
    <numFmt numFmtId="170" formatCode="#\ ##0"/>
    <numFmt numFmtId="171" formatCode="#,##0.00\ _₽"/>
  </numFmts>
  <fonts count="80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 Cyr"/>
      <family val="2"/>
      <charset val="204"/>
    </font>
    <font>
      <b/>
      <sz val="14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2"/>
      <charset val="204"/>
    </font>
    <font>
      <sz val="9"/>
      <name val="Arial Cyr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 Cyr"/>
      <family val="2"/>
      <charset val="204"/>
    </font>
    <font>
      <sz val="10"/>
      <name val="Times New Roman Cyr"/>
      <family val="2"/>
      <charset val="204"/>
    </font>
    <font>
      <b/>
      <sz val="10"/>
      <color indexed="10"/>
      <name val="Times New Roman Cyr"/>
      <family val="2"/>
      <charset val="204"/>
    </font>
    <font>
      <b/>
      <sz val="10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 Cyr"/>
      <family val="2"/>
      <charset val="204"/>
    </font>
    <font>
      <i/>
      <sz val="10"/>
      <name val="Times New Roman Cyr"/>
      <family val="2"/>
      <charset val="204"/>
    </font>
    <font>
      <sz val="10"/>
      <color indexed="8"/>
      <name val="Times New Roman Cyr"/>
      <family val="2"/>
      <charset val="204"/>
    </font>
    <font>
      <b/>
      <sz val="10"/>
      <color indexed="8"/>
      <name val="Times New Roman Cyr"/>
      <family val="2"/>
      <charset val="204"/>
    </font>
    <font>
      <b/>
      <sz val="12"/>
      <color indexed="10"/>
      <name val="Arial Black"/>
      <family val="2"/>
      <charset val="204"/>
    </font>
    <font>
      <b/>
      <sz val="10"/>
      <color indexed="60"/>
      <name val="Times New Roman Cyr"/>
      <family val="2"/>
      <charset val="204"/>
    </font>
    <font>
      <sz val="9"/>
      <name val="Times New Roman Cyr"/>
      <family val="2"/>
      <charset val="204"/>
    </font>
    <font>
      <b/>
      <sz val="14"/>
      <color indexed="10"/>
      <name val="Times New Roman Cyr"/>
      <family val="2"/>
      <charset val="204"/>
    </font>
    <font>
      <sz val="10"/>
      <color indexed="8"/>
      <name val="Times New Roman Cyr"/>
      <family val="2"/>
      <charset val="204"/>
    </font>
    <font>
      <b/>
      <sz val="10"/>
      <color indexed="8"/>
      <name val="Times New Roman Cyr"/>
      <family val="2"/>
      <charset val="204"/>
    </font>
    <font>
      <b/>
      <sz val="10"/>
      <color indexed="10"/>
      <name val="Times New Roman Cyr"/>
      <family val="2"/>
      <charset val="204"/>
    </font>
    <font>
      <sz val="10"/>
      <color indexed="10"/>
      <name val="Times New Roman"/>
      <family val="1"/>
      <charset val="204"/>
    </font>
    <font>
      <b/>
      <i/>
      <sz val="10"/>
      <color indexed="6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i/>
      <sz val="10"/>
      <color indexed="60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Arial Black"/>
      <family val="2"/>
      <charset val="204"/>
    </font>
    <font>
      <sz val="10"/>
      <color indexed="10"/>
      <name val="Times New Roman Cyr"/>
      <family val="2"/>
      <charset val="204"/>
    </font>
    <font>
      <b/>
      <sz val="10.5"/>
      <color indexed="17"/>
      <name val="Times New Roman Cyr"/>
      <family val="2"/>
      <charset val="204"/>
    </font>
    <font>
      <b/>
      <sz val="11"/>
      <color indexed="10"/>
      <name val="Times New Roman Cyr"/>
      <family val="2"/>
      <charset val="204"/>
    </font>
    <font>
      <b/>
      <sz val="11"/>
      <color indexed="17"/>
      <name val="Times New Roman Cyr"/>
      <family val="2"/>
      <charset val="204"/>
    </font>
    <font>
      <sz val="11"/>
      <color indexed="10"/>
      <name val="Times New Roman Cyr"/>
      <family val="2"/>
      <charset val="204"/>
    </font>
    <font>
      <sz val="10"/>
      <color indexed="53"/>
      <name val="Times New Roman Cyr"/>
      <family val="2"/>
      <charset val="204"/>
    </font>
    <font>
      <b/>
      <sz val="10.5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rgb="FFC00000"/>
      <name val="Times New Roman"/>
      <family val="1"/>
      <charset val="204"/>
    </font>
    <font>
      <sz val="10"/>
      <color rgb="FFFF0000"/>
      <name val="Times New Roman Cyr"/>
      <family val="2"/>
      <charset val="204"/>
    </font>
    <font>
      <sz val="10"/>
      <color theme="1"/>
      <name val="Times New Roman Cyr"/>
      <family val="2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"/>
      <family val="1"/>
      <charset val="204"/>
    </font>
    <font>
      <b/>
      <sz val="10"/>
      <color rgb="FFFF0000"/>
      <name val="Times New Roman Cyr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"/>
      <family val="1"/>
      <charset val="204"/>
    </font>
    <font>
      <sz val="11"/>
      <color rgb="FFFF0000"/>
      <name val="Times"/>
      <family val="1"/>
      <charset val="204"/>
    </font>
    <font>
      <b/>
      <sz val="10"/>
      <color rgb="FFFF0000"/>
      <name val="Times New Roman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8FCF6"/>
        <bgColor indexed="64"/>
      </patternFill>
    </fill>
    <fill>
      <patternFill patternType="solid">
        <fgColor theme="7" tint="0.79995117038483843"/>
        <bgColor indexed="26"/>
      </patternFill>
    </fill>
    <fill>
      <patternFill patternType="solid">
        <fgColor rgb="FFDEFAD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3FCAE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</borders>
  <cellStyleXfs count="23">
    <xf numFmtId="0" fontId="0" fillId="0" borderId="0"/>
    <xf numFmtId="0" fontId="45" fillId="0" borderId="0"/>
    <xf numFmtId="0" fontId="63" fillId="0" borderId="0" applyNumberFormat="0" applyFill="0" applyBorder="0" applyAlignment="0" applyProtection="0"/>
    <xf numFmtId="0" fontId="46" fillId="0" borderId="0"/>
    <xf numFmtId="0" fontId="17" fillId="0" borderId="0"/>
    <xf numFmtId="0" fontId="45" fillId="0" borderId="0"/>
    <xf numFmtId="0" fontId="45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6" fillId="0" borderId="0"/>
    <xf numFmtId="0" fontId="14" fillId="0" borderId="0"/>
    <xf numFmtId="164" fontId="45" fillId="0" borderId="0" applyFill="0" applyBorder="0" applyAlignment="0" applyProtection="0"/>
    <xf numFmtId="165" fontId="46" fillId="0" borderId="0" applyFill="0" applyBorder="0" applyAlignment="0" applyProtection="0"/>
    <xf numFmtId="165" fontId="17" fillId="0" borderId="0" applyFill="0" applyBorder="0" applyAlignment="0" applyProtection="0"/>
    <xf numFmtId="166" fontId="46" fillId="0" borderId="0" applyFill="0" applyBorder="0" applyAlignment="0" applyProtection="0"/>
    <xf numFmtId="165" fontId="46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6" fontId="46" fillId="0" borderId="0" applyFill="0" applyBorder="0" applyAlignment="0" applyProtection="0"/>
  </cellStyleXfs>
  <cellXfs count="1063">
    <xf numFmtId="0" fontId="0" fillId="0" borderId="0" xfId="0"/>
    <xf numFmtId="0" fontId="1" fillId="0" borderId="0" xfId="3" applyFont="1"/>
    <xf numFmtId="0" fontId="2" fillId="0" borderId="0" xfId="12" applyFont="1"/>
    <xf numFmtId="0" fontId="1" fillId="0" borderId="0" xfId="13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7" borderId="0" xfId="0" applyFont="1" applyFill="1"/>
    <xf numFmtId="0" fontId="1" fillId="0" borderId="0" xfId="3" applyFont="1" applyAlignment="1">
      <alignment vertical="top" wrapText="1"/>
    </xf>
    <xf numFmtId="0" fontId="1" fillId="0" borderId="0" xfId="3" applyFont="1" applyAlignment="1">
      <alignment horizontal="center"/>
    </xf>
    <xf numFmtId="165" fontId="1" fillId="7" borderId="0" xfId="3" applyNumberFormat="1" applyFont="1" applyFill="1" applyAlignment="1">
      <alignment horizontal="right"/>
    </xf>
    <xf numFmtId="165" fontId="1" fillId="0" borderId="0" xfId="3" applyNumberFormat="1" applyFont="1" applyAlignment="1">
      <alignment horizontal="right"/>
    </xf>
    <xf numFmtId="165" fontId="1" fillId="7" borderId="0" xfId="13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5" fillId="0" borderId="1" xfId="12" applyFont="1" applyBorder="1" applyAlignment="1">
      <alignment horizontal="center" vertical="center" wrapText="1"/>
    </xf>
    <xf numFmtId="0" fontId="5" fillId="0" borderId="2" xfId="12" applyFont="1" applyBorder="1" applyAlignment="1">
      <alignment horizontal="center" vertical="center" wrapText="1"/>
    </xf>
    <xf numFmtId="165" fontId="5" fillId="7" borderId="3" xfId="22" applyNumberFormat="1" applyFont="1" applyFill="1" applyBorder="1" applyAlignment="1" applyProtection="1">
      <alignment horizontal="center" vertical="center" wrapText="1"/>
    </xf>
    <xf numFmtId="165" fontId="5" fillId="0" borderId="2" xfId="22" applyNumberFormat="1" applyFont="1" applyFill="1" applyBorder="1" applyAlignment="1" applyProtection="1">
      <alignment horizontal="center" vertical="center" wrapText="1"/>
    </xf>
    <xf numFmtId="0" fontId="5" fillId="0" borderId="0" xfId="12" applyFont="1" applyAlignment="1">
      <alignment horizontal="center" vertical="center"/>
    </xf>
    <xf numFmtId="0" fontId="6" fillId="8" borderId="0" xfId="0" applyFont="1" applyFill="1" applyAlignment="1">
      <alignment vertical="top" wrapText="1"/>
    </xf>
    <xf numFmtId="49" fontId="1" fillId="0" borderId="4" xfId="13" applyNumberFormat="1" applyFont="1" applyBorder="1" applyAlignment="1">
      <alignment horizontal="left" vertical="top"/>
    </xf>
    <xf numFmtId="0" fontId="7" fillId="0" borderId="5" xfId="13" applyFont="1" applyBorder="1" applyAlignment="1">
      <alignment horizontal="center" vertical="top" wrapText="1"/>
    </xf>
    <xf numFmtId="165" fontId="1" fillId="0" borderId="6" xfId="13" applyNumberFormat="1" applyFont="1" applyBorder="1" applyAlignment="1">
      <alignment horizontal="center" vertical="top"/>
    </xf>
    <xf numFmtId="0" fontId="1" fillId="7" borderId="6" xfId="13" applyFont="1" applyFill="1" applyBorder="1" applyAlignment="1">
      <alignment vertical="top"/>
    </xf>
    <xf numFmtId="0" fontId="1" fillId="0" borderId="6" xfId="13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13" applyFont="1" applyBorder="1" applyAlignment="1">
      <alignment horizontal="center" vertical="top"/>
    </xf>
    <xf numFmtId="165" fontId="1" fillId="0" borderId="6" xfId="13" applyNumberFormat="1" applyFont="1" applyBorder="1" applyAlignment="1">
      <alignment horizontal="right" vertical="top"/>
    </xf>
    <xf numFmtId="165" fontId="1" fillId="0" borderId="0" xfId="13" applyNumberFormat="1" applyFont="1" applyAlignment="1">
      <alignment vertical="top"/>
    </xf>
    <xf numFmtId="165" fontId="1" fillId="0" borderId="2" xfId="13" applyNumberFormat="1" applyFont="1" applyBorder="1" applyAlignment="1">
      <alignment horizontal="right" vertical="top"/>
    </xf>
    <xf numFmtId="0" fontId="1" fillId="0" borderId="7" xfId="13" applyFont="1" applyBorder="1" applyAlignment="1">
      <alignment horizontal="center" vertical="top"/>
    </xf>
    <xf numFmtId="0" fontId="1" fillId="0" borderId="8" xfId="13" applyFont="1" applyBorder="1" applyAlignment="1">
      <alignment vertical="top"/>
    </xf>
    <xf numFmtId="0" fontId="3" fillId="0" borderId="8" xfId="0" applyFont="1" applyBorder="1"/>
    <xf numFmtId="0" fontId="1" fillId="0" borderId="0" xfId="13" applyFont="1" applyAlignment="1">
      <alignment vertical="top" wrapText="1"/>
    </xf>
    <xf numFmtId="49" fontId="1" fillId="0" borderId="9" xfId="13" applyNumberFormat="1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3" xfId="13" applyFont="1" applyBorder="1" applyAlignment="1">
      <alignment horizontal="center" vertical="top"/>
    </xf>
    <xf numFmtId="165" fontId="1" fillId="0" borderId="3" xfId="13" applyNumberFormat="1" applyFont="1" applyBorder="1" applyAlignment="1">
      <alignment horizontal="right" vertical="top"/>
    </xf>
    <xf numFmtId="165" fontId="1" fillId="0" borderId="4" xfId="13" applyNumberFormat="1" applyFont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3" fillId="0" borderId="4" xfId="0" applyFont="1" applyBorder="1" applyAlignment="1">
      <alignment horizontal="center"/>
    </xf>
    <xf numFmtId="167" fontId="1" fillId="0" borderId="12" xfId="13" applyNumberFormat="1" applyFont="1" applyBorder="1" applyAlignment="1">
      <alignment horizontal="center" vertical="top"/>
    </xf>
    <xf numFmtId="167" fontId="1" fillId="0" borderId="4" xfId="13" applyNumberFormat="1" applyFont="1" applyBorder="1" applyAlignment="1">
      <alignment horizontal="center" vertical="top"/>
    </xf>
    <xf numFmtId="165" fontId="1" fillId="0" borderId="0" xfId="13" applyNumberFormat="1" applyFont="1" applyAlignment="1">
      <alignment vertical="center" wrapText="1"/>
    </xf>
    <xf numFmtId="0" fontId="8" fillId="0" borderId="0" xfId="4" applyFont="1" applyAlignment="1">
      <alignment vertical="top"/>
    </xf>
    <xf numFmtId="0" fontId="8" fillId="7" borderId="0" xfId="4" applyFont="1" applyFill="1" applyAlignment="1">
      <alignment vertical="top"/>
    </xf>
    <xf numFmtId="0" fontId="8" fillId="0" borderId="0" xfId="4" applyFont="1"/>
    <xf numFmtId="0" fontId="8" fillId="0" borderId="0" xfId="4" applyFont="1" applyAlignment="1">
      <alignment vertical="top" wrapText="1"/>
    </xf>
    <xf numFmtId="0" fontId="8" fillId="7" borderId="0" xfId="13" applyFont="1" applyFill="1" applyAlignment="1">
      <alignment vertical="top"/>
    </xf>
    <xf numFmtId="0" fontId="8" fillId="0" borderId="0" xfId="4" applyFont="1" applyAlignment="1">
      <alignment horizontal="right" vertical="top"/>
    </xf>
    <xf numFmtId="0" fontId="8" fillId="7" borderId="0" xfId="4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7" fillId="0" borderId="1" xfId="13" applyFont="1" applyBorder="1" applyAlignment="1">
      <alignment horizontal="center" vertical="top" wrapText="1"/>
    </xf>
    <xf numFmtId="0" fontId="7" fillId="0" borderId="1" xfId="13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7" borderId="6" xfId="13" applyFont="1" applyFill="1" applyBorder="1" applyAlignment="1">
      <alignment horizontal="center" vertical="center" wrapText="1"/>
    </xf>
    <xf numFmtId="0" fontId="7" fillId="0" borderId="6" xfId="13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49" fontId="8" fillId="0" borderId="4" xfId="4" applyNumberFormat="1" applyFont="1" applyBorder="1" applyAlignment="1">
      <alignment horizontal="left" vertical="top"/>
    </xf>
    <xf numFmtId="0" fontId="7" fillId="0" borderId="1" xfId="4" applyFont="1" applyBorder="1" applyAlignment="1">
      <alignment horizontal="center" vertical="top"/>
    </xf>
    <xf numFmtId="0" fontId="7" fillId="0" borderId="6" xfId="4" applyFont="1" applyBorder="1" applyAlignment="1">
      <alignment horizontal="center" vertical="top"/>
    </xf>
    <xf numFmtId="0" fontId="7" fillId="7" borderId="6" xfId="4" applyFont="1" applyFill="1" applyBorder="1" applyAlignment="1">
      <alignment horizontal="center" vertical="top"/>
    </xf>
    <xf numFmtId="0" fontId="8" fillId="0" borderId="1" xfId="4" applyFont="1" applyBorder="1" applyAlignment="1">
      <alignment vertical="top" wrapText="1"/>
    </xf>
    <xf numFmtId="0" fontId="1" fillId="0" borderId="6" xfId="4" applyFont="1" applyBorder="1" applyAlignment="1">
      <alignment horizontal="center" vertical="top"/>
    </xf>
    <xf numFmtId="165" fontId="1" fillId="0" borderId="6" xfId="4" applyNumberFormat="1" applyFont="1" applyBorder="1" applyAlignment="1">
      <alignment vertical="top"/>
    </xf>
    <xf numFmtId="165" fontId="1" fillId="7" borderId="6" xfId="4" applyNumberFormat="1" applyFont="1" applyFill="1" applyBorder="1" applyAlignment="1">
      <alignment vertical="top"/>
    </xf>
    <xf numFmtId="0" fontId="65" fillId="0" borderId="0" xfId="4" applyFont="1"/>
    <xf numFmtId="0" fontId="1" fillId="0" borderId="1" xfId="4" applyFont="1" applyBorder="1" applyAlignment="1">
      <alignment vertical="top"/>
    </xf>
    <xf numFmtId="0" fontId="66" fillId="0" borderId="0" xfId="4" applyFont="1"/>
    <xf numFmtId="0" fontId="1" fillId="0" borderId="1" xfId="4" applyFont="1" applyBorder="1" applyAlignment="1">
      <alignment vertical="top" wrapText="1"/>
    </xf>
    <xf numFmtId="0" fontId="12" fillId="0" borderId="1" xfId="4" applyFont="1" applyBorder="1" applyAlignment="1">
      <alignment vertical="top"/>
    </xf>
    <xf numFmtId="0" fontId="8" fillId="0" borderId="6" xfId="4" applyFont="1" applyBorder="1" applyAlignment="1">
      <alignment vertical="top"/>
    </xf>
    <xf numFmtId="0" fontId="8" fillId="7" borderId="6" xfId="4" applyFont="1" applyFill="1" applyBorder="1" applyAlignment="1">
      <alignment vertical="top"/>
    </xf>
    <xf numFmtId="165" fontId="7" fillId="0" borderId="6" xfId="4" applyNumberFormat="1" applyFont="1" applyBorder="1" applyAlignment="1">
      <alignment vertical="top"/>
    </xf>
    <xf numFmtId="0" fontId="13" fillId="0" borderId="0" xfId="6" applyFont="1" applyAlignment="1">
      <alignment vertical="top"/>
    </xf>
    <xf numFmtId="0" fontId="45" fillId="0" borderId="0" xfId="6" applyAlignment="1">
      <alignment vertical="top"/>
    </xf>
    <xf numFmtId="168" fontId="45" fillId="7" borderId="0" xfId="6" applyNumberFormat="1" applyFill="1" applyAlignment="1">
      <alignment vertical="top"/>
    </xf>
    <xf numFmtId="168" fontId="45" fillId="0" borderId="0" xfId="6" applyNumberFormat="1" applyAlignment="1">
      <alignment vertical="top"/>
    </xf>
    <xf numFmtId="168" fontId="1" fillId="0" borderId="0" xfId="6" applyNumberFormat="1" applyFont="1" applyAlignment="1">
      <alignment horizontal="right" vertical="top"/>
    </xf>
    <xf numFmtId="168" fontId="14" fillId="0" borderId="0" xfId="13" applyNumberFormat="1" applyAlignment="1">
      <alignment vertical="top"/>
    </xf>
    <xf numFmtId="168" fontId="9" fillId="7" borderId="0" xfId="0" applyNumberFormat="1" applyFont="1" applyFill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168" fontId="45" fillId="0" borderId="0" xfId="6" applyNumberFormat="1" applyAlignment="1">
      <alignment vertical="center"/>
    </xf>
    <xf numFmtId="49" fontId="45" fillId="0" borderId="4" xfId="6" applyNumberFormat="1" applyBorder="1" applyAlignment="1">
      <alignment horizontal="left" vertical="top"/>
    </xf>
    <xf numFmtId="0" fontId="15" fillId="0" borderId="1" xfId="6" applyFont="1" applyBorder="1" applyAlignment="1">
      <alignment horizontal="center" vertical="top"/>
    </xf>
    <xf numFmtId="0" fontId="13" fillId="0" borderId="6" xfId="6" applyFont="1" applyBorder="1" applyAlignment="1">
      <alignment horizontal="center" vertical="top"/>
    </xf>
    <xf numFmtId="168" fontId="13" fillId="7" borderId="6" xfId="6" applyNumberFormat="1" applyFont="1" applyFill="1" applyBorder="1" applyAlignment="1">
      <alignment vertical="top"/>
    </xf>
    <xf numFmtId="168" fontId="13" fillId="0" borderId="6" xfId="6" applyNumberFormat="1" applyFont="1" applyBorder="1" applyAlignment="1">
      <alignment vertical="top"/>
    </xf>
    <xf numFmtId="49" fontId="13" fillId="0" borderId="4" xfId="6" applyNumberFormat="1" applyFont="1" applyBorder="1" applyAlignment="1">
      <alignment horizontal="left" vertical="top"/>
    </xf>
    <xf numFmtId="168" fontId="13" fillId="0" borderId="0" xfId="6" applyNumberFormat="1" applyFont="1" applyAlignment="1">
      <alignment vertical="top"/>
    </xf>
    <xf numFmtId="0" fontId="13" fillId="0" borderId="1" xfId="6" applyFont="1" applyBorder="1" applyAlignment="1">
      <alignment horizontal="justify" vertical="top"/>
    </xf>
    <xf numFmtId="168" fontId="8" fillId="0" borderId="6" xfId="14" applyNumberFormat="1" applyFont="1" applyFill="1" applyBorder="1" applyAlignment="1" applyProtection="1">
      <alignment vertical="top"/>
    </xf>
    <xf numFmtId="168" fontId="13" fillId="0" borderId="6" xfId="6" applyNumberFormat="1" applyFont="1" applyBorder="1" applyAlignment="1">
      <alignment horizontal="right" vertical="top"/>
    </xf>
    <xf numFmtId="0" fontId="13" fillId="0" borderId="1" xfId="6" applyFont="1" applyBorder="1" applyAlignment="1">
      <alignment horizontal="left" vertical="top"/>
    </xf>
    <xf numFmtId="0" fontId="13" fillId="0" borderId="1" xfId="6" applyFont="1" applyBorder="1" applyAlignment="1">
      <alignment vertical="top"/>
    </xf>
    <xf numFmtId="168" fontId="13" fillId="0" borderId="2" xfId="6" applyNumberFormat="1" applyFont="1" applyBorder="1" applyAlignment="1">
      <alignment horizontal="right" vertical="top"/>
    </xf>
    <xf numFmtId="0" fontId="13" fillId="0" borderId="7" xfId="6" applyFont="1" applyBorder="1" applyAlignment="1">
      <alignment horizontal="center" vertical="top"/>
    </xf>
    <xf numFmtId="168" fontId="13" fillId="0" borderId="4" xfId="6" applyNumberFormat="1" applyFont="1" applyBorder="1" applyAlignment="1">
      <alignment horizontal="right" vertical="top"/>
    </xf>
    <xf numFmtId="168" fontId="13" fillId="0" borderId="13" xfId="6" applyNumberFormat="1" applyFont="1" applyBorder="1" applyAlignment="1">
      <alignment vertical="top"/>
    </xf>
    <xf numFmtId="168" fontId="13" fillId="0" borderId="13" xfId="6" applyNumberFormat="1" applyFont="1" applyBorder="1" applyAlignment="1">
      <alignment horizontal="right" vertical="top"/>
    </xf>
    <xf numFmtId="168" fontId="13" fillId="0" borderId="0" xfId="6" applyNumberFormat="1" applyFont="1" applyAlignment="1">
      <alignment horizontal="center" vertical="top" wrapText="1"/>
    </xf>
    <xf numFmtId="0" fontId="13" fillId="0" borderId="1" xfId="6" applyFont="1" applyBorder="1" applyAlignment="1">
      <alignment vertical="top" wrapText="1"/>
    </xf>
    <xf numFmtId="168" fontId="15" fillId="0" borderId="6" xfId="6" applyNumberFormat="1" applyFont="1" applyBorder="1" applyAlignment="1">
      <alignment horizontal="right" vertical="top"/>
    </xf>
    <xf numFmtId="0" fontId="17" fillId="0" borderId="0" xfId="0" applyFont="1"/>
    <xf numFmtId="0" fontId="2" fillId="0" borderId="0" xfId="12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8" fontId="0" fillId="7" borderId="0" xfId="0" applyNumberFormat="1" applyFill="1"/>
    <xf numFmtId="168" fontId="0" fillId="0" borderId="0" xfId="0" applyNumberFormat="1"/>
    <xf numFmtId="0" fontId="17" fillId="0" borderId="0" xfId="0" applyFont="1" applyAlignment="1">
      <alignment vertical="top" wrapText="1"/>
    </xf>
    <xf numFmtId="168" fontId="17" fillId="7" borderId="0" xfId="0" applyNumberFormat="1" applyFont="1" applyFill="1" applyAlignment="1">
      <alignment horizontal="right"/>
    </xf>
    <xf numFmtId="168" fontId="17" fillId="0" borderId="0" xfId="0" applyNumberFormat="1" applyFont="1" applyAlignment="1">
      <alignment horizontal="right"/>
    </xf>
    <xf numFmtId="168" fontId="17" fillId="0" borderId="0" xfId="0" applyNumberFormat="1" applyFont="1"/>
    <xf numFmtId="0" fontId="14" fillId="0" borderId="0" xfId="0" applyFont="1"/>
    <xf numFmtId="168" fontId="14" fillId="7" borderId="0" xfId="13" applyNumberFormat="1" applyFill="1" applyAlignment="1">
      <alignment horizontal="right"/>
    </xf>
    <xf numFmtId="168" fontId="2" fillId="0" borderId="0" xfId="0" applyNumberFormat="1" applyFont="1" applyAlignment="1">
      <alignment horizontal="right"/>
    </xf>
    <xf numFmtId="168" fontId="14" fillId="7" borderId="0" xfId="0" applyNumberFormat="1" applyFont="1" applyFill="1" applyAlignment="1">
      <alignment horizontal="right"/>
    </xf>
    <xf numFmtId="0" fontId="7" fillId="0" borderId="0" xfId="12" applyFont="1" applyAlignment="1">
      <alignment horizontal="center" vertical="center" wrapText="1"/>
    </xf>
    <xf numFmtId="0" fontId="7" fillId="0" borderId="4" xfId="12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168" fontId="5" fillId="0" borderId="0" xfId="12" applyNumberFormat="1" applyFont="1" applyAlignment="1">
      <alignment horizontal="center" vertical="center"/>
    </xf>
    <xf numFmtId="49" fontId="2" fillId="0" borderId="4" xfId="12" applyNumberFormat="1" applyFont="1" applyBorder="1" applyAlignment="1">
      <alignment horizontal="left"/>
    </xf>
    <xf numFmtId="0" fontId="7" fillId="0" borderId="1" xfId="12" applyFont="1" applyBorder="1" applyAlignment="1">
      <alignment horizontal="center" vertical="top" wrapText="1"/>
    </xf>
    <xf numFmtId="0" fontId="1" fillId="0" borderId="6" xfId="12" applyFont="1" applyBorder="1" applyAlignment="1">
      <alignment vertical="top" wrapText="1"/>
    </xf>
    <xf numFmtId="168" fontId="1" fillId="7" borderId="6" xfId="14" applyNumberFormat="1" applyFont="1" applyFill="1" applyBorder="1" applyAlignment="1" applyProtection="1">
      <alignment horizontal="right" vertical="top" wrapText="1"/>
    </xf>
    <xf numFmtId="168" fontId="1" fillId="0" borderId="6" xfId="14" applyNumberFormat="1" applyFont="1" applyFill="1" applyBorder="1" applyAlignment="1" applyProtection="1">
      <alignment horizontal="right" vertical="top" wrapText="1"/>
    </xf>
    <xf numFmtId="168" fontId="2" fillId="0" borderId="0" xfId="12" applyNumberFormat="1" applyFont="1"/>
    <xf numFmtId="49" fontId="2" fillId="0" borderId="4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168" fontId="2" fillId="0" borderId="0" xfId="0" applyNumberFormat="1" applyFont="1" applyAlignment="1">
      <alignment horizontal="left" vertical="top" wrapText="1"/>
    </xf>
    <xf numFmtId="49" fontId="1" fillId="0" borderId="4" xfId="0" applyNumberFormat="1" applyFont="1" applyBorder="1" applyAlignment="1">
      <alignment horizontal="left"/>
    </xf>
    <xf numFmtId="0" fontId="67" fillId="0" borderId="1" xfId="12" applyFont="1" applyBorder="1" applyAlignment="1">
      <alignment vertical="top" wrapText="1"/>
    </xf>
    <xf numFmtId="0" fontId="1" fillId="0" borderId="6" xfId="12" applyFont="1" applyBorder="1" applyAlignment="1">
      <alignment horizontal="center" vertical="top" wrapText="1"/>
    </xf>
    <xf numFmtId="168" fontId="2" fillId="0" borderId="0" xfId="12" applyNumberFormat="1" applyFont="1" applyAlignment="1">
      <alignment horizontal="left"/>
    </xf>
    <xf numFmtId="0" fontId="1" fillId="0" borderId="1" xfId="12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8" fontId="18" fillId="7" borderId="7" xfId="0" applyNumberFormat="1" applyFont="1" applyFill="1" applyBorder="1" applyAlignment="1">
      <alignment horizontal="righ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top" wrapText="1"/>
    </xf>
    <xf numFmtId="0" fontId="1" fillId="0" borderId="5" xfId="12" applyFont="1" applyBorder="1" applyAlignment="1">
      <alignment horizontal="center" vertical="top" wrapText="1"/>
    </xf>
    <xf numFmtId="0" fontId="1" fillId="0" borderId="7" xfId="12" applyFont="1" applyBorder="1" applyAlignment="1">
      <alignment horizontal="center" vertical="top" wrapText="1"/>
    </xf>
    <xf numFmtId="168" fontId="2" fillId="0" borderId="0" xfId="0" applyNumberFormat="1" applyFont="1" applyAlignment="1">
      <alignment vertical="top" wrapText="1"/>
    </xf>
    <xf numFmtId="168" fontId="68" fillId="0" borderId="0" xfId="0" applyNumberFormat="1" applyFont="1" applyAlignment="1">
      <alignment horizontal="left" vertical="top" wrapText="1"/>
    </xf>
    <xf numFmtId="0" fontId="18" fillId="0" borderId="6" xfId="0" applyFont="1" applyBorder="1" applyAlignment="1">
      <alignment horizontal="center" vertical="top" wrapText="1"/>
    </xf>
    <xf numFmtId="168" fontId="18" fillId="0" borderId="0" xfId="0" applyNumberFormat="1" applyFont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12" applyFont="1" applyBorder="1" applyAlignment="1">
      <alignment vertical="top" wrapText="1"/>
    </xf>
    <xf numFmtId="0" fontId="1" fillId="0" borderId="14" xfId="12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" fillId="0" borderId="1" xfId="12" applyFont="1" applyBorder="1" applyAlignment="1">
      <alignment horizontal="center" vertical="top" wrapText="1"/>
    </xf>
    <xf numFmtId="168" fontId="69" fillId="0" borderId="0" xfId="0" applyNumberFormat="1" applyFont="1" applyAlignment="1">
      <alignment horizontal="left" vertical="center" wrapText="1"/>
    </xf>
    <xf numFmtId="0" fontId="18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8" fontId="19" fillId="0" borderId="0" xfId="0" applyNumberFormat="1" applyFont="1" applyAlignment="1">
      <alignment horizontal="left"/>
    </xf>
    <xf numFmtId="168" fontId="17" fillId="0" borderId="0" xfId="0" applyNumberFormat="1" applyFont="1" applyAlignment="1">
      <alignment horizontal="left"/>
    </xf>
    <xf numFmtId="0" fontId="2" fillId="0" borderId="6" xfId="12" applyFont="1" applyBorder="1" applyAlignment="1">
      <alignment horizontal="center" vertical="top" wrapText="1"/>
    </xf>
    <xf numFmtId="0" fontId="1" fillId="0" borderId="1" xfId="12" applyFont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0" fontId="2" fillId="0" borderId="6" xfId="12" applyFont="1" applyBorder="1" applyAlignment="1">
      <alignment horizontal="center" vertical="center" wrapText="1"/>
    </xf>
    <xf numFmtId="168" fontId="19" fillId="0" borderId="0" xfId="0" applyNumberFormat="1" applyFont="1"/>
    <xf numFmtId="0" fontId="1" fillId="0" borderId="6" xfId="13" applyFont="1" applyBorder="1" applyAlignment="1">
      <alignment horizontal="center" vertical="top" wrapText="1"/>
    </xf>
    <xf numFmtId="0" fontId="18" fillId="0" borderId="1" xfId="0" applyFont="1" applyBorder="1"/>
    <xf numFmtId="0" fontId="7" fillId="0" borderId="1" xfId="12" applyFont="1" applyBorder="1" applyAlignment="1">
      <alignment horizontal="left" vertical="top" wrapText="1"/>
    </xf>
    <xf numFmtId="168" fontId="1" fillId="7" borderId="6" xfId="12" applyNumberFormat="1" applyFont="1" applyFill="1" applyBorder="1" applyAlignment="1">
      <alignment horizontal="right" vertical="top" wrapText="1"/>
    </xf>
    <xf numFmtId="168" fontId="7" fillId="0" borderId="6" xfId="12" applyNumberFormat="1" applyFont="1" applyBorder="1" applyAlignment="1">
      <alignment horizontal="right" vertical="top" wrapText="1"/>
    </xf>
    <xf numFmtId="0" fontId="17" fillId="0" borderId="0" xfId="7" applyFont="1"/>
    <xf numFmtId="0" fontId="17" fillId="0" borderId="0" xfId="0" applyFont="1" applyAlignment="1">
      <alignment horizontal="center"/>
    </xf>
    <xf numFmtId="0" fontId="8" fillId="0" borderId="0" xfId="0" applyFont="1"/>
    <xf numFmtId="168" fontId="17" fillId="7" borderId="0" xfId="0" applyNumberFormat="1" applyFont="1" applyFill="1" applyAlignment="1">
      <alignment horizontal="right" vertical="top"/>
    </xf>
    <xf numFmtId="168" fontId="17" fillId="0" borderId="0" xfId="0" applyNumberFormat="1" applyFont="1" applyAlignment="1">
      <alignment horizontal="right" vertical="top"/>
    </xf>
    <xf numFmtId="0" fontId="20" fillId="0" borderId="0" xfId="7" applyFont="1"/>
    <xf numFmtId="168" fontId="17" fillId="7" borderId="0" xfId="7" applyNumberFormat="1" applyFont="1" applyFill="1" applyAlignment="1">
      <alignment horizontal="right"/>
    </xf>
    <xf numFmtId="168" fontId="17" fillId="0" borderId="0" xfId="7" applyNumberFormat="1" applyFont="1" applyAlignment="1">
      <alignment horizontal="right"/>
    </xf>
    <xf numFmtId="168" fontId="19" fillId="0" borderId="0" xfId="7" applyNumberFormat="1" applyFont="1"/>
    <xf numFmtId="0" fontId="14" fillId="0" borderId="0" xfId="7"/>
    <xf numFmtId="168" fontId="8" fillId="0" borderId="0" xfId="4" applyNumberFormat="1" applyFont="1" applyAlignment="1">
      <alignment horizontal="right" vertical="top"/>
    </xf>
    <xf numFmtId="168" fontId="21" fillId="0" borderId="0" xfId="7" applyNumberFormat="1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8" fontId="22" fillId="0" borderId="0" xfId="0" applyNumberFormat="1" applyFont="1" applyAlignment="1">
      <alignment horizontal="center" vertical="center"/>
    </xf>
    <xf numFmtId="49" fontId="17" fillId="0" borderId="4" xfId="0" applyNumberFormat="1" applyFont="1" applyBorder="1" applyAlignment="1">
      <alignment horizontal="left"/>
    </xf>
    <xf numFmtId="0" fontId="23" fillId="0" borderId="1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168" fontId="24" fillId="7" borderId="6" xfId="0" applyNumberFormat="1" applyFont="1" applyFill="1" applyBorder="1" applyAlignment="1">
      <alignment horizontal="right" vertical="top" wrapText="1"/>
    </xf>
    <xf numFmtId="168" fontId="24" fillId="0" borderId="6" xfId="0" applyNumberFormat="1" applyFont="1" applyBorder="1" applyAlignment="1">
      <alignment horizontal="right" vertical="top" wrapText="1"/>
    </xf>
    <xf numFmtId="168" fontId="1" fillId="0" borderId="0" xfId="0" applyNumberFormat="1" applyFont="1" applyAlignment="1">
      <alignment horizontal="left"/>
    </xf>
    <xf numFmtId="168" fontId="18" fillId="0" borderId="6" xfId="0" applyNumberFormat="1" applyFont="1" applyBorder="1" applyAlignment="1">
      <alignment horizontal="right" vertical="top"/>
    </xf>
    <xf numFmtId="0" fontId="67" fillId="0" borderId="1" xfId="0" applyFont="1" applyBorder="1" applyAlignment="1">
      <alignment horizontal="left" vertical="top" wrapText="1"/>
    </xf>
    <xf numFmtId="168" fontId="1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49" fontId="67" fillId="0" borderId="4" xfId="0" applyNumberFormat="1" applyFont="1" applyBorder="1" applyAlignment="1">
      <alignment horizontal="left"/>
    </xf>
    <xf numFmtId="0" fontId="67" fillId="0" borderId="1" xfId="0" applyFont="1" applyBorder="1" applyAlignment="1">
      <alignment horizontal="left"/>
    </xf>
    <xf numFmtId="0" fontId="18" fillId="0" borderId="7" xfId="0" applyFont="1" applyBorder="1" applyAlignment="1">
      <alignment horizontal="center"/>
    </xf>
    <xf numFmtId="168" fontId="1" fillId="7" borderId="0" xfId="0" applyNumberFormat="1" applyFont="1" applyFill="1" applyAlignment="1">
      <alignment horizontal="left" vertical="center" wrapText="1"/>
    </xf>
    <xf numFmtId="168" fontId="69" fillId="0" borderId="0" xfId="0" applyNumberFormat="1" applyFont="1" applyAlignment="1">
      <alignment horizontal="left" vertical="center" wrapText="1"/>
    </xf>
    <xf numFmtId="0" fontId="67" fillId="0" borderId="1" xfId="0" applyFont="1" applyBorder="1" applyAlignment="1">
      <alignment horizontal="left" vertical="top" wrapText="1"/>
    </xf>
    <xf numFmtId="0" fontId="1" fillId="0" borderId="1" xfId="13" applyFont="1" applyBorder="1" applyAlignment="1">
      <alignment vertical="top" wrapText="1"/>
    </xf>
    <xf numFmtId="0" fontId="8" fillId="0" borderId="6" xfId="0" applyFont="1" applyBorder="1" applyAlignment="1">
      <alignment horizontal="center" vertical="top"/>
    </xf>
    <xf numFmtId="168" fontId="8" fillId="0" borderId="0" xfId="0" applyNumberFormat="1" applyFont="1" applyAlignment="1">
      <alignment horizontal="left"/>
    </xf>
    <xf numFmtId="0" fontId="18" fillId="0" borderId="1" xfId="0" applyFont="1" applyBorder="1" applyAlignment="1">
      <alignment horizontal="left"/>
    </xf>
    <xf numFmtId="168" fontId="18" fillId="0" borderId="13" xfId="0" applyNumberFormat="1" applyFont="1" applyBorder="1" applyAlignment="1">
      <alignment horizontal="right" vertical="top"/>
    </xf>
    <xf numFmtId="0" fontId="23" fillId="0" borderId="1" xfId="0" applyFont="1" applyBorder="1" applyAlignment="1">
      <alignment horizontal="center"/>
    </xf>
    <xf numFmtId="0" fontId="18" fillId="0" borderId="6" xfId="0" applyFont="1" applyBorder="1"/>
    <xf numFmtId="0" fontId="67" fillId="0" borderId="1" xfId="0" applyFont="1" applyBorder="1"/>
    <xf numFmtId="0" fontId="5" fillId="0" borderId="1" xfId="12" applyFont="1" applyBorder="1" applyAlignment="1">
      <alignment horizontal="left" vertical="top" wrapText="1"/>
    </xf>
    <xf numFmtId="168" fontId="18" fillId="7" borderId="6" xfId="0" applyNumberFormat="1" applyFont="1" applyFill="1" applyBorder="1" applyAlignment="1">
      <alignment horizontal="right" vertical="top"/>
    </xf>
    <xf numFmtId="168" fontId="24" fillId="0" borderId="6" xfId="0" applyNumberFormat="1" applyFont="1" applyBorder="1" applyAlignment="1">
      <alignment horizontal="right" vertical="top"/>
    </xf>
    <xf numFmtId="0" fontId="20" fillId="0" borderId="0" xfId="0" applyFont="1"/>
    <xf numFmtId="168" fontId="20" fillId="7" borderId="0" xfId="0" applyNumberFormat="1" applyFont="1" applyFill="1" applyAlignment="1">
      <alignment horizontal="right" vertical="top"/>
    </xf>
    <xf numFmtId="168" fontId="20" fillId="0" borderId="0" xfId="0" applyNumberFormat="1" applyFont="1" applyAlignment="1">
      <alignment horizontal="right" vertical="top"/>
    </xf>
    <xf numFmtId="0" fontId="0" fillId="0" borderId="0" xfId="0" applyAlignment="1">
      <alignment horizontal="left" vertical="top"/>
    </xf>
    <xf numFmtId="0" fontId="1" fillId="0" borderId="0" xfId="5" applyFont="1" applyAlignment="1">
      <alignment horizontal="left" vertical="top" wrapText="1"/>
    </xf>
    <xf numFmtId="0" fontId="17" fillId="0" borderId="0" xfId="5" applyFont="1" applyAlignment="1">
      <alignment horizontal="center" vertical="top"/>
    </xf>
    <xf numFmtId="168" fontId="1" fillId="7" borderId="0" xfId="5" applyNumberFormat="1" applyFont="1" applyFill="1" applyAlignment="1">
      <alignment horizontal="right" vertical="top"/>
    </xf>
    <xf numFmtId="168" fontId="1" fillId="0" borderId="0" xfId="5" applyNumberFormat="1" applyFont="1" applyAlignment="1">
      <alignment horizontal="right" vertical="top"/>
    </xf>
    <xf numFmtId="0" fontId="1" fillId="0" borderId="0" xfId="5" applyFont="1" applyAlignment="1">
      <alignment horizontal="left" vertical="top"/>
    </xf>
    <xf numFmtId="0" fontId="7" fillId="0" borderId="1" xfId="5" applyFont="1" applyBorder="1" applyAlignment="1">
      <alignment horizontal="center" vertical="center" wrapText="1"/>
    </xf>
    <xf numFmtId="168" fontId="25" fillId="0" borderId="0" xfId="0" applyNumberFormat="1" applyFont="1" applyAlignment="1">
      <alignment vertical="center" wrapText="1"/>
    </xf>
    <xf numFmtId="49" fontId="0" fillId="0" borderId="4" xfId="0" applyNumberFormat="1" applyBorder="1" applyAlignment="1">
      <alignment horizontal="left"/>
    </xf>
    <xf numFmtId="0" fontId="7" fillId="0" borderId="1" xfId="5" applyFont="1" applyBorder="1" applyAlignment="1">
      <alignment horizontal="center" vertical="top"/>
    </xf>
    <xf numFmtId="0" fontId="11" fillId="0" borderId="6" xfId="5" applyFont="1" applyBorder="1" applyAlignment="1">
      <alignment horizontal="center" vertical="top"/>
    </xf>
    <xf numFmtId="168" fontId="7" fillId="7" borderId="2" xfId="5" applyNumberFormat="1" applyFont="1" applyFill="1" applyBorder="1" applyAlignment="1">
      <alignment horizontal="right" vertical="top"/>
    </xf>
    <xf numFmtId="168" fontId="7" fillId="0" borderId="2" xfId="5" applyNumberFormat="1" applyFont="1" applyBorder="1" applyAlignment="1">
      <alignment horizontal="right" vertical="top"/>
    </xf>
    <xf numFmtId="49" fontId="13" fillId="0" borderId="4" xfId="0" applyNumberFormat="1" applyFont="1" applyBorder="1" applyAlignment="1">
      <alignment horizontal="left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/>
    </xf>
    <xf numFmtId="168" fontId="8" fillId="0" borderId="7" xfId="0" applyNumberFormat="1" applyFont="1" applyBorder="1" applyAlignment="1">
      <alignment vertical="top"/>
    </xf>
    <xf numFmtId="168" fontId="1" fillId="0" borderId="6" xfId="18" applyNumberFormat="1" applyFont="1" applyFill="1" applyBorder="1" applyAlignment="1" applyProtection="1">
      <alignment horizontal="right" vertical="top"/>
    </xf>
    <xf numFmtId="0" fontId="1" fillId="0" borderId="1" xfId="5" applyFont="1" applyBorder="1" applyAlignment="1">
      <alignment horizontal="left" vertical="top" wrapText="1"/>
    </xf>
    <xf numFmtId="0" fontId="8" fillId="0" borderId="7" xfId="5" applyFont="1" applyBorder="1" applyAlignment="1">
      <alignment horizontal="center" vertical="top"/>
    </xf>
    <xf numFmtId="0" fontId="1" fillId="0" borderId="1" xfId="5" applyFont="1" applyBorder="1" applyAlignment="1">
      <alignment horizontal="left" vertical="top"/>
    </xf>
    <xf numFmtId="168" fontId="8" fillId="0" borderId="7" xfId="13" applyNumberFormat="1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/>
    </xf>
    <xf numFmtId="168" fontId="13" fillId="0" borderId="6" xfId="0" applyNumberFormat="1" applyFont="1" applyBorder="1" applyAlignment="1">
      <alignment horizontal="right" vertical="top"/>
    </xf>
    <xf numFmtId="168" fontId="7" fillId="7" borderId="6" xfId="5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49" fontId="13" fillId="0" borderId="4" xfId="0" applyNumberFormat="1" applyFont="1" applyBorder="1" applyAlignment="1">
      <alignment vertical="top"/>
    </xf>
    <xf numFmtId="168" fontId="0" fillId="0" borderId="0" xfId="0" applyNumberFormat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/>
    </xf>
    <xf numFmtId="168" fontId="13" fillId="7" borderId="6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168" fontId="3" fillId="7" borderId="6" xfId="0" applyNumberFormat="1" applyFont="1" applyFill="1" applyBorder="1" applyAlignment="1">
      <alignment horizontal="right" vertical="top"/>
    </xf>
    <xf numFmtId="168" fontId="15" fillId="0" borderId="6" xfId="0" applyNumberFormat="1" applyFont="1" applyBorder="1" applyAlignment="1">
      <alignment horizontal="right" vertical="top"/>
    </xf>
    <xf numFmtId="0" fontId="26" fillId="0" borderId="0" xfId="13" applyFont="1" applyAlignment="1">
      <alignment vertical="center"/>
    </xf>
    <xf numFmtId="0" fontId="21" fillId="0" borderId="0" xfId="13" applyFont="1" applyAlignment="1">
      <alignment vertical="center"/>
    </xf>
    <xf numFmtId="0" fontId="14" fillId="0" borderId="0" xfId="13" applyAlignment="1">
      <alignment vertical="top"/>
    </xf>
    <xf numFmtId="0" fontId="14" fillId="0" borderId="0" xfId="13"/>
    <xf numFmtId="168" fontId="14" fillId="7" borderId="0" xfId="0" applyNumberFormat="1" applyFont="1" applyFill="1"/>
    <xf numFmtId="168" fontId="8" fillId="7" borderId="0" xfId="4" applyNumberFormat="1" applyFont="1" applyFill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168" fontId="12" fillId="7" borderId="6" xfId="0" applyNumberFormat="1" applyFont="1" applyFill="1" applyBorder="1" applyAlignment="1">
      <alignment horizontal="center" vertical="top" wrapText="1"/>
    </xf>
    <xf numFmtId="49" fontId="2" fillId="0" borderId="4" xfId="13" applyNumberFormat="1" applyFont="1" applyBorder="1" applyAlignment="1">
      <alignment horizontal="left" vertical="center"/>
    </xf>
    <xf numFmtId="168" fontId="27" fillId="0" borderId="6" xfId="13" applyNumberFormat="1" applyFont="1" applyBorder="1" applyAlignment="1">
      <alignment vertical="top"/>
    </xf>
    <xf numFmtId="49" fontId="8" fillId="0" borderId="4" xfId="0" applyNumberFormat="1" applyFont="1" applyBorder="1" applyAlignment="1">
      <alignment horizontal="left" vertical="top"/>
    </xf>
    <xf numFmtId="9" fontId="1" fillId="0" borderId="0" xfId="13" applyNumberFormat="1" applyFont="1" applyAlignment="1">
      <alignment horizontal="center" vertical="top"/>
    </xf>
    <xf numFmtId="49" fontId="1" fillId="0" borderId="4" xfId="13" applyNumberFormat="1" applyFont="1" applyBorder="1" applyAlignment="1">
      <alignment horizontal="left"/>
    </xf>
    <xf numFmtId="0" fontId="17" fillId="0" borderId="0" xfId="3" applyFont="1"/>
    <xf numFmtId="0" fontId="14" fillId="0" borderId="0" xfId="13" applyAlignment="1">
      <alignment vertical="center"/>
    </xf>
    <xf numFmtId="0" fontId="14" fillId="7" borderId="0" xfId="13" applyFill="1"/>
    <xf numFmtId="0" fontId="14" fillId="0" borderId="0" xfId="3" applyFont="1"/>
    <xf numFmtId="0" fontId="8" fillId="7" borderId="0" xfId="3" applyFont="1" applyFill="1" applyAlignment="1">
      <alignment horizontal="right"/>
    </xf>
    <xf numFmtId="0" fontId="17" fillId="7" borderId="0" xfId="3" applyFont="1" applyFill="1"/>
    <xf numFmtId="0" fontId="17" fillId="7" borderId="0" xfId="0" applyFont="1" applyFill="1"/>
    <xf numFmtId="0" fontId="12" fillId="0" borderId="1" xfId="13" applyFont="1" applyBorder="1" applyAlignment="1">
      <alignment horizontal="center" vertical="center" wrapText="1"/>
    </xf>
    <xf numFmtId="0" fontId="27" fillId="0" borderId="1" xfId="13" applyFont="1" applyBorder="1" applyAlignment="1">
      <alignment horizontal="center" vertical="center"/>
    </xf>
    <xf numFmtId="0" fontId="27" fillId="7" borderId="6" xfId="13" applyFont="1" applyFill="1" applyBorder="1" applyAlignment="1">
      <alignment horizontal="center" vertical="center" wrapText="1"/>
    </xf>
    <xf numFmtId="0" fontId="14" fillId="8" borderId="0" xfId="13" applyFill="1" applyAlignment="1">
      <alignment horizontal="right"/>
    </xf>
    <xf numFmtId="49" fontId="1" fillId="0" borderId="4" xfId="13" applyNumberFormat="1" applyFont="1" applyBorder="1"/>
    <xf numFmtId="0" fontId="1" fillId="0" borderId="15" xfId="0" applyFont="1" applyBorder="1" applyAlignment="1">
      <alignment vertical="top" wrapText="1"/>
    </xf>
    <xf numFmtId="167" fontId="14" fillId="0" borderId="0" xfId="13" applyNumberFormat="1"/>
    <xf numFmtId="49" fontId="8" fillId="0" borderId="4" xfId="0" applyNumberFormat="1" applyFont="1" applyBorder="1" applyAlignment="1">
      <alignment horizontal="left" vertical="top" wrapText="1"/>
    </xf>
    <xf numFmtId="0" fontId="71" fillId="0" borderId="4" xfId="0" applyFont="1" applyBorder="1" applyAlignment="1">
      <alignment vertical="top" wrapText="1"/>
    </xf>
    <xf numFmtId="165" fontId="1" fillId="0" borderId="1" xfId="13" applyNumberFormat="1" applyFont="1" applyBorder="1" applyAlignment="1">
      <alignment horizontal="right" vertical="top"/>
    </xf>
    <xf numFmtId="0" fontId="12" fillId="0" borderId="4" xfId="0" applyFont="1" applyBorder="1" applyAlignment="1">
      <alignment vertical="top" wrapText="1"/>
    </xf>
    <xf numFmtId="0" fontId="72" fillId="0" borderId="4" xfId="0" applyFont="1" applyBorder="1" applyAlignment="1">
      <alignment vertical="top" wrapText="1"/>
    </xf>
    <xf numFmtId="165" fontId="1" fillId="0" borderId="15" xfId="13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5" fontId="1" fillId="0" borderId="17" xfId="13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1" fillId="0" borderId="0" xfId="5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5" fillId="0" borderId="4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top" wrapText="1"/>
    </xf>
    <xf numFmtId="165" fontId="73" fillId="0" borderId="4" xfId="0" applyNumberFormat="1" applyFont="1" applyBorder="1" applyAlignment="1">
      <alignment horizontal="center" vertical="top" wrapText="1"/>
    </xf>
    <xf numFmtId="165" fontId="73" fillId="0" borderId="0" xfId="0" applyNumberFormat="1" applyFont="1" applyAlignment="1">
      <alignment horizontal="center" vertical="top" wrapText="1"/>
    </xf>
    <xf numFmtId="0" fontId="73" fillId="0" borderId="18" xfId="0" applyFont="1" applyBorder="1" applyAlignment="1">
      <alignment horizontal="left" vertical="top" wrapText="1"/>
    </xf>
    <xf numFmtId="0" fontId="73" fillId="0" borderId="12" xfId="0" applyFont="1" applyBorder="1" applyAlignment="1">
      <alignment horizontal="left" vertical="top"/>
    </xf>
    <xf numFmtId="165" fontId="73" fillId="0" borderId="19" xfId="0" applyNumberFormat="1" applyFont="1" applyBorder="1" applyAlignment="1">
      <alignment horizontal="left" vertical="top" wrapText="1"/>
    </xf>
    <xf numFmtId="165" fontId="73" fillId="0" borderId="0" xfId="0" applyNumberFormat="1" applyFont="1" applyAlignment="1">
      <alignment horizontal="left" vertical="top" wrapText="1"/>
    </xf>
    <xf numFmtId="0" fontId="73" fillId="0" borderId="4" xfId="0" applyFont="1" applyBorder="1" applyAlignment="1">
      <alignment horizontal="justify" vertical="top" wrapText="1"/>
    </xf>
    <xf numFmtId="0" fontId="73" fillId="0" borderId="4" xfId="0" applyFont="1" applyBorder="1" applyAlignment="1">
      <alignment horizontal="left" vertical="top" wrapText="1"/>
    </xf>
    <xf numFmtId="165" fontId="73" fillId="0" borderId="4" xfId="0" applyNumberFormat="1" applyFont="1" applyBorder="1" applyAlignment="1">
      <alignment horizontal="left" vertical="top" wrapText="1"/>
    </xf>
    <xf numFmtId="0" fontId="67" fillId="0" borderId="4" xfId="0" applyFont="1" applyBorder="1" applyAlignment="1">
      <alignment horizontal="justify" vertical="top" wrapText="1"/>
    </xf>
    <xf numFmtId="0" fontId="67" fillId="0" borderId="4" xfId="0" applyFont="1" applyBorder="1" applyAlignment="1">
      <alignment horizontal="left" vertical="top" wrapText="1"/>
    </xf>
    <xf numFmtId="165" fontId="1" fillId="0" borderId="4" xfId="13" applyNumberFormat="1" applyFont="1" applyBorder="1" applyAlignment="1">
      <alignment vertical="top"/>
    </xf>
    <xf numFmtId="0" fontId="74" fillId="0" borderId="4" xfId="0" applyFont="1" applyBorder="1" applyAlignment="1">
      <alignment horizontal="left" vertical="top" wrapText="1"/>
    </xf>
    <xf numFmtId="165" fontId="1" fillId="7" borderId="4" xfId="13" applyNumberFormat="1" applyFont="1" applyFill="1" applyBorder="1" applyAlignment="1">
      <alignment vertical="top"/>
    </xf>
    <xf numFmtId="0" fontId="75" fillId="0" borderId="4" xfId="0" applyFont="1" applyBorder="1" applyAlignment="1">
      <alignment horizontal="justify" vertical="top" wrapText="1"/>
    </xf>
    <xf numFmtId="0" fontId="73" fillId="0" borderId="18" xfId="0" applyFont="1" applyBorder="1" applyAlignment="1">
      <alignment horizontal="center" vertical="top" wrapText="1"/>
    </xf>
    <xf numFmtId="0" fontId="73" fillId="0" borderId="12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67" fillId="0" borderId="19" xfId="0" applyFont="1" applyBorder="1" applyAlignment="1">
      <alignment vertical="top"/>
    </xf>
    <xf numFmtId="0" fontId="73" fillId="0" borderId="18" xfId="0" applyFont="1" applyBorder="1" applyAlignment="1">
      <alignment horizontal="justify" vertical="top" wrapText="1"/>
    </xf>
    <xf numFmtId="0" fontId="74" fillId="0" borderId="4" xfId="0" applyFont="1" applyBorder="1" applyAlignment="1">
      <alignment vertical="top" wrapText="1"/>
    </xf>
    <xf numFmtId="0" fontId="67" fillId="0" borderId="4" xfId="0" applyFont="1" applyBorder="1" applyAlignment="1">
      <alignment vertical="top" wrapText="1"/>
    </xf>
    <xf numFmtId="49" fontId="74" fillId="0" borderId="4" xfId="0" applyNumberFormat="1" applyFont="1" applyBorder="1" applyAlignment="1">
      <alignment vertical="top" wrapText="1"/>
    </xf>
    <xf numFmtId="0" fontId="73" fillId="0" borderId="12" xfId="0" applyFont="1" applyBorder="1" applyAlignment="1">
      <alignment vertical="top"/>
    </xf>
    <xf numFmtId="0" fontId="73" fillId="0" borderId="18" xfId="0" applyFont="1" applyBorder="1" applyAlignment="1">
      <alignment vertical="top" wrapText="1"/>
    </xf>
    <xf numFmtId="165" fontId="1" fillId="7" borderId="19" xfId="13" applyNumberFormat="1" applyFont="1" applyFill="1" applyBorder="1" applyAlignment="1">
      <alignment vertical="top"/>
    </xf>
    <xf numFmtId="0" fontId="27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4" applyFont="1" applyAlignment="1">
      <alignment horizontal="center"/>
    </xf>
    <xf numFmtId="168" fontId="8" fillId="7" borderId="0" xfId="20" applyNumberFormat="1" applyFont="1" applyFill="1" applyBorder="1" applyAlignment="1" applyProtection="1"/>
    <xf numFmtId="168" fontId="8" fillId="0" borderId="0" xfId="20" applyNumberFormat="1" applyFont="1" applyFill="1" applyBorder="1" applyAlignment="1" applyProtection="1"/>
    <xf numFmtId="168" fontId="8" fillId="0" borderId="0" xfId="4" applyNumberFormat="1" applyFont="1"/>
    <xf numFmtId="168" fontId="8" fillId="7" borderId="0" xfId="4" applyNumberFormat="1" applyFont="1" applyFill="1"/>
    <xf numFmtId="168" fontId="8" fillId="7" borderId="0" xfId="13" applyNumberFormat="1" applyFont="1" applyFill="1"/>
    <xf numFmtId="168" fontId="8" fillId="0" borderId="0" xfId="4" applyNumberFormat="1" applyFont="1" applyAlignment="1">
      <alignment horizontal="right"/>
    </xf>
    <xf numFmtId="168" fontId="8" fillId="0" borderId="0" xfId="0" applyNumberFormat="1" applyFont="1"/>
    <xf numFmtId="49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12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8" fontId="8" fillId="7" borderId="6" xfId="14" applyNumberFormat="1" applyFont="1" applyFill="1" applyBorder="1" applyAlignment="1" applyProtection="1"/>
    <xf numFmtId="168" fontId="8" fillId="0" borderId="6" xfId="14" applyNumberFormat="1" applyFont="1" applyFill="1" applyBorder="1" applyAlignment="1" applyProtection="1"/>
    <xf numFmtId="49" fontId="8" fillId="0" borderId="4" xfId="0" applyNumberFormat="1" applyFont="1" applyBorder="1" applyAlignment="1">
      <alignment vertical="top"/>
    </xf>
    <xf numFmtId="168" fontId="8" fillId="0" borderId="6" xfId="4" applyNumberFormat="1" applyFont="1" applyBorder="1" applyAlignment="1">
      <alignment vertical="top"/>
    </xf>
    <xf numFmtId="49" fontId="8" fillId="0" borderId="4" xfId="0" applyNumberFormat="1" applyFont="1" applyBorder="1" applyAlignment="1">
      <alignment vertical="top" wrapText="1"/>
    </xf>
    <xf numFmtId="49" fontId="8" fillId="0" borderId="4" xfId="0" applyNumberFormat="1" applyFont="1" applyBorder="1"/>
    <xf numFmtId="0" fontId="11" fillId="0" borderId="1" xfId="0" applyFont="1" applyBorder="1" applyAlignment="1">
      <alignment horizontal="center" vertical="top"/>
    </xf>
    <xf numFmtId="168" fontId="8" fillId="7" borderId="6" xfId="14" applyNumberFormat="1" applyFont="1" applyFill="1" applyBorder="1" applyAlignment="1" applyProtection="1">
      <alignment vertical="top"/>
    </xf>
    <xf numFmtId="0" fontId="30" fillId="0" borderId="1" xfId="0" applyFont="1" applyBorder="1" applyAlignment="1">
      <alignment vertical="top" wrapText="1"/>
    </xf>
    <xf numFmtId="0" fontId="30" fillId="0" borderId="6" xfId="0" applyFont="1" applyBorder="1" applyAlignment="1">
      <alignment horizontal="center" vertical="top"/>
    </xf>
    <xf numFmtId="168" fontId="30" fillId="0" borderId="6" xfId="0" applyNumberFormat="1" applyFont="1" applyBorder="1" applyAlignment="1">
      <alignment vertical="top"/>
    </xf>
    <xf numFmtId="168" fontId="30" fillId="0" borderId="6" xfId="0" applyNumberFormat="1" applyFont="1" applyBorder="1" applyAlignment="1">
      <alignment horizontal="right" vertical="top"/>
    </xf>
    <xf numFmtId="0" fontId="30" fillId="0" borderId="1" xfId="0" applyFont="1" applyBorder="1" applyAlignment="1">
      <alignment vertical="top"/>
    </xf>
    <xf numFmtId="167" fontId="30" fillId="0" borderId="1" xfId="0" applyNumberFormat="1" applyFont="1" applyBorder="1" applyAlignment="1">
      <alignment vertical="top" wrapText="1"/>
    </xf>
    <xf numFmtId="0" fontId="11" fillId="0" borderId="1" xfId="0" applyFont="1" applyBorder="1"/>
    <xf numFmtId="168" fontId="11" fillId="0" borderId="6" xfId="0" applyNumberFormat="1" applyFont="1" applyBorder="1"/>
    <xf numFmtId="0" fontId="0" fillId="0" borderId="0" xfId="0" applyAlignment="1">
      <alignment vertical="top"/>
    </xf>
    <xf numFmtId="168" fontId="8" fillId="7" borderId="0" xfId="0" applyNumberFormat="1" applyFont="1" applyFill="1" applyAlignment="1">
      <alignment vertical="top"/>
    </xf>
    <xf numFmtId="168" fontId="8" fillId="0" borderId="0" xfId="0" applyNumberFormat="1" applyFont="1" applyAlignment="1">
      <alignment vertical="top"/>
    </xf>
    <xf numFmtId="168" fontId="0" fillId="0" borderId="0" xfId="0" applyNumberFormat="1" applyAlignment="1">
      <alignment vertical="top"/>
    </xf>
    <xf numFmtId="168" fontId="8" fillId="7" borderId="0" xfId="13" applyNumberFormat="1" applyFont="1" applyFill="1" applyAlignment="1">
      <alignment vertical="top"/>
    </xf>
    <xf numFmtId="168" fontId="8" fillId="0" borderId="0" xfId="0" applyNumberFormat="1" applyFont="1" applyAlignment="1">
      <alignment horizontal="right" vertical="top"/>
    </xf>
    <xf numFmtId="168" fontId="8" fillId="7" borderId="0" xfId="0" applyNumberFormat="1" applyFont="1" applyFill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168" fontId="0" fillId="0" borderId="0" xfId="0" applyNumberFormat="1" applyAlignment="1">
      <alignment vertical="center" wrapText="1"/>
    </xf>
    <xf numFmtId="49" fontId="0" fillId="0" borderId="4" xfId="0" applyNumberFormat="1" applyBorder="1" applyAlignment="1">
      <alignment horizontal="left" vertical="top"/>
    </xf>
    <xf numFmtId="168" fontId="8" fillId="7" borderId="7" xfId="0" applyNumberFormat="1" applyFont="1" applyFill="1" applyBorder="1" applyAlignment="1">
      <alignment vertical="top"/>
    </xf>
    <xf numFmtId="168" fontId="8" fillId="0" borderId="6" xfId="0" applyNumberFormat="1" applyFont="1" applyBorder="1" applyAlignment="1">
      <alignment vertical="top"/>
    </xf>
    <xf numFmtId="49" fontId="13" fillId="0" borderId="4" xfId="0" applyNumberFormat="1" applyFont="1" applyBorder="1" applyAlignment="1">
      <alignment horizontal="left"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168" fontId="8" fillId="0" borderId="4" xfId="0" applyNumberFormat="1" applyFont="1" applyBorder="1" applyAlignment="1">
      <alignment vertical="top"/>
    </xf>
    <xf numFmtId="168" fontId="8" fillId="0" borderId="1" xfId="0" applyNumberFormat="1" applyFont="1" applyBorder="1" applyAlignment="1">
      <alignment vertical="top"/>
    </xf>
    <xf numFmtId="0" fontId="8" fillId="0" borderId="1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/>
    </xf>
    <xf numFmtId="168" fontId="8" fillId="0" borderId="9" xfId="0" applyNumberFormat="1" applyFont="1" applyBorder="1" applyAlignment="1">
      <alignment vertical="top"/>
    </xf>
    <xf numFmtId="0" fontId="1" fillId="0" borderId="19" xfId="0" applyFont="1" applyBorder="1" applyAlignment="1">
      <alignment vertical="top"/>
    </xf>
    <xf numFmtId="168" fontId="8" fillId="0" borderId="5" xfId="0" applyNumberFormat="1" applyFont="1" applyBorder="1" applyAlignment="1">
      <alignment vertical="top"/>
    </xf>
    <xf numFmtId="49" fontId="13" fillId="0" borderId="9" xfId="0" applyNumberFormat="1" applyFont="1" applyBorder="1" applyAlignment="1">
      <alignment horizontal="left" vertical="top"/>
    </xf>
    <xf numFmtId="0" fontId="8" fillId="0" borderId="15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168" fontId="8" fillId="7" borderId="5" xfId="0" applyNumberFormat="1" applyFont="1" applyFill="1" applyBorder="1" applyAlignment="1">
      <alignment vertical="top"/>
    </xf>
    <xf numFmtId="0" fontId="12" fillId="0" borderId="15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/>
    </xf>
    <xf numFmtId="168" fontId="71" fillId="7" borderId="3" xfId="0" applyNumberFormat="1" applyFont="1" applyFill="1" applyBorder="1" applyAlignment="1">
      <alignment vertical="top"/>
    </xf>
    <xf numFmtId="168" fontId="71" fillId="0" borderId="6" xfId="0" applyNumberFormat="1" applyFont="1" applyBorder="1" applyAlignment="1">
      <alignment vertical="top"/>
    </xf>
    <xf numFmtId="168" fontId="8" fillId="7" borderId="3" xfId="0" applyNumberFormat="1" applyFont="1" applyFill="1" applyBorder="1" applyAlignment="1">
      <alignment vertical="top"/>
    </xf>
    <xf numFmtId="168" fontId="13" fillId="0" borderId="4" xfId="0" applyNumberFormat="1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168" fontId="11" fillId="7" borderId="7" xfId="0" applyNumberFormat="1" applyFont="1" applyFill="1" applyBorder="1" applyAlignment="1">
      <alignment horizontal="center" vertical="top"/>
    </xf>
    <xf numFmtId="168" fontId="11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168" fontId="8" fillId="0" borderId="3" xfId="0" applyNumberFormat="1" applyFont="1" applyBorder="1" applyAlignment="1">
      <alignment vertical="top"/>
    </xf>
    <xf numFmtId="0" fontId="12" fillId="0" borderId="15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/>
    </xf>
    <xf numFmtId="0" fontId="8" fillId="0" borderId="19" xfId="0" applyFont="1" applyBorder="1" applyAlignment="1">
      <alignment vertical="top" wrapText="1" shrinkToFit="1"/>
    </xf>
    <xf numFmtId="0" fontId="67" fillId="0" borderId="19" xfId="2" applyFont="1" applyBorder="1" applyAlignment="1">
      <alignment vertical="top" wrapText="1"/>
    </xf>
    <xf numFmtId="0" fontId="66" fillId="0" borderId="4" xfId="0" applyFont="1" applyBorder="1" applyAlignment="1">
      <alignment horizontal="center" vertical="top"/>
    </xf>
    <xf numFmtId="0" fontId="11" fillId="0" borderId="16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168" fontId="8" fillId="7" borderId="14" xfId="0" applyNumberFormat="1" applyFont="1" applyFill="1" applyBorder="1" applyAlignment="1">
      <alignment vertical="top"/>
    </xf>
    <xf numFmtId="168" fontId="11" fillId="0" borderId="13" xfId="0" applyNumberFormat="1" applyFont="1" applyBorder="1" applyAlignment="1">
      <alignment vertical="top"/>
    </xf>
    <xf numFmtId="0" fontId="8" fillId="0" borderId="0" xfId="12" applyFont="1"/>
    <xf numFmtId="0" fontId="8" fillId="0" borderId="0" xfId="4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31" fillId="7" borderId="1" xfId="0" applyFont="1" applyFill="1" applyBorder="1" applyAlignment="1">
      <alignment horizontal="center" vertical="top" wrapText="1"/>
    </xf>
    <xf numFmtId="168" fontId="8" fillId="0" borderId="2" xfId="0" applyNumberFormat="1" applyFont="1" applyBorder="1" applyAlignment="1">
      <alignment vertical="top"/>
    </xf>
    <xf numFmtId="168" fontId="8" fillId="0" borderId="7" xfId="0" applyNumberFormat="1" applyFont="1" applyBorder="1" applyAlignment="1">
      <alignment vertical="center"/>
    </xf>
    <xf numFmtId="168" fontId="8" fillId="0" borderId="6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top"/>
    </xf>
    <xf numFmtId="168" fontId="8" fillId="0" borderId="13" xfId="0" applyNumberFormat="1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168" fontId="8" fillId="0" borderId="14" xfId="0" applyNumberFormat="1" applyFont="1" applyBorder="1" applyAlignment="1">
      <alignment vertical="top"/>
    </xf>
    <xf numFmtId="168" fontId="8" fillId="7" borderId="0" xfId="0" applyNumberFormat="1" applyFont="1" applyFill="1"/>
    <xf numFmtId="49" fontId="8" fillId="0" borderId="4" xfId="12" applyNumberFormat="1" applyFont="1" applyBorder="1"/>
    <xf numFmtId="0" fontId="8" fillId="0" borderId="1" xfId="12" applyFont="1" applyBorder="1" applyAlignment="1">
      <alignment horizontal="left" vertical="top" wrapText="1"/>
    </xf>
    <xf numFmtId="165" fontId="1" fillId="0" borderId="6" xfId="13" applyNumberFormat="1" applyFont="1" applyBorder="1" applyAlignment="1">
      <alignment vertical="top"/>
    </xf>
    <xf numFmtId="165" fontId="1" fillId="7" borderId="13" xfId="13" applyNumberFormat="1" applyFont="1" applyFill="1" applyBorder="1" applyAlignment="1">
      <alignment vertical="top"/>
    </xf>
    <xf numFmtId="0" fontId="8" fillId="0" borderId="6" xfId="22" applyNumberFormat="1" applyFont="1" applyFill="1" applyBorder="1" applyAlignment="1" applyProtection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168" fontId="11" fillId="7" borderId="7" xfId="0" applyNumberFormat="1" applyFont="1" applyFill="1" applyBorder="1" applyAlignment="1">
      <alignment horizontal="center"/>
    </xf>
    <xf numFmtId="168" fontId="11" fillId="0" borderId="6" xfId="0" applyNumberFormat="1" applyFont="1" applyBorder="1" applyAlignment="1">
      <alignment horizontal="center"/>
    </xf>
    <xf numFmtId="0" fontId="2" fillId="0" borderId="6" xfId="13" applyFont="1" applyBorder="1" applyAlignment="1">
      <alignment horizontal="center" vertical="top"/>
    </xf>
    <xf numFmtId="168" fontId="8" fillId="0" borderId="7" xfId="14" applyNumberFormat="1" applyFont="1" applyFill="1" applyBorder="1" applyAlignment="1" applyProtection="1">
      <alignment vertical="top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68" fontId="8" fillId="0" borderId="6" xfId="14" applyNumberFormat="1" applyFont="1" applyFill="1" applyBorder="1" applyAlignment="1" applyProtection="1">
      <alignment vertical="center"/>
    </xf>
    <xf numFmtId="168" fontId="8" fillId="0" borderId="0" xfId="0" applyNumberFormat="1" applyFont="1" applyAlignment="1">
      <alignment vertical="center" wrapText="1"/>
    </xf>
    <xf numFmtId="165" fontId="1" fillId="0" borderId="7" xfId="13" applyNumberFormat="1" applyFont="1" applyBorder="1" applyAlignment="1">
      <alignment vertical="top"/>
    </xf>
    <xf numFmtId="168" fontId="8" fillId="0" borderId="0" xfId="0" applyNumberFormat="1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168" fontId="11" fillId="0" borderId="6" xfId="0" applyNumberFormat="1" applyFont="1" applyBorder="1" applyAlignment="1">
      <alignment vertical="top"/>
    </xf>
    <xf numFmtId="49" fontId="8" fillId="0" borderId="0" xfId="0" applyNumberFormat="1" applyFont="1" applyAlignment="1">
      <alignment vertical="top"/>
    </xf>
    <xf numFmtId="168" fontId="1" fillId="0" borderId="4" xfId="13" applyNumberFormat="1" applyFont="1" applyBorder="1" applyAlignment="1">
      <alignment vertical="top"/>
    </xf>
    <xf numFmtId="0" fontId="8" fillId="7" borderId="6" xfId="0" applyFont="1" applyFill="1" applyBorder="1" applyAlignment="1">
      <alignment horizontal="center" vertical="top"/>
    </xf>
    <xf numFmtId="168" fontId="1" fillId="0" borderId="0" xfId="13" applyNumberFormat="1" applyFont="1" applyAlignment="1">
      <alignment vertical="top"/>
    </xf>
    <xf numFmtId="165" fontId="8" fillId="0" borderId="6" xfId="0" applyNumberFormat="1" applyFont="1" applyBorder="1" applyAlignment="1">
      <alignment vertical="top"/>
    </xf>
    <xf numFmtId="168" fontId="8" fillId="0" borderId="0" xfId="14" applyNumberFormat="1" applyFont="1" applyFill="1" applyBorder="1" applyAlignment="1" applyProtection="1">
      <alignment vertical="top"/>
    </xf>
    <xf numFmtId="0" fontId="1" fillId="7" borderId="5" xfId="13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1" fillId="7" borderId="1" xfId="13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center" vertical="top"/>
    </xf>
    <xf numFmtId="0" fontId="31" fillId="7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left" vertical="top"/>
    </xf>
    <xf numFmtId="168" fontId="8" fillId="7" borderId="7" xfId="14" applyNumberFormat="1" applyFont="1" applyFill="1" applyBorder="1" applyAlignment="1" applyProtection="1">
      <alignment vertical="top"/>
    </xf>
    <xf numFmtId="0" fontId="8" fillId="7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vertical="top"/>
    </xf>
    <xf numFmtId="0" fontId="8" fillId="7" borderId="0" xfId="4" applyFont="1" applyFill="1"/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45" fillId="0" borderId="0" xfId="6"/>
    <xf numFmtId="168" fontId="45" fillId="7" borderId="0" xfId="6" applyNumberFormat="1" applyFill="1"/>
    <xf numFmtId="168" fontId="45" fillId="0" borderId="0" xfId="6" applyNumberFormat="1"/>
    <xf numFmtId="168" fontId="8" fillId="7" borderId="0" xfId="6" applyNumberFormat="1" applyFont="1" applyFill="1" applyAlignment="1">
      <alignment horizontal="right"/>
    </xf>
    <xf numFmtId="168" fontId="17" fillId="0" borderId="0" xfId="4" applyNumberFormat="1"/>
    <xf numFmtId="0" fontId="12" fillId="0" borderId="1" xfId="4" applyFont="1" applyBorder="1" applyAlignment="1">
      <alignment horizontal="center" vertical="top" wrapText="1"/>
    </xf>
    <xf numFmtId="0" fontId="12" fillId="0" borderId="1" xfId="4" applyFont="1" applyBorder="1" applyAlignment="1">
      <alignment horizontal="center" vertical="center" wrapText="1"/>
    </xf>
    <xf numFmtId="168" fontId="12" fillId="7" borderId="7" xfId="15" applyNumberFormat="1" applyFont="1" applyFill="1" applyBorder="1" applyAlignment="1" applyProtection="1">
      <alignment horizontal="center" vertical="center" wrapText="1"/>
    </xf>
    <xf numFmtId="168" fontId="12" fillId="7" borderId="6" xfId="15" applyNumberFormat="1" applyFont="1" applyFill="1" applyBorder="1" applyAlignment="1" applyProtection="1">
      <alignment horizontal="center" vertical="center" wrapText="1"/>
    </xf>
    <xf numFmtId="168" fontId="6" fillId="0" borderId="0" xfId="4" applyNumberFormat="1" applyFont="1" applyAlignment="1">
      <alignment vertical="center" wrapText="1"/>
    </xf>
    <xf numFmtId="0" fontId="11" fillId="0" borderId="1" xfId="4" applyFont="1" applyBorder="1" applyAlignment="1">
      <alignment horizontal="center" vertical="top"/>
    </xf>
    <xf numFmtId="0" fontId="32" fillId="0" borderId="6" xfId="4" applyFont="1" applyBorder="1" applyAlignment="1">
      <alignment vertical="top" wrapText="1"/>
    </xf>
    <xf numFmtId="168" fontId="32" fillId="7" borderId="6" xfId="15" applyNumberFormat="1" applyFont="1" applyFill="1" applyBorder="1" applyAlignment="1" applyProtection="1">
      <alignment vertical="top" wrapText="1"/>
    </xf>
    <xf numFmtId="168" fontId="32" fillId="7" borderId="13" xfId="15" applyNumberFormat="1" applyFont="1" applyFill="1" applyBorder="1" applyAlignment="1" applyProtection="1">
      <alignment vertical="top" wrapText="1"/>
    </xf>
    <xf numFmtId="168" fontId="32" fillId="0" borderId="0" xfId="4" applyNumberFormat="1" applyFont="1" applyAlignment="1">
      <alignment vertical="top"/>
    </xf>
    <xf numFmtId="168" fontId="8" fillId="7" borderId="6" xfId="4" applyNumberFormat="1" applyFont="1" applyFill="1" applyBorder="1" applyAlignment="1">
      <alignment vertical="top"/>
    </xf>
    <xf numFmtId="49" fontId="1" fillId="0" borderId="4" xfId="0" applyNumberFormat="1" applyFont="1" applyBorder="1" applyAlignment="1">
      <alignment horizontal="left" vertical="top" wrapText="1"/>
    </xf>
    <xf numFmtId="0" fontId="33" fillId="0" borderId="1" xfId="4" applyFont="1" applyBorder="1" applyAlignment="1">
      <alignment horizontal="left" vertical="top" wrapText="1"/>
    </xf>
    <xf numFmtId="0" fontId="8" fillId="0" borderId="6" xfId="4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left" vertical="top"/>
    </xf>
    <xf numFmtId="0" fontId="8" fillId="0" borderId="6" xfId="13" applyFont="1" applyBorder="1" applyAlignment="1">
      <alignment horizontal="center" vertical="top"/>
    </xf>
    <xf numFmtId="168" fontId="8" fillId="0" borderId="0" xfId="13" applyNumberFormat="1" applyFont="1" applyAlignment="1">
      <alignment vertical="top"/>
    </xf>
    <xf numFmtId="0" fontId="27" fillId="0" borderId="1" xfId="4" applyFont="1" applyBorder="1" applyAlignment="1">
      <alignment horizontal="left" vertical="top"/>
    </xf>
    <xf numFmtId="168" fontId="8" fillId="7" borderId="6" xfId="0" applyNumberFormat="1" applyFont="1" applyFill="1" applyBorder="1" applyAlignment="1">
      <alignment horizontal="right" vertical="top"/>
    </xf>
    <xf numFmtId="0" fontId="11" fillId="0" borderId="1" xfId="4" applyFont="1" applyBorder="1" applyAlignment="1">
      <alignment horizontal="center" vertical="top" wrapText="1"/>
    </xf>
    <xf numFmtId="0" fontId="8" fillId="0" borderId="1" xfId="4" applyFont="1" applyBorder="1" applyAlignment="1">
      <alignment horizontal="left" vertical="top" wrapText="1"/>
    </xf>
    <xf numFmtId="168" fontId="8" fillId="7" borderId="7" xfId="4" applyNumberFormat="1" applyFont="1" applyFill="1" applyBorder="1" applyAlignment="1">
      <alignment vertical="top"/>
    </xf>
    <xf numFmtId="0" fontId="27" fillId="0" borderId="1" xfId="4" applyFont="1" applyBorder="1" applyAlignment="1">
      <alignment horizontal="left" vertical="top" wrapText="1"/>
    </xf>
    <xf numFmtId="168" fontId="8" fillId="7" borderId="4" xfId="4" applyNumberFormat="1" applyFont="1" applyFill="1" applyBorder="1" applyAlignment="1">
      <alignment vertical="top"/>
    </xf>
    <xf numFmtId="0" fontId="34" fillId="0" borderId="1" xfId="4" applyFont="1" applyBorder="1" applyAlignment="1">
      <alignment horizontal="center" vertical="top" wrapText="1"/>
    </xf>
    <xf numFmtId="0" fontId="8" fillId="0" borderId="1" xfId="4" applyFont="1" applyBorder="1" applyAlignment="1">
      <alignment vertical="top"/>
    </xf>
    <xf numFmtId="168" fontId="8" fillId="7" borderId="6" xfId="0" applyNumberFormat="1" applyFont="1" applyFill="1" applyBorder="1" applyAlignment="1">
      <alignment vertical="top"/>
    </xf>
    <xf numFmtId="168" fontId="8" fillId="7" borderId="13" xfId="4" applyNumberFormat="1" applyFont="1" applyFill="1" applyBorder="1" applyAlignment="1">
      <alignment vertical="top"/>
    </xf>
    <xf numFmtId="0" fontId="8" fillId="0" borderId="16" xfId="4" applyFont="1" applyBorder="1" applyAlignment="1">
      <alignment vertical="top"/>
    </xf>
    <xf numFmtId="0" fontId="8" fillId="0" borderId="13" xfId="4" applyFont="1" applyBorder="1" applyAlignment="1">
      <alignment horizontal="center" vertical="top"/>
    </xf>
    <xf numFmtId="168" fontId="8" fillId="7" borderId="2" xfId="4" applyNumberFormat="1" applyFont="1" applyFill="1" applyBorder="1" applyAlignment="1">
      <alignment vertical="top"/>
    </xf>
    <xf numFmtId="0" fontId="11" fillId="0" borderId="1" xfId="4" applyFont="1" applyBorder="1" applyAlignment="1">
      <alignment vertical="top"/>
    </xf>
    <xf numFmtId="168" fontId="11" fillId="7" borderId="6" xfId="4" applyNumberFormat="1" applyFont="1" applyFill="1" applyBorder="1" applyAlignment="1">
      <alignment vertical="top"/>
    </xf>
    <xf numFmtId="168" fontId="8" fillId="7" borderId="0" xfId="4" applyNumberFormat="1" applyFont="1" applyFill="1" applyAlignment="1">
      <alignment vertical="top"/>
    </xf>
    <xf numFmtId="168" fontId="8" fillId="0" borderId="0" xfId="4" applyNumberFormat="1" applyFont="1" applyAlignment="1">
      <alignment vertical="top"/>
    </xf>
    <xf numFmtId="168" fontId="8" fillId="7" borderId="0" xfId="4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top"/>
    </xf>
    <xf numFmtId="168" fontId="9" fillId="7" borderId="0" xfId="0" applyNumberFormat="1" applyFont="1" applyFill="1" applyAlignment="1">
      <alignment horizontal="center" vertical="top"/>
    </xf>
    <xf numFmtId="168" fontId="9" fillId="0" borderId="0" xfId="0" applyNumberFormat="1" applyFont="1" applyAlignment="1">
      <alignment horizontal="center" vertical="top"/>
    </xf>
    <xf numFmtId="0" fontId="64" fillId="0" borderId="0" xfId="0" applyFont="1" applyAlignment="1">
      <alignment horizontal="left" vertical="top"/>
    </xf>
    <xf numFmtId="0" fontId="11" fillId="0" borderId="6" xfId="0" applyFont="1" applyBorder="1" applyAlignment="1">
      <alignment horizontal="center" vertical="top" wrapText="1"/>
    </xf>
    <xf numFmtId="168" fontId="12" fillId="7" borderId="7" xfId="0" applyNumberFormat="1" applyFont="1" applyFill="1" applyBorder="1" applyAlignment="1">
      <alignment horizontal="center" vertical="top" wrapText="1"/>
    </xf>
    <xf numFmtId="168" fontId="12" fillId="0" borderId="6" xfId="0" applyNumberFormat="1" applyFont="1" applyBorder="1" applyAlignment="1">
      <alignment horizontal="center" vertical="top" wrapText="1"/>
    </xf>
    <xf numFmtId="168" fontId="12" fillId="0" borderId="0" xfId="0" applyNumberFormat="1" applyFont="1" applyAlignment="1">
      <alignment vertical="top" wrapText="1"/>
    </xf>
    <xf numFmtId="0" fontId="11" fillId="0" borderId="6" xfId="0" applyFont="1" applyBorder="1" applyAlignment="1">
      <alignment horizontal="center" vertical="top"/>
    </xf>
    <xf numFmtId="0" fontId="2" fillId="0" borderId="7" xfId="13" applyFont="1" applyBorder="1" applyAlignment="1">
      <alignment horizontal="center" vertical="top"/>
    </xf>
    <xf numFmtId="165" fontId="8" fillId="0" borderId="4" xfId="0" applyNumberFormat="1" applyFont="1" applyBorder="1" applyAlignment="1">
      <alignment horizontal="right" vertical="top"/>
    </xf>
    <xf numFmtId="165" fontId="8" fillId="0" borderId="0" xfId="0" applyNumberFormat="1" applyFont="1" applyAlignment="1">
      <alignment horizontal="right" vertical="top"/>
    </xf>
    <xf numFmtId="0" fontId="11" fillId="0" borderId="1" xfId="0" applyFont="1" applyBorder="1" applyAlignment="1">
      <alignment vertical="top"/>
    </xf>
    <xf numFmtId="0" fontId="8" fillId="0" borderId="0" xfId="12" applyFont="1" applyAlignment="1">
      <alignment vertical="top"/>
    </xf>
    <xf numFmtId="0" fontId="8" fillId="0" borderId="0" xfId="12" applyFont="1" applyAlignment="1">
      <alignment vertical="top" wrapText="1"/>
    </xf>
    <xf numFmtId="0" fontId="8" fillId="7" borderId="0" xfId="12" applyFont="1" applyFill="1" applyAlignment="1">
      <alignment horizontal="center" wrapText="1"/>
    </xf>
    <xf numFmtId="0" fontId="8" fillId="0" borderId="0" xfId="12" applyFont="1" applyAlignment="1">
      <alignment wrapText="1"/>
    </xf>
    <xf numFmtId="0" fontId="8" fillId="0" borderId="0" xfId="3" applyFont="1" applyAlignment="1">
      <alignment vertical="top" wrapText="1"/>
    </xf>
    <xf numFmtId="0" fontId="8" fillId="0" borderId="0" xfId="3" applyFont="1" applyAlignment="1">
      <alignment vertical="top"/>
    </xf>
    <xf numFmtId="0" fontId="8" fillId="7" borderId="0" xfId="3" applyFont="1" applyFill="1"/>
    <xf numFmtId="0" fontId="8" fillId="0" borderId="0" xfId="3" applyFont="1"/>
    <xf numFmtId="0" fontId="8" fillId="7" borderId="0" xfId="13" applyFont="1" applyFill="1"/>
    <xf numFmtId="0" fontId="8" fillId="0" borderId="0" xfId="3" applyFont="1" applyAlignment="1">
      <alignment horizontal="right"/>
    </xf>
    <xf numFmtId="0" fontId="12" fillId="0" borderId="1" xfId="12" applyFont="1" applyBorder="1" applyAlignment="1">
      <alignment horizontal="center" vertical="top" wrapText="1"/>
    </xf>
    <xf numFmtId="0" fontId="12" fillId="0" borderId="1" xfId="12" applyFont="1" applyBorder="1" applyAlignment="1">
      <alignment horizontal="center" vertical="center" wrapText="1"/>
    </xf>
    <xf numFmtId="0" fontId="12" fillId="0" borderId="0" xfId="12" applyFont="1" applyAlignment="1">
      <alignment vertical="center"/>
    </xf>
    <xf numFmtId="49" fontId="8" fillId="0" borderId="4" xfId="12" applyNumberFormat="1" applyFont="1" applyBorder="1" applyAlignment="1">
      <alignment horizontal="left" vertical="top"/>
    </xf>
    <xf numFmtId="0" fontId="11" fillId="0" borderId="1" xfId="12" applyFont="1" applyBorder="1" applyAlignment="1">
      <alignment horizontal="center" vertical="top" wrapText="1"/>
    </xf>
    <xf numFmtId="0" fontId="8" fillId="0" borderId="6" xfId="12" applyFont="1" applyBorder="1" applyAlignment="1">
      <alignment vertical="top" wrapText="1"/>
    </xf>
    <xf numFmtId="165" fontId="8" fillId="7" borderId="7" xfId="22" applyNumberFormat="1" applyFont="1" applyFill="1" applyBorder="1" applyAlignment="1" applyProtection="1">
      <alignment horizontal="right" vertical="top" wrapText="1"/>
    </xf>
    <xf numFmtId="165" fontId="8" fillId="0" borderId="6" xfId="22" applyNumberFormat="1" applyFont="1" applyFill="1" applyBorder="1" applyAlignment="1" applyProtection="1">
      <alignment horizontal="right" vertical="top" wrapText="1"/>
    </xf>
    <xf numFmtId="0" fontId="8" fillId="0" borderId="6" xfId="12" applyFont="1" applyBorder="1" applyAlignment="1">
      <alignment horizontal="center" vertical="top" wrapText="1"/>
    </xf>
    <xf numFmtId="49" fontId="8" fillId="0" borderId="20" xfId="12" applyNumberFormat="1" applyFont="1" applyBorder="1" applyAlignment="1">
      <alignment horizontal="left" vertical="top"/>
    </xf>
    <xf numFmtId="0" fontId="11" fillId="0" borderId="21" xfId="12" applyFont="1" applyBorder="1" applyAlignment="1">
      <alignment horizontal="center" vertical="top" wrapText="1"/>
    </xf>
    <xf numFmtId="0" fontId="8" fillId="0" borderId="22" xfId="12" applyFont="1" applyBorder="1" applyAlignment="1">
      <alignment horizontal="center" vertical="top" wrapText="1"/>
    </xf>
    <xf numFmtId="165" fontId="8" fillId="7" borderId="23" xfId="22" applyNumberFormat="1" applyFont="1" applyFill="1" applyBorder="1" applyAlignment="1" applyProtection="1">
      <alignment horizontal="right" vertical="top" wrapText="1"/>
    </xf>
    <xf numFmtId="165" fontId="8" fillId="0" borderId="22" xfId="22" applyNumberFormat="1" applyFont="1" applyFill="1" applyBorder="1" applyAlignment="1" applyProtection="1">
      <alignment horizontal="right" vertical="top" wrapText="1"/>
    </xf>
    <xf numFmtId="0" fontId="8" fillId="0" borderId="24" xfId="12" applyFont="1" applyBorder="1"/>
    <xf numFmtId="49" fontId="8" fillId="0" borderId="25" xfId="12" applyNumberFormat="1" applyFont="1" applyBorder="1" applyAlignment="1">
      <alignment horizontal="left" vertical="top"/>
    </xf>
    <xf numFmtId="0" fontId="8" fillId="0" borderId="16" xfId="12" applyFont="1" applyBorder="1" applyAlignment="1">
      <alignment horizontal="left" vertical="top" wrapText="1"/>
    </xf>
    <xf numFmtId="0" fontId="8" fillId="0" borderId="13" xfId="12" applyFont="1" applyBorder="1" applyAlignment="1">
      <alignment horizontal="center" vertical="top" wrapText="1"/>
    </xf>
    <xf numFmtId="165" fontId="1" fillId="0" borderId="13" xfId="13" applyNumberFormat="1" applyFont="1" applyBorder="1" applyAlignment="1">
      <alignment vertical="top"/>
    </xf>
    <xf numFmtId="0" fontId="36" fillId="0" borderId="6" xfId="12" applyFont="1" applyBorder="1" applyAlignment="1">
      <alignment horizontal="center" vertical="top" wrapText="1"/>
    </xf>
    <xf numFmtId="0" fontId="8" fillId="0" borderId="21" xfId="12" applyFont="1" applyBorder="1" applyAlignment="1">
      <alignment horizontal="left" vertical="top" wrapText="1"/>
    </xf>
    <xf numFmtId="0" fontId="36" fillId="0" borderId="22" xfId="12" applyFont="1" applyBorder="1" applyAlignment="1">
      <alignment horizontal="center" vertical="top" wrapText="1"/>
    </xf>
    <xf numFmtId="165" fontId="1" fillId="0" borderId="22" xfId="13" applyNumberFormat="1" applyFont="1" applyBorder="1" applyAlignment="1">
      <alignment vertical="top"/>
    </xf>
    <xf numFmtId="165" fontId="1" fillId="7" borderId="26" xfId="13" applyNumberFormat="1" applyFont="1" applyFill="1" applyBorder="1" applyAlignment="1">
      <alignment vertical="top"/>
    </xf>
    <xf numFmtId="0" fontId="8" fillId="0" borderId="1" xfId="12" applyFont="1" applyBorder="1" applyAlignment="1">
      <alignment vertical="top" wrapText="1"/>
    </xf>
    <xf numFmtId="165" fontId="1" fillId="0" borderId="2" xfId="13" applyNumberFormat="1" applyFont="1" applyBorder="1" applyAlignment="1">
      <alignment vertical="top"/>
    </xf>
    <xf numFmtId="165" fontId="1" fillId="7" borderId="27" xfId="13" applyNumberFormat="1" applyFont="1" applyFill="1" applyBorder="1" applyAlignment="1">
      <alignment vertical="top"/>
    </xf>
    <xf numFmtId="0" fontId="13" fillId="0" borderId="0" xfId="0" applyFont="1"/>
    <xf numFmtId="0" fontId="8" fillId="0" borderId="1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12" applyFont="1" applyBorder="1" applyAlignment="1">
      <alignment vertical="top" wrapText="1"/>
    </xf>
    <xf numFmtId="0" fontId="11" fillId="0" borderId="16" xfId="12" applyFont="1" applyBorder="1" applyAlignment="1">
      <alignment horizontal="center" vertical="top" wrapText="1"/>
    </xf>
    <xf numFmtId="0" fontId="8" fillId="0" borderId="13" xfId="12" applyFont="1" applyBorder="1" applyAlignment="1">
      <alignment vertical="top" wrapText="1"/>
    </xf>
    <xf numFmtId="165" fontId="8" fillId="7" borderId="14" xfId="22" applyNumberFormat="1" applyFont="1" applyFill="1" applyBorder="1" applyAlignment="1" applyProtection="1">
      <alignment horizontal="right" vertical="top" wrapText="1"/>
    </xf>
    <xf numFmtId="165" fontId="8" fillId="0" borderId="13" xfId="22" applyNumberFormat="1" applyFont="1" applyFill="1" applyBorder="1" applyAlignment="1" applyProtection="1">
      <alignment horizontal="right" vertical="top" wrapText="1"/>
    </xf>
    <xf numFmtId="0" fontId="37" fillId="0" borderId="0" xfId="12" applyFont="1" applyAlignment="1">
      <alignment horizontal="left" vertical="center" wrapText="1"/>
    </xf>
    <xf numFmtId="0" fontId="8" fillId="0" borderId="15" xfId="12" applyFont="1" applyBorder="1" applyAlignment="1">
      <alignment horizontal="left" vertical="top" wrapText="1"/>
    </xf>
    <xf numFmtId="0" fontId="8" fillId="0" borderId="19" xfId="12" applyFont="1" applyBorder="1" applyAlignment="1">
      <alignment horizontal="left" vertical="top" wrapText="1"/>
    </xf>
    <xf numFmtId="0" fontId="8" fillId="0" borderId="1" xfId="12" applyFont="1" applyBorder="1" applyAlignment="1">
      <alignment horizontal="center" vertical="top" wrapText="1"/>
    </xf>
    <xf numFmtId="0" fontId="8" fillId="0" borderId="19" xfId="12" applyFont="1" applyBorder="1" applyAlignment="1">
      <alignment vertical="top" wrapText="1"/>
    </xf>
    <xf numFmtId="0" fontId="8" fillId="0" borderId="15" xfId="12" applyFont="1" applyBorder="1" applyAlignment="1">
      <alignment horizontal="center" vertical="top" wrapText="1"/>
    </xf>
    <xf numFmtId="0" fontId="8" fillId="0" borderId="4" xfId="12" applyFont="1" applyBorder="1" applyAlignment="1">
      <alignment horizontal="center" vertical="top" wrapText="1"/>
    </xf>
    <xf numFmtId="0" fontId="8" fillId="0" borderId="28" xfId="12" applyFont="1" applyBorder="1" applyAlignment="1">
      <alignment horizontal="left" vertical="top" wrapText="1"/>
    </xf>
    <xf numFmtId="0" fontId="8" fillId="0" borderId="27" xfId="12" applyFont="1" applyBorder="1" applyAlignment="1">
      <alignment horizontal="center" vertical="top" wrapText="1"/>
    </xf>
    <xf numFmtId="0" fontId="8" fillId="0" borderId="2" xfId="12" applyFont="1" applyBorder="1" applyAlignment="1">
      <alignment horizontal="center" vertical="top" wrapText="1"/>
    </xf>
    <xf numFmtId="0" fontId="8" fillId="7" borderId="4" xfId="0" applyFont="1" applyFill="1" applyBorder="1" applyAlignment="1">
      <alignment vertical="top"/>
    </xf>
    <xf numFmtId="0" fontId="8" fillId="7" borderId="4" xfId="0" applyFont="1" applyFill="1" applyBorder="1" applyAlignment="1">
      <alignment horizontal="center" vertical="top"/>
    </xf>
    <xf numFmtId="165" fontId="8" fillId="0" borderId="12" xfId="0" applyNumberFormat="1" applyFont="1" applyBorder="1" applyAlignment="1">
      <alignment vertical="top"/>
    </xf>
    <xf numFmtId="165" fontId="8" fillId="0" borderId="4" xfId="0" applyNumberFormat="1" applyFont="1" applyBorder="1" applyAlignment="1">
      <alignment vertical="top"/>
    </xf>
    <xf numFmtId="0" fontId="8" fillId="0" borderId="29" xfId="12" applyFont="1" applyBorder="1" applyAlignment="1">
      <alignment horizontal="left" vertical="top" wrapText="1"/>
    </xf>
    <xf numFmtId="0" fontId="36" fillId="0" borderId="30" xfId="12" applyFont="1" applyBorder="1" applyAlignment="1">
      <alignment horizontal="center" vertical="top" wrapText="1"/>
    </xf>
    <xf numFmtId="165" fontId="8" fillId="0" borderId="31" xfId="22" applyNumberFormat="1" applyFont="1" applyFill="1" applyBorder="1" applyAlignment="1" applyProtection="1">
      <alignment horizontal="right" vertical="top" wrapText="1" indent="1"/>
    </xf>
    <xf numFmtId="165" fontId="8" fillId="0" borderId="13" xfId="22" applyNumberFormat="1" applyFont="1" applyFill="1" applyBorder="1" applyAlignment="1" applyProtection="1">
      <alignment horizontal="right" vertical="top" wrapText="1" indent="1"/>
    </xf>
    <xf numFmtId="165" fontId="8" fillId="0" borderId="4" xfId="22" applyNumberFormat="1" applyFont="1" applyFill="1" applyBorder="1" applyAlignment="1" applyProtection="1">
      <alignment horizontal="right" vertical="top" wrapText="1" indent="1"/>
    </xf>
    <xf numFmtId="165" fontId="8" fillId="0" borderId="27" xfId="22" applyNumberFormat="1" applyFont="1" applyFill="1" applyBorder="1" applyAlignment="1" applyProtection="1">
      <alignment horizontal="right" vertical="top" wrapText="1" indent="1"/>
    </xf>
    <xf numFmtId="0" fontId="8" fillId="0" borderId="32" xfId="12" applyFont="1" applyBorder="1" applyAlignment="1">
      <alignment horizontal="left" vertical="top" wrapText="1"/>
    </xf>
    <xf numFmtId="0" fontId="36" fillId="0" borderId="33" xfId="12" applyFont="1" applyBorder="1" applyAlignment="1">
      <alignment horizontal="center" vertical="top" wrapText="1"/>
    </xf>
    <xf numFmtId="165" fontId="8" fillId="0" borderId="23" xfId="22" applyNumberFormat="1" applyFont="1" applyFill="1" applyBorder="1" applyAlignment="1" applyProtection="1">
      <alignment horizontal="right" vertical="top" wrapText="1" indent="1"/>
    </xf>
    <xf numFmtId="165" fontId="8" fillId="0" borderId="22" xfId="22" applyNumberFormat="1" applyFont="1" applyFill="1" applyBorder="1" applyAlignment="1" applyProtection="1">
      <alignment horizontal="right" vertical="top" wrapText="1" indent="1"/>
    </xf>
    <xf numFmtId="0" fontId="20" fillId="0" borderId="0" xfId="12" applyFont="1" applyAlignment="1">
      <alignment horizontal="left" vertical="center" wrapText="1"/>
    </xf>
    <xf numFmtId="49" fontId="8" fillId="0" borderId="4" xfId="12" applyNumberFormat="1" applyFont="1" applyBorder="1" applyAlignment="1">
      <alignment vertical="top"/>
    </xf>
    <xf numFmtId="0" fontId="27" fillId="0" borderId="1" xfId="12" applyFont="1" applyBorder="1" applyAlignment="1">
      <alignment vertical="top" wrapText="1"/>
    </xf>
    <xf numFmtId="0" fontId="8" fillId="0" borderId="6" xfId="12" applyFont="1" applyBorder="1" applyAlignment="1">
      <alignment horizontal="center" vertical="center" wrapText="1"/>
    </xf>
    <xf numFmtId="0" fontId="8" fillId="0" borderId="1" xfId="12" applyFont="1" applyBorder="1" applyAlignment="1">
      <alignment wrapText="1"/>
    </xf>
    <xf numFmtId="0" fontId="8" fillId="0" borderId="1" xfId="12" applyFont="1" applyBorder="1" applyAlignment="1">
      <alignment horizontal="left" wrapText="1"/>
    </xf>
    <xf numFmtId="0" fontId="8" fillId="0" borderId="1" xfId="12" applyFont="1" applyBorder="1" applyAlignment="1">
      <alignment horizontal="left" vertical="center" wrapText="1"/>
    </xf>
    <xf numFmtId="0" fontId="8" fillId="0" borderId="7" xfId="12" applyFont="1" applyBorder="1" applyAlignment="1">
      <alignment vertical="top" wrapText="1"/>
    </xf>
    <xf numFmtId="0" fontId="8" fillId="0" borderId="4" xfId="12" applyFont="1" applyBorder="1" applyAlignment="1">
      <alignment vertical="top"/>
    </xf>
    <xf numFmtId="0" fontId="11" fillId="0" borderId="1" xfId="12" applyFont="1" applyBorder="1" applyAlignment="1">
      <alignment horizontal="left" vertical="top" wrapText="1"/>
    </xf>
    <xf numFmtId="165" fontId="8" fillId="7" borderId="7" xfId="12" applyNumberFormat="1" applyFont="1" applyFill="1" applyBorder="1" applyAlignment="1">
      <alignment horizontal="right" vertical="top" wrapText="1"/>
    </xf>
    <xf numFmtId="165" fontId="11" fillId="0" borderId="6" xfId="12" applyNumberFormat="1" applyFont="1" applyBorder="1" applyAlignment="1">
      <alignment horizontal="right" vertical="top" wrapText="1"/>
    </xf>
    <xf numFmtId="0" fontId="8" fillId="7" borderId="0" xfId="12" applyFont="1" applyFill="1" applyAlignment="1">
      <alignment horizontal="center" vertical="top" wrapText="1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" fillId="7" borderId="0" xfId="13" applyFont="1" applyFill="1" applyAlignment="1">
      <alignment vertical="top"/>
    </xf>
    <xf numFmtId="0" fontId="1" fillId="7" borderId="0" xfId="0" applyFont="1" applyFill="1" applyAlignment="1">
      <alignment vertical="top"/>
    </xf>
    <xf numFmtId="0" fontId="9" fillId="7" borderId="0" xfId="0" applyFont="1" applyFill="1" applyAlignment="1">
      <alignment horizontal="center" vertical="top"/>
    </xf>
    <xf numFmtId="0" fontId="7" fillId="0" borderId="4" xfId="13" applyFont="1" applyBorder="1" applyAlignment="1">
      <alignment horizontal="center" vertical="top" wrapText="1"/>
    </xf>
    <xf numFmtId="165" fontId="7" fillId="7" borderId="4" xfId="13" applyNumberFormat="1" applyFont="1" applyFill="1" applyBorder="1" applyAlignment="1">
      <alignment horizontal="center" vertical="center" wrapText="1"/>
    </xf>
    <xf numFmtId="165" fontId="7" fillId="0" borderId="4" xfId="13" applyNumberFormat="1" applyFont="1" applyBorder="1" applyAlignment="1">
      <alignment horizontal="center" vertical="center" wrapText="1"/>
    </xf>
    <xf numFmtId="165" fontId="7" fillId="0" borderId="0" xfId="13" applyNumberFormat="1" applyFont="1" applyAlignment="1">
      <alignment horizontal="center" vertical="center" wrapText="1"/>
    </xf>
    <xf numFmtId="0" fontId="13" fillId="0" borderId="4" xfId="0" applyFont="1" applyBorder="1" applyAlignment="1">
      <alignment vertical="top"/>
    </xf>
    <xf numFmtId="0" fontId="7" fillId="7" borderId="4" xfId="13" applyFont="1" applyFill="1" applyBorder="1" applyAlignment="1">
      <alignment horizontal="center" vertical="top" wrapText="1"/>
    </xf>
    <xf numFmtId="0" fontId="7" fillId="0" borderId="0" xfId="13" applyFont="1" applyAlignment="1">
      <alignment horizontal="center" vertical="top" wrapText="1"/>
    </xf>
    <xf numFmtId="49" fontId="13" fillId="0" borderId="4" xfId="0" applyNumberFormat="1" applyFont="1" applyBorder="1" applyAlignment="1">
      <alignment horizontal="right" vertical="top"/>
    </xf>
    <xf numFmtId="0" fontId="1" fillId="0" borderId="4" xfId="13" applyFont="1" applyBorder="1" applyAlignment="1">
      <alignment vertical="top" wrapText="1"/>
    </xf>
    <xf numFmtId="0" fontId="1" fillId="0" borderId="4" xfId="13" applyFont="1" applyBorder="1" applyAlignment="1">
      <alignment horizontal="center" vertical="top"/>
    </xf>
    <xf numFmtId="49" fontId="1" fillId="0" borderId="4" xfId="13" applyNumberFormat="1" applyFont="1" applyBorder="1" applyAlignment="1">
      <alignment vertical="top" wrapText="1"/>
    </xf>
    <xf numFmtId="49" fontId="1" fillId="0" borderId="4" xfId="13" applyNumberFormat="1" applyFont="1" applyBorder="1" applyAlignment="1">
      <alignment horizontal="center" vertical="top"/>
    </xf>
    <xf numFmtId="49" fontId="7" fillId="0" borderId="4" xfId="13" applyNumberFormat="1" applyFont="1" applyBorder="1" applyAlignment="1">
      <alignment horizontal="center" vertical="top" wrapText="1"/>
    </xf>
    <xf numFmtId="49" fontId="1" fillId="7" borderId="4" xfId="13" applyNumberFormat="1" applyFont="1" applyFill="1" applyBorder="1" applyAlignment="1">
      <alignment vertical="top"/>
    </xf>
    <xf numFmtId="49" fontId="1" fillId="0" borderId="4" xfId="13" applyNumberFormat="1" applyFont="1" applyBorder="1" applyAlignment="1">
      <alignment vertical="top"/>
    </xf>
    <xf numFmtId="49" fontId="1" fillId="0" borderId="0" xfId="13" applyNumberFormat="1" applyFont="1" applyAlignment="1">
      <alignment vertical="top"/>
    </xf>
    <xf numFmtId="49" fontId="7" fillId="0" borderId="0" xfId="13" applyNumberFormat="1" applyFont="1" applyAlignment="1">
      <alignment horizontal="center" vertical="top" wrapText="1"/>
    </xf>
    <xf numFmtId="0" fontId="7" fillId="0" borderId="4" xfId="13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right"/>
    </xf>
    <xf numFmtId="0" fontId="7" fillId="0" borderId="19" xfId="13" applyFont="1" applyBorder="1" applyAlignment="1">
      <alignment horizontal="left" vertical="top" wrapText="1"/>
    </xf>
    <xf numFmtId="165" fontId="8" fillId="7" borderId="4" xfId="0" applyNumberFormat="1" applyFont="1" applyFill="1" applyBorder="1" applyAlignment="1">
      <alignment horizontal="right" vertical="top"/>
    </xf>
    <xf numFmtId="0" fontId="27" fillId="0" borderId="19" xfId="13" applyFont="1" applyBorder="1" applyAlignment="1">
      <alignment vertical="top" wrapText="1"/>
    </xf>
    <xf numFmtId="0" fontId="27" fillId="0" borderId="4" xfId="13" applyFont="1" applyBorder="1" applyAlignment="1">
      <alignment horizontal="center" vertical="top"/>
    </xf>
    <xf numFmtId="0" fontId="7" fillId="0" borderId="4" xfId="13" applyFont="1" applyBorder="1" applyAlignment="1">
      <alignment vertical="top" wrapText="1"/>
    </xf>
    <xf numFmtId="0" fontId="7" fillId="7" borderId="4" xfId="13" applyFont="1" applyFill="1" applyBorder="1" applyAlignment="1">
      <alignment vertical="top" wrapText="1"/>
    </xf>
    <xf numFmtId="0" fontId="7" fillId="0" borderId="0" xfId="13" applyFont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14" fillId="0" borderId="4" xfId="13" applyBorder="1" applyAlignment="1">
      <alignment horizontal="right" vertical="center"/>
    </xf>
    <xf numFmtId="0" fontId="7" fillId="0" borderId="4" xfId="13" applyFont="1" applyBorder="1" applyAlignment="1">
      <alignment vertical="top"/>
    </xf>
    <xf numFmtId="0" fontId="1" fillId="7" borderId="4" xfId="13" applyFont="1" applyFill="1" applyBorder="1" applyAlignment="1">
      <alignment horizontal="center" vertical="top"/>
    </xf>
    <xf numFmtId="165" fontId="7" fillId="0" borderId="4" xfId="13" applyNumberFormat="1" applyFont="1" applyBorder="1" applyAlignment="1">
      <alignment vertical="top"/>
    </xf>
    <xf numFmtId="165" fontId="7" fillId="0" borderId="0" xfId="13" applyNumberFormat="1" applyFont="1" applyAlignment="1">
      <alignment vertical="top"/>
    </xf>
    <xf numFmtId="0" fontId="27" fillId="0" borderId="0" xfId="13" applyFont="1" applyAlignment="1">
      <alignment vertical="top" wrapText="1"/>
    </xf>
    <xf numFmtId="0" fontId="13" fillId="0" borderId="0" xfId="0" applyFont="1" applyAlignment="1">
      <alignment vertical="top" wrapText="1"/>
    </xf>
    <xf numFmtId="0" fontId="27" fillId="7" borderId="0" xfId="13" applyFont="1" applyFill="1" applyAlignment="1">
      <alignment horizontal="center" vertical="top"/>
    </xf>
    <xf numFmtId="0" fontId="8" fillId="0" borderId="0" xfId="8" applyFont="1"/>
    <xf numFmtId="0" fontId="76" fillId="0" borderId="0" xfId="0" applyFont="1" applyAlignment="1">
      <alignment vertical="top"/>
    </xf>
    <xf numFmtId="0" fontId="76" fillId="0" borderId="0" xfId="0" applyFont="1"/>
    <xf numFmtId="0" fontId="77" fillId="0" borderId="0" xfId="8" applyFont="1" applyAlignment="1">
      <alignment vertical="top"/>
    </xf>
    <xf numFmtId="0" fontId="77" fillId="0" borderId="0" xfId="8" applyFont="1" applyAlignment="1">
      <alignment horizontal="center" vertical="top"/>
    </xf>
    <xf numFmtId="168" fontId="77" fillId="7" borderId="0" xfId="8" applyNumberFormat="1" applyFont="1" applyFill="1" applyAlignment="1">
      <alignment horizontal="right" vertical="top"/>
    </xf>
    <xf numFmtId="168" fontId="77" fillId="0" borderId="0" xfId="8" applyNumberFormat="1" applyFont="1" applyAlignment="1">
      <alignment horizontal="right" vertical="top"/>
    </xf>
    <xf numFmtId="0" fontId="8" fillId="0" borderId="0" xfId="8" applyFont="1" applyAlignment="1">
      <alignment vertical="top"/>
    </xf>
    <xf numFmtId="165" fontId="8" fillId="7" borderId="0" xfId="13" applyNumberFormat="1" applyFont="1" applyFill="1" applyAlignment="1">
      <alignment horizontal="right"/>
    </xf>
    <xf numFmtId="165" fontId="8" fillId="0" borderId="0" xfId="8" applyNumberFormat="1" applyFont="1" applyAlignment="1">
      <alignment horizontal="right"/>
    </xf>
    <xf numFmtId="165" fontId="8" fillId="7" borderId="0" xfId="8" applyNumberFormat="1" applyFont="1" applyFill="1" applyAlignment="1">
      <alignment horizontal="right"/>
    </xf>
    <xf numFmtId="0" fontId="11" fillId="0" borderId="0" xfId="8" applyFont="1" applyAlignment="1">
      <alignment horizontal="center"/>
    </xf>
    <xf numFmtId="0" fontId="11" fillId="7" borderId="0" xfId="8" applyFont="1" applyFill="1" applyAlignment="1">
      <alignment horizontal="center"/>
    </xf>
    <xf numFmtId="0" fontId="7" fillId="0" borderId="1" xfId="13" applyFont="1" applyBorder="1" applyAlignment="1">
      <alignment horizontal="center" vertical="center" wrapText="1"/>
    </xf>
    <xf numFmtId="165" fontId="7" fillId="7" borderId="6" xfId="13" applyNumberFormat="1" applyFont="1" applyFill="1" applyBorder="1" applyAlignment="1">
      <alignment horizontal="center" vertical="center" wrapText="1"/>
    </xf>
    <xf numFmtId="165" fontId="7" fillId="0" borderId="6" xfId="13" applyNumberFormat="1" applyFont="1" applyBorder="1" applyAlignment="1">
      <alignment horizontal="center" vertical="center" wrapText="1"/>
    </xf>
    <xf numFmtId="0" fontId="7" fillId="0" borderId="0" xfId="13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7" fillId="7" borderId="0" xfId="13" applyNumberFormat="1" applyFont="1" applyFill="1" applyAlignment="1">
      <alignment horizontal="center" vertical="center" wrapText="1"/>
    </xf>
    <xf numFmtId="49" fontId="70" fillId="0" borderId="4" xfId="8" applyNumberFormat="1" applyFont="1" applyBorder="1" applyAlignment="1">
      <alignment horizontal="left" vertical="top"/>
    </xf>
    <xf numFmtId="0" fontId="67" fillId="0" borderId="19" xfId="8" applyFont="1" applyBorder="1" applyAlignment="1">
      <alignment vertical="top" wrapText="1"/>
    </xf>
    <xf numFmtId="0" fontId="67" fillId="0" borderId="4" xfId="0" applyFont="1" applyBorder="1" applyAlignment="1">
      <alignment horizontal="center" vertical="top"/>
    </xf>
    <xf numFmtId="168" fontId="67" fillId="0" borderId="4" xfId="8" applyNumberFormat="1" applyFont="1" applyBorder="1" applyAlignment="1">
      <alignment horizontal="right" vertical="top"/>
    </xf>
    <xf numFmtId="170" fontId="67" fillId="0" borderId="4" xfId="8" applyNumberFormat="1" applyFont="1" applyBorder="1" applyAlignment="1">
      <alignment horizontal="center" vertical="top"/>
    </xf>
    <xf numFmtId="0" fontId="67" fillId="0" borderId="19" xfId="8" applyFont="1" applyBorder="1" applyAlignment="1">
      <alignment vertical="top"/>
    </xf>
    <xf numFmtId="0" fontId="67" fillId="0" borderId="4" xfId="8" applyFont="1" applyBorder="1" applyAlignment="1">
      <alignment vertical="top" wrapText="1"/>
    </xf>
    <xf numFmtId="0" fontId="67" fillId="0" borderId="19" xfId="0" applyFont="1" applyBorder="1" applyAlignment="1">
      <alignment vertical="top" wrapText="1"/>
    </xf>
    <xf numFmtId="170" fontId="67" fillId="0" borderId="9" xfId="0" applyNumberFormat="1" applyFont="1" applyBorder="1" applyAlignment="1">
      <alignment horizontal="center" vertical="top"/>
    </xf>
    <xf numFmtId="168" fontId="67" fillId="0" borderId="4" xfId="0" applyNumberFormat="1" applyFont="1" applyBorder="1" applyAlignment="1">
      <alignment horizontal="right" vertical="top"/>
    </xf>
    <xf numFmtId="0" fontId="78" fillId="0" borderId="0" xfId="8" applyFont="1" applyAlignment="1">
      <alignment vertical="top"/>
    </xf>
    <xf numFmtId="170" fontId="67" fillId="0" borderId="4" xfId="0" applyNumberFormat="1" applyFont="1" applyBorder="1" applyAlignment="1">
      <alignment horizontal="center" vertical="top"/>
    </xf>
    <xf numFmtId="0" fontId="75" fillId="0" borderId="19" xfId="0" applyFont="1" applyBorder="1" applyAlignment="1">
      <alignment vertical="top"/>
    </xf>
    <xf numFmtId="168" fontId="67" fillId="7" borderId="4" xfId="0" applyNumberFormat="1" applyFont="1" applyFill="1" applyBorder="1" applyAlignment="1">
      <alignment horizontal="right" vertical="top"/>
    </xf>
    <xf numFmtId="0" fontId="8" fillId="0" borderId="0" xfId="6" applyFont="1" applyAlignment="1">
      <alignment vertical="top"/>
    </xf>
    <xf numFmtId="165" fontId="8" fillId="7" borderId="0" xfId="3" applyNumberFormat="1" applyFont="1" applyFill="1" applyAlignment="1">
      <alignment vertical="top"/>
    </xf>
    <xf numFmtId="165" fontId="8" fillId="0" borderId="0" xfId="3" applyNumberFormat="1" applyFont="1" applyAlignment="1">
      <alignment vertical="top"/>
    </xf>
    <xf numFmtId="165" fontId="8" fillId="7" borderId="0" xfId="13" applyNumberFormat="1" applyFont="1" applyFill="1" applyAlignment="1">
      <alignment vertical="top"/>
    </xf>
    <xf numFmtId="165" fontId="8" fillId="0" borderId="0" xfId="6" applyNumberFormat="1" applyFont="1" applyAlignment="1">
      <alignment horizontal="right"/>
    </xf>
    <xf numFmtId="165" fontId="8" fillId="7" borderId="0" xfId="3" applyNumberFormat="1" applyFont="1" applyFill="1" applyAlignment="1">
      <alignment horizontal="right" vertical="top"/>
    </xf>
    <xf numFmtId="165" fontId="11" fillId="7" borderId="7" xfId="22" applyNumberFormat="1" applyFont="1" applyFill="1" applyBorder="1" applyAlignment="1" applyProtection="1">
      <alignment horizontal="center" vertical="center" wrapText="1"/>
    </xf>
    <xf numFmtId="165" fontId="11" fillId="0" borderId="6" xfId="2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165" fontId="11" fillId="7" borderId="7" xfId="22" applyNumberFormat="1" applyFont="1" applyFill="1" applyBorder="1" applyAlignment="1" applyProtection="1">
      <alignment horizontal="center" vertical="top" wrapText="1"/>
    </xf>
    <xf numFmtId="165" fontId="11" fillId="0" borderId="6" xfId="22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65" fontId="8" fillId="0" borderId="7" xfId="0" applyNumberFormat="1" applyFont="1" applyBorder="1" applyAlignment="1">
      <alignment horizontal="right" vertical="top"/>
    </xf>
    <xf numFmtId="165" fontId="8" fillId="0" borderId="6" xfId="0" applyNumberFormat="1" applyFont="1" applyBorder="1" applyAlignment="1">
      <alignment horizontal="right" vertical="top"/>
    </xf>
    <xf numFmtId="0" fontId="66" fillId="0" borderId="1" xfId="0" applyFont="1" applyBorder="1" applyAlignment="1">
      <alignment vertical="top" wrapText="1"/>
    </xf>
    <xf numFmtId="165" fontId="8" fillId="0" borderId="2" xfId="0" applyNumberFormat="1" applyFont="1" applyBorder="1" applyAlignment="1">
      <alignment horizontal="right" vertical="top"/>
    </xf>
    <xf numFmtId="165" fontId="8" fillId="7" borderId="3" xfId="0" applyNumberFormat="1" applyFont="1" applyFill="1" applyBorder="1" applyAlignment="1">
      <alignment horizontal="right" vertical="top"/>
    </xf>
    <xf numFmtId="0" fontId="27" fillId="0" borderId="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 wrapText="1"/>
    </xf>
    <xf numFmtId="165" fontId="11" fillId="7" borderId="4" xfId="22" applyNumberFormat="1" applyFont="1" applyFill="1" applyBorder="1" applyAlignment="1" applyProtection="1">
      <alignment horizontal="center" vertical="top" wrapText="1"/>
    </xf>
    <xf numFmtId="165" fontId="11" fillId="0" borderId="4" xfId="22" applyNumberFormat="1" applyFont="1" applyFill="1" applyBorder="1" applyAlignment="1" applyProtection="1">
      <alignment horizontal="center" vertical="top" wrapText="1"/>
    </xf>
    <xf numFmtId="0" fontId="8" fillId="7" borderId="7" xfId="0" applyFont="1" applyFill="1" applyBorder="1" applyAlignment="1">
      <alignment horizontal="center" vertical="top"/>
    </xf>
    <xf numFmtId="165" fontId="8" fillId="0" borderId="14" xfId="0" applyNumberFormat="1" applyFont="1" applyBorder="1" applyAlignment="1">
      <alignment horizontal="right" vertical="top"/>
    </xf>
    <xf numFmtId="165" fontId="8" fillId="0" borderId="13" xfId="0" applyNumberFormat="1" applyFont="1" applyBorder="1" applyAlignment="1">
      <alignment horizontal="right" vertical="top"/>
    </xf>
    <xf numFmtId="165" fontId="8" fillId="0" borderId="16" xfId="0" applyNumberFormat="1" applyFont="1" applyBorder="1" applyAlignment="1">
      <alignment horizontal="right" vertical="top"/>
    </xf>
    <xf numFmtId="165" fontId="8" fillId="7" borderId="6" xfId="0" applyNumberFormat="1" applyFont="1" applyFill="1" applyBorder="1" applyAlignment="1">
      <alignment horizontal="right" vertical="top"/>
    </xf>
    <xf numFmtId="165" fontId="8" fillId="7" borderId="1" xfId="0" applyNumberFormat="1" applyFont="1" applyFill="1" applyBorder="1" applyAlignment="1">
      <alignment horizontal="right" vertical="top"/>
    </xf>
    <xf numFmtId="167" fontId="13" fillId="0" borderId="4" xfId="0" applyNumberFormat="1" applyFont="1" applyBorder="1" applyAlignment="1">
      <alignment horizontal="right" vertical="top" indent="1"/>
    </xf>
    <xf numFmtId="167" fontId="13" fillId="0" borderId="0" xfId="0" applyNumberFormat="1" applyFont="1" applyAlignment="1">
      <alignment horizontal="right" vertical="top" indent="1"/>
    </xf>
    <xf numFmtId="165" fontId="8" fillId="7" borderId="2" xfId="0" applyNumberFormat="1" applyFont="1" applyFill="1" applyBorder="1" applyAlignment="1">
      <alignment horizontal="right" vertical="top"/>
    </xf>
    <xf numFmtId="0" fontId="27" fillId="0" borderId="4" xfId="0" applyFont="1" applyBorder="1" applyAlignment="1">
      <alignment horizontal="left" vertical="top" wrapText="1"/>
    </xf>
    <xf numFmtId="49" fontId="8" fillId="0" borderId="25" xfId="0" applyNumberFormat="1" applyFont="1" applyBorder="1" applyAlignment="1">
      <alignment horizontal="left" vertical="top"/>
    </xf>
    <xf numFmtId="0" fontId="8" fillId="0" borderId="16" xfId="0" applyFont="1" applyBorder="1" applyAlignment="1">
      <alignment vertical="top" wrapText="1"/>
    </xf>
    <xf numFmtId="0" fontId="8" fillId="7" borderId="14" xfId="0" applyFont="1" applyFill="1" applyBorder="1" applyAlignment="1">
      <alignment horizontal="center" vertical="top"/>
    </xf>
    <xf numFmtId="165" fontId="11" fillId="7" borderId="14" xfId="22" applyNumberFormat="1" applyFont="1" applyFill="1" applyBorder="1" applyAlignment="1" applyProtection="1">
      <alignment horizontal="center" vertical="top" wrapText="1"/>
    </xf>
    <xf numFmtId="165" fontId="11" fillId="0" borderId="13" xfId="22" applyNumberFormat="1" applyFont="1" applyFill="1" applyBorder="1" applyAlignment="1" applyProtection="1">
      <alignment horizontal="center" vertical="top" wrapText="1"/>
    </xf>
    <xf numFmtId="165" fontId="8" fillId="7" borderId="7" xfId="0" applyNumberFormat="1" applyFont="1" applyFill="1" applyBorder="1" applyAlignment="1">
      <alignment horizontal="right" vertical="top"/>
    </xf>
    <xf numFmtId="165" fontId="8" fillId="0" borderId="7" xfId="0" applyNumberFormat="1" applyFont="1" applyBorder="1" applyAlignment="1">
      <alignment vertical="top"/>
    </xf>
    <xf numFmtId="165" fontId="27" fillId="0" borderId="6" xfId="13" applyNumberFormat="1" applyFont="1" applyBorder="1" applyAlignment="1">
      <alignment vertical="top"/>
    </xf>
    <xf numFmtId="165" fontId="8" fillId="7" borderId="6" xfId="0" applyNumberFormat="1" applyFont="1" applyFill="1" applyBorder="1" applyAlignment="1">
      <alignment vertical="top"/>
    </xf>
    <xf numFmtId="0" fontId="8" fillId="0" borderId="28" xfId="0" applyFont="1" applyBorder="1" applyAlignment="1">
      <alignment vertical="top" wrapText="1"/>
    </xf>
    <xf numFmtId="0" fontId="37" fillId="0" borderId="13" xfId="13" applyFont="1" applyBorder="1" applyAlignment="1">
      <alignment horizontal="center" vertical="top"/>
    </xf>
    <xf numFmtId="165" fontId="37" fillId="0" borderId="6" xfId="13" applyNumberFormat="1" applyFont="1" applyBorder="1" applyAlignment="1">
      <alignment vertical="top"/>
    </xf>
    <xf numFmtId="0" fontId="37" fillId="0" borderId="2" xfId="13" applyFont="1" applyBorder="1" applyAlignment="1">
      <alignment horizontal="center" vertical="top"/>
    </xf>
    <xf numFmtId="165" fontId="8" fillId="0" borderId="3" xfId="0" applyNumberFormat="1" applyFont="1" applyBorder="1" applyAlignment="1">
      <alignment vertical="top"/>
    </xf>
    <xf numFmtId="165" fontId="37" fillId="0" borderId="2" xfId="13" applyNumberFormat="1" applyFont="1" applyBorder="1" applyAlignment="1">
      <alignment vertical="top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top"/>
    </xf>
    <xf numFmtId="165" fontId="8" fillId="7" borderId="4" xfId="0" applyNumberFormat="1" applyFont="1" applyFill="1" applyBorder="1" applyAlignment="1">
      <alignment vertical="top"/>
    </xf>
    <xf numFmtId="165" fontId="37" fillId="0" borderId="4" xfId="13" applyNumberFormat="1" applyFont="1" applyBorder="1" applyAlignment="1">
      <alignment vertical="top"/>
    </xf>
    <xf numFmtId="165" fontId="8" fillId="0" borderId="14" xfId="0" applyNumberFormat="1" applyFont="1" applyBorder="1" applyAlignment="1">
      <alignment vertical="top"/>
    </xf>
    <xf numFmtId="0" fontId="8" fillId="0" borderId="1" xfId="6" applyFont="1" applyBorder="1" applyAlignment="1">
      <alignment vertical="top" wrapText="1"/>
    </xf>
    <xf numFmtId="0" fontId="8" fillId="0" borderId="6" xfId="6" applyFont="1" applyBorder="1" applyAlignment="1">
      <alignment horizontal="center" vertical="top"/>
    </xf>
    <xf numFmtId="165" fontId="8" fillId="0" borderId="4" xfId="6" applyNumberFormat="1" applyFont="1" applyBorder="1" applyAlignment="1">
      <alignment horizontal="right" vertical="top"/>
    </xf>
    <xf numFmtId="165" fontId="8" fillId="0" borderId="2" xfId="6" applyNumberFormat="1" applyFont="1" applyBorder="1" applyAlignment="1">
      <alignment horizontal="right" vertical="top"/>
    </xf>
    <xf numFmtId="0" fontId="8" fillId="0" borderId="0" xfId="6" applyFont="1"/>
    <xf numFmtId="165" fontId="8" fillId="0" borderId="4" xfId="22" applyNumberFormat="1" applyFont="1" applyFill="1" applyBorder="1" applyAlignment="1" applyProtection="1">
      <alignment vertical="top"/>
    </xf>
    <xf numFmtId="0" fontId="39" fillId="0" borderId="1" xfId="0" applyFont="1" applyBorder="1" applyAlignment="1">
      <alignment vertical="top" wrapText="1"/>
    </xf>
    <xf numFmtId="49" fontId="8" fillId="0" borderId="4" xfId="6" applyNumberFormat="1" applyFont="1" applyBorder="1" applyAlignment="1">
      <alignment vertical="top"/>
    </xf>
    <xf numFmtId="0" fontId="27" fillId="0" borderId="1" xfId="0" applyFont="1" applyBorder="1" applyAlignment="1">
      <alignment vertical="top"/>
    </xf>
    <xf numFmtId="0" fontId="1" fillId="0" borderId="2" xfId="4" applyFont="1" applyBorder="1" applyAlignment="1">
      <alignment horizontal="center" vertical="top"/>
    </xf>
    <xf numFmtId="165" fontId="1" fillId="0" borderId="2" xfId="4" applyNumberFormat="1" applyFont="1" applyBorder="1" applyAlignment="1">
      <alignment vertical="top"/>
    </xf>
    <xf numFmtId="165" fontId="1" fillId="7" borderId="2" xfId="4" applyNumberFormat="1" applyFont="1" applyFill="1" applyBorder="1" applyAlignment="1">
      <alignment vertical="top"/>
    </xf>
    <xf numFmtId="0" fontId="8" fillId="0" borderId="5" xfId="4" applyFont="1" applyBorder="1" applyAlignment="1">
      <alignment vertical="top" wrapText="1"/>
    </xf>
    <xf numFmtId="0" fontId="1" fillId="0" borderId="4" xfId="4" applyFont="1" applyBorder="1" applyAlignment="1">
      <alignment horizontal="center" vertical="top"/>
    </xf>
    <xf numFmtId="165" fontId="1" fillId="0" borderId="4" xfId="4" applyNumberFormat="1" applyFont="1" applyBorder="1" applyAlignment="1">
      <alignment vertical="top"/>
    </xf>
    <xf numFmtId="165" fontId="1" fillId="7" borderId="4" xfId="4" applyNumberFormat="1" applyFont="1" applyFill="1" applyBorder="1" applyAlignment="1">
      <alignment vertical="top"/>
    </xf>
    <xf numFmtId="0" fontId="11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165" fontId="8" fillId="7" borderId="25" xfId="0" applyNumberFormat="1" applyFont="1" applyFill="1" applyBorder="1" applyAlignment="1">
      <alignment horizontal="right" vertical="top"/>
    </xf>
    <xf numFmtId="0" fontId="8" fillId="7" borderId="13" xfId="0" applyFont="1" applyFill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165" fontId="1" fillId="0" borderId="9" xfId="13" applyNumberFormat="1" applyFont="1" applyBorder="1" applyAlignment="1">
      <alignment vertical="top"/>
    </xf>
    <xf numFmtId="165" fontId="8" fillId="0" borderId="2" xfId="0" applyNumberFormat="1" applyFont="1" applyBorder="1" applyAlignment="1">
      <alignment vertical="top"/>
    </xf>
    <xf numFmtId="165" fontId="27" fillId="0" borderId="4" xfId="13" applyNumberFormat="1" applyFont="1" applyBorder="1" applyAlignment="1">
      <alignment vertical="top"/>
    </xf>
    <xf numFmtId="0" fontId="65" fillId="0" borderId="0" xfId="0" applyFont="1" applyAlignment="1">
      <alignment vertical="top"/>
    </xf>
    <xf numFmtId="165" fontId="8" fillId="7" borderId="8" xfId="0" applyNumberFormat="1" applyFont="1" applyFill="1" applyBorder="1" applyAlignment="1">
      <alignment horizontal="right" vertical="top"/>
    </xf>
    <xf numFmtId="165" fontId="8" fillId="0" borderId="27" xfId="0" applyNumberFormat="1" applyFont="1" applyBorder="1" applyAlignment="1">
      <alignment horizontal="right" vertical="top"/>
    </xf>
    <xf numFmtId="0" fontId="27" fillId="0" borderId="6" xfId="0" applyFont="1" applyBorder="1" applyAlignment="1">
      <alignment horizontal="center" vertical="top"/>
    </xf>
    <xf numFmtId="165" fontId="8" fillId="0" borderId="7" xfId="22" applyNumberFormat="1" applyFont="1" applyFill="1" applyBorder="1" applyAlignment="1" applyProtection="1">
      <alignment vertical="top"/>
    </xf>
    <xf numFmtId="165" fontId="8" fillId="0" borderId="6" xfId="22" applyNumberFormat="1" applyFont="1" applyFill="1" applyBorder="1" applyAlignment="1" applyProtection="1">
      <alignment vertical="top"/>
    </xf>
    <xf numFmtId="165" fontId="8" fillId="0" borderId="25" xfId="0" applyNumberFormat="1" applyFont="1" applyBorder="1" applyAlignment="1">
      <alignment vertical="top"/>
    </xf>
    <xf numFmtId="0" fontId="8" fillId="7" borderId="2" xfId="0" applyFont="1" applyFill="1" applyBorder="1" applyAlignment="1">
      <alignment horizontal="center" vertical="top"/>
    </xf>
    <xf numFmtId="0" fontId="34" fillId="0" borderId="16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vertical="top"/>
    </xf>
    <xf numFmtId="0" fontId="40" fillId="0" borderId="1" xfId="0" applyFont="1" applyBorder="1" applyAlignment="1">
      <alignment horizontal="center" vertical="top" wrapText="1"/>
    </xf>
    <xf numFmtId="165" fontId="8" fillId="7" borderId="7" xfId="0" applyNumberFormat="1" applyFont="1" applyFill="1" applyBorder="1" applyAlignment="1">
      <alignment vertical="top"/>
    </xf>
    <xf numFmtId="0" fontId="8" fillId="0" borderId="34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39" fillId="0" borderId="1" xfId="0" applyFont="1" applyBorder="1" applyAlignment="1">
      <alignment horizontal="left" vertical="top" wrapText="1"/>
    </xf>
    <xf numFmtId="165" fontId="8" fillId="0" borderId="3" xfId="22" applyNumberFormat="1" applyFont="1" applyFill="1" applyBorder="1" applyAlignment="1" applyProtection="1">
      <alignment vertical="top"/>
    </xf>
    <xf numFmtId="0" fontId="27" fillId="7" borderId="6" xfId="13" applyFont="1" applyFill="1" applyBorder="1" applyAlignment="1">
      <alignment horizontal="center" vertical="top"/>
    </xf>
    <xf numFmtId="0" fontId="2" fillId="7" borderId="6" xfId="13" applyFont="1" applyFill="1" applyBorder="1" applyAlignment="1">
      <alignment horizontal="center" vertical="top"/>
    </xf>
    <xf numFmtId="165" fontId="27" fillId="0" borderId="3" xfId="13" applyNumberFormat="1" applyFont="1" applyBorder="1" applyAlignment="1">
      <alignment vertical="top"/>
    </xf>
    <xf numFmtId="165" fontId="11" fillId="0" borderId="6" xfId="0" applyNumberFormat="1" applyFont="1" applyBorder="1" applyAlignment="1">
      <alignment vertical="top"/>
    </xf>
    <xf numFmtId="0" fontId="1" fillId="0" borderId="0" xfId="0" applyFont="1"/>
    <xf numFmtId="165" fontId="8" fillId="7" borderId="0" xfId="0" applyNumberFormat="1" applyFont="1" applyFill="1"/>
    <xf numFmtId="165" fontId="8" fillId="0" borderId="0" xfId="0" applyNumberFormat="1" applyFont="1"/>
    <xf numFmtId="165" fontId="8" fillId="7" borderId="0" xfId="13" applyNumberFormat="1" applyFont="1" applyFill="1"/>
    <xf numFmtId="165" fontId="8" fillId="0" borderId="0" xfId="0" applyNumberFormat="1" applyFont="1" applyAlignment="1">
      <alignment horizontal="right"/>
    </xf>
    <xf numFmtId="165" fontId="8" fillId="7" borderId="0" xfId="0" applyNumberFormat="1" applyFont="1" applyFill="1" applyAlignment="1">
      <alignment horizontal="right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1" fillId="7" borderId="6" xfId="13" applyNumberFormat="1" applyFont="1" applyFill="1" applyBorder="1" applyAlignment="1">
      <alignment vertical="top"/>
    </xf>
    <xf numFmtId="0" fontId="7" fillId="0" borderId="1" xfId="13" applyFont="1" applyBorder="1" applyAlignment="1">
      <alignment vertical="top" wrapText="1"/>
    </xf>
    <xf numFmtId="165" fontId="7" fillId="0" borderId="6" xfId="13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7" fillId="0" borderId="6" xfId="13" applyFont="1" applyBorder="1" applyAlignment="1">
      <alignment horizontal="center" vertical="top" wrapText="1"/>
    </xf>
    <xf numFmtId="0" fontId="8" fillId="0" borderId="1" xfId="3" applyFont="1" applyBorder="1" applyAlignment="1">
      <alignment vertical="top"/>
    </xf>
    <xf numFmtId="0" fontId="8" fillId="0" borderId="6" xfId="3" applyFont="1" applyBorder="1" applyAlignment="1">
      <alignment horizontal="center" vertical="top"/>
    </xf>
    <xf numFmtId="165" fontId="66" fillId="7" borderId="6" xfId="0" applyNumberFormat="1" applyFont="1" applyFill="1" applyBorder="1" applyAlignment="1">
      <alignment vertical="top"/>
    </xf>
    <xf numFmtId="0" fontId="8" fillId="7" borderId="1" xfId="0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left" vertical="top"/>
    </xf>
    <xf numFmtId="0" fontId="8" fillId="7" borderId="15" xfId="0" applyFont="1" applyFill="1" applyBorder="1" applyAlignment="1">
      <alignment horizontal="center" vertical="top"/>
    </xf>
    <xf numFmtId="0" fontId="8" fillId="7" borderId="19" xfId="0" applyFont="1" applyFill="1" applyBorder="1" applyAlignment="1">
      <alignment horizontal="center" vertical="top"/>
    </xf>
    <xf numFmtId="0" fontId="8" fillId="7" borderId="36" xfId="0" applyFont="1" applyFill="1" applyBorder="1" applyAlignment="1">
      <alignment horizontal="center" vertical="top"/>
    </xf>
    <xf numFmtId="165" fontId="8" fillId="0" borderId="13" xfId="0" applyNumberFormat="1" applyFont="1" applyBorder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19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167" fontId="8" fillId="7" borderId="7" xfId="0" applyNumberFormat="1" applyFont="1" applyFill="1" applyBorder="1"/>
    <xf numFmtId="167" fontId="8" fillId="0" borderId="6" xfId="0" applyNumberFormat="1" applyFont="1" applyBorder="1"/>
    <xf numFmtId="0" fontId="27" fillId="0" borderId="19" xfId="0" applyFont="1" applyBorder="1" applyAlignment="1">
      <alignment vertical="top"/>
    </xf>
    <xf numFmtId="0" fontId="27" fillId="0" borderId="4" xfId="0" applyFont="1" applyBorder="1" applyAlignment="1">
      <alignment vertical="top"/>
    </xf>
    <xf numFmtId="0" fontId="11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7" fontId="8" fillId="7" borderId="14" xfId="0" applyNumberFormat="1" applyFont="1" applyFill="1" applyBorder="1"/>
    <xf numFmtId="167" fontId="8" fillId="0" borderId="13" xfId="0" applyNumberFormat="1" applyFont="1" applyBorder="1"/>
    <xf numFmtId="0" fontId="27" fillId="0" borderId="1" xfId="13" applyFont="1" applyBorder="1" applyAlignment="1">
      <alignment vertical="top" wrapText="1"/>
    </xf>
    <xf numFmtId="0" fontId="8" fillId="0" borderId="7" xfId="13" applyFont="1" applyBorder="1" applyAlignment="1">
      <alignment horizontal="center" vertical="top"/>
    </xf>
    <xf numFmtId="165" fontId="8" fillId="0" borderId="7" xfId="13" applyNumberFormat="1" applyFont="1" applyBorder="1" applyAlignment="1">
      <alignment vertical="top"/>
    </xf>
    <xf numFmtId="0" fontId="8" fillId="0" borderId="0" xfId="13" applyFont="1" applyAlignment="1">
      <alignment vertical="center"/>
    </xf>
    <xf numFmtId="0" fontId="8" fillId="0" borderId="0" xfId="13" applyFont="1"/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top"/>
    </xf>
    <xf numFmtId="165" fontId="1" fillId="0" borderId="6" xfId="0" applyNumberFormat="1" applyFont="1" applyBorder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165" fontId="1" fillId="0" borderId="7" xfId="0" applyNumberFormat="1" applyFont="1" applyBorder="1" applyAlignment="1">
      <alignment horizontal="right" vertical="top"/>
    </xf>
    <xf numFmtId="0" fontId="41" fillId="0" borderId="1" xfId="0" applyFont="1" applyBorder="1" applyAlignment="1">
      <alignment horizontal="left" vertical="top" wrapText="1"/>
    </xf>
    <xf numFmtId="165" fontId="11" fillId="0" borderId="3" xfId="0" applyNumberFormat="1" applyFont="1" applyBorder="1" applyAlignment="1">
      <alignment horizontal="right" vertical="top" wrapText="1"/>
    </xf>
    <xf numFmtId="165" fontId="11" fillId="0" borderId="2" xfId="0" applyNumberFormat="1" applyFont="1" applyBorder="1" applyAlignment="1">
      <alignment horizontal="right" vertical="top" wrapText="1"/>
    </xf>
    <xf numFmtId="165" fontId="11" fillId="0" borderId="0" xfId="0" applyNumberFormat="1" applyFont="1" applyAlignment="1">
      <alignment horizontal="right" vertical="top" wrapText="1"/>
    </xf>
    <xf numFmtId="165" fontId="8" fillId="2" borderId="4" xfId="0" applyNumberFormat="1" applyFont="1" applyFill="1" applyBorder="1" applyAlignment="1">
      <alignment horizontal="right" vertical="top"/>
    </xf>
    <xf numFmtId="165" fontId="8" fillId="2" borderId="0" xfId="0" applyNumberFormat="1" applyFont="1" applyFill="1" applyAlignment="1">
      <alignment horizontal="right" vertical="top"/>
    </xf>
    <xf numFmtId="165" fontId="8" fillId="0" borderId="25" xfId="0" applyNumberFormat="1" applyFont="1" applyBorder="1" applyAlignment="1">
      <alignment horizontal="right" vertical="top"/>
    </xf>
    <xf numFmtId="165" fontId="11" fillId="0" borderId="7" xfId="0" applyNumberFormat="1" applyFont="1" applyBorder="1" applyAlignment="1">
      <alignment horizontal="right" vertical="top" wrapText="1"/>
    </xf>
    <xf numFmtId="165" fontId="11" fillId="0" borderId="6" xfId="0" applyNumberFormat="1" applyFont="1" applyBorder="1" applyAlignment="1">
      <alignment horizontal="right" vertical="top" wrapText="1"/>
    </xf>
    <xf numFmtId="165" fontId="8" fillId="0" borderId="5" xfId="0" applyNumberFormat="1" applyFont="1" applyBorder="1" applyAlignment="1">
      <alignment horizontal="right" vertical="top"/>
    </xf>
    <xf numFmtId="0" fontId="8" fillId="0" borderId="16" xfId="0" applyFont="1" applyBorder="1" applyAlignment="1">
      <alignment horizontal="center" vertical="top"/>
    </xf>
    <xf numFmtId="165" fontId="8" fillId="0" borderId="10" xfId="0" applyNumberFormat="1" applyFont="1" applyBorder="1" applyAlignment="1">
      <alignment horizontal="right" vertical="top"/>
    </xf>
    <xf numFmtId="0" fontId="11" fillId="0" borderId="37" xfId="0" applyFont="1" applyBorder="1" applyAlignment="1">
      <alignment horizontal="center" vertical="top" wrapText="1"/>
    </xf>
    <xf numFmtId="165" fontId="11" fillId="0" borderId="4" xfId="0" applyNumberFormat="1" applyFont="1" applyBorder="1" applyAlignment="1">
      <alignment horizontal="right" vertical="top" wrapText="1"/>
    </xf>
    <xf numFmtId="165" fontId="8" fillId="0" borderId="4" xfId="0" applyNumberFormat="1" applyFont="1" applyBorder="1"/>
    <xf numFmtId="165" fontId="8" fillId="0" borderId="1" xfId="0" applyNumberFormat="1" applyFont="1" applyBorder="1" applyAlignment="1">
      <alignment horizontal="right" vertical="top"/>
    </xf>
    <xf numFmtId="165" fontId="8" fillId="0" borderId="9" xfId="0" applyNumberFormat="1" applyFont="1" applyBorder="1"/>
    <xf numFmtId="165" fontId="8" fillId="0" borderId="15" xfId="0" applyNumberFormat="1" applyFont="1" applyBorder="1" applyAlignment="1">
      <alignment horizontal="right" vertical="top"/>
    </xf>
    <xf numFmtId="49" fontId="66" fillId="0" borderId="4" xfId="0" applyNumberFormat="1" applyFont="1" applyBorder="1" applyAlignment="1">
      <alignment horizontal="left" vertical="top"/>
    </xf>
    <xf numFmtId="0" fontId="8" fillId="0" borderId="4" xfId="3" applyFont="1" applyBorder="1" applyAlignment="1">
      <alignment vertical="top"/>
    </xf>
    <xf numFmtId="167" fontId="8" fillId="0" borderId="7" xfId="4" applyNumberFormat="1" applyFont="1" applyBorder="1" applyAlignment="1">
      <alignment vertical="top"/>
    </xf>
    <xf numFmtId="167" fontId="8" fillId="0" borderId="6" xfId="4" applyNumberFormat="1" applyFont="1" applyBorder="1" applyAlignment="1">
      <alignment vertical="top"/>
    </xf>
    <xf numFmtId="167" fontId="8" fillId="0" borderId="0" xfId="4" applyNumberFormat="1" applyFont="1" applyAlignment="1">
      <alignment vertical="top"/>
    </xf>
    <xf numFmtId="49" fontId="8" fillId="0" borderId="4" xfId="3" applyNumberFormat="1" applyFont="1" applyBorder="1" applyAlignment="1">
      <alignment horizontal="left" vertical="top"/>
    </xf>
    <xf numFmtId="165" fontId="8" fillId="0" borderId="3" xfId="0" applyNumberFormat="1" applyFont="1" applyBorder="1" applyAlignment="1">
      <alignment horizontal="right" vertical="top"/>
    </xf>
    <xf numFmtId="0" fontId="8" fillId="0" borderId="4" xfId="0" applyFont="1" applyBorder="1" applyAlignment="1">
      <alignment horizontal="center"/>
    </xf>
    <xf numFmtId="0" fontId="8" fillId="0" borderId="4" xfId="3" applyFont="1" applyBorder="1" applyAlignment="1">
      <alignment vertical="top" wrapText="1"/>
    </xf>
    <xf numFmtId="165" fontId="8" fillId="0" borderId="19" xfId="0" applyNumberFormat="1" applyFont="1" applyBorder="1" applyAlignment="1">
      <alignment horizontal="right" vertical="top"/>
    </xf>
    <xf numFmtId="0" fontId="8" fillId="0" borderId="19" xfId="3" applyFont="1" applyBorder="1" applyAlignment="1">
      <alignment vertical="top" wrapText="1"/>
    </xf>
    <xf numFmtId="0" fontId="11" fillId="0" borderId="19" xfId="13" applyFont="1" applyBorder="1" applyAlignment="1">
      <alignment horizontal="center" vertical="top" wrapText="1"/>
    </xf>
    <xf numFmtId="0" fontId="11" fillId="0" borderId="4" xfId="13" applyFont="1" applyBorder="1" applyAlignment="1">
      <alignment horizontal="center" vertical="top" wrapText="1"/>
    </xf>
    <xf numFmtId="0" fontId="11" fillId="0" borderId="0" xfId="13" applyFont="1" applyAlignment="1">
      <alignment horizontal="center" vertical="top" wrapText="1"/>
    </xf>
    <xf numFmtId="49" fontId="8" fillId="0" borderId="4" xfId="13" applyNumberFormat="1" applyFont="1" applyBorder="1" applyAlignment="1">
      <alignment horizontal="left" vertical="top"/>
    </xf>
    <xf numFmtId="0" fontId="11" fillId="0" borderId="1" xfId="13" applyFont="1" applyBorder="1" applyAlignment="1">
      <alignment vertical="top"/>
    </xf>
    <xf numFmtId="2" fontId="8" fillId="0" borderId="7" xfId="13" applyNumberFormat="1" applyFont="1" applyBorder="1" applyAlignment="1">
      <alignment vertical="top"/>
    </xf>
    <xf numFmtId="165" fontId="12" fillId="0" borderId="6" xfId="0" applyNumberFormat="1" applyFont="1" applyBorder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42" fillId="0" borderId="0" xfId="13" applyFont="1" applyAlignment="1">
      <alignment vertical="top"/>
    </xf>
    <xf numFmtId="0" fontId="13" fillId="0" borderId="0" xfId="5" applyFont="1" applyAlignment="1">
      <alignment vertical="top"/>
    </xf>
    <xf numFmtId="0" fontId="1" fillId="7" borderId="0" xfId="0" applyFont="1" applyFill="1" applyAlignment="1">
      <alignment horizontal="right" vertical="top"/>
    </xf>
    <xf numFmtId="0" fontId="13" fillId="0" borderId="1" xfId="0" applyFont="1" applyBorder="1" applyAlignment="1">
      <alignment vertical="top" wrapText="1"/>
    </xf>
    <xf numFmtId="0" fontId="1" fillId="0" borderId="2" xfId="13" applyFont="1" applyBorder="1" applyAlignment="1">
      <alignment horizontal="center" vertical="top"/>
    </xf>
    <xf numFmtId="0" fontId="1" fillId="7" borderId="6" xfId="13" applyFont="1" applyFill="1" applyBorder="1" applyAlignment="1">
      <alignment horizontal="center" vertical="top"/>
    </xf>
    <xf numFmtId="49" fontId="13" fillId="0" borderId="4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6" xfId="13" applyFont="1" applyFill="1" applyBorder="1" applyAlignment="1">
      <alignment horizontal="center" vertical="top"/>
    </xf>
    <xf numFmtId="49" fontId="13" fillId="7" borderId="4" xfId="0" applyNumberFormat="1" applyFont="1" applyFill="1" applyBorder="1" applyAlignment="1">
      <alignment vertical="top"/>
    </xf>
    <xf numFmtId="0" fontId="1" fillId="7" borderId="1" xfId="0" applyFont="1" applyFill="1" applyBorder="1" applyAlignment="1">
      <alignment vertical="top" wrapText="1"/>
    </xf>
    <xf numFmtId="0" fontId="41" fillId="0" borderId="16" xfId="0" applyFont="1" applyBorder="1" applyAlignment="1">
      <alignment vertical="top" wrapText="1"/>
    </xf>
    <xf numFmtId="0" fontId="1" fillId="0" borderId="13" xfId="13" applyFont="1" applyBorder="1" applyAlignment="1">
      <alignment horizontal="center" vertical="top"/>
    </xf>
    <xf numFmtId="0" fontId="43" fillId="0" borderId="1" xfId="13" applyFont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43" fillId="0" borderId="10" xfId="0" applyFont="1" applyBorder="1" applyAlignment="1">
      <alignment vertical="top" wrapText="1"/>
    </xf>
    <xf numFmtId="0" fontId="1" fillId="0" borderId="9" xfId="13" applyFont="1" applyBorder="1" applyAlignment="1">
      <alignment horizontal="center" vertical="top"/>
    </xf>
    <xf numFmtId="0" fontId="35" fillId="0" borderId="0" xfId="12" applyFont="1" applyAlignment="1">
      <alignment horizontal="center" vertical="center" wrapText="1"/>
    </xf>
    <xf numFmtId="49" fontId="13" fillId="0" borderId="9" xfId="0" applyNumberFormat="1" applyFont="1" applyBorder="1" applyAlignment="1">
      <alignment vertical="top"/>
    </xf>
    <xf numFmtId="0" fontId="1" fillId="0" borderId="9" xfId="13" applyFont="1" applyBorder="1" applyAlignment="1">
      <alignment vertical="top" wrapText="1"/>
    </xf>
    <xf numFmtId="165" fontId="1" fillId="0" borderId="27" xfId="13" applyNumberFormat="1" applyFont="1" applyBorder="1" applyAlignment="1">
      <alignment vertical="top"/>
    </xf>
    <xf numFmtId="49" fontId="13" fillId="0" borderId="25" xfId="0" applyNumberFormat="1" applyFont="1" applyBorder="1" applyAlignment="1">
      <alignment vertical="top"/>
    </xf>
    <xf numFmtId="0" fontId="1" fillId="0" borderId="15" xfId="13" applyFont="1" applyBorder="1" applyAlignment="1">
      <alignment vertical="top" wrapText="1"/>
    </xf>
    <xf numFmtId="0" fontId="1" fillId="0" borderId="19" xfId="13" applyFont="1" applyBorder="1" applyAlignment="1">
      <alignment vertical="top" wrapText="1"/>
    </xf>
    <xf numFmtId="0" fontId="7" fillId="0" borderId="16" xfId="13" applyFont="1" applyBorder="1" applyAlignment="1">
      <alignment vertical="top" wrapText="1"/>
    </xf>
    <xf numFmtId="0" fontId="1" fillId="0" borderId="16" xfId="13" applyFont="1" applyBorder="1" applyAlignment="1">
      <alignment horizontal="center" vertical="top"/>
    </xf>
    <xf numFmtId="0" fontId="1" fillId="0" borderId="16" xfId="13" applyFont="1" applyBorder="1" applyAlignment="1">
      <alignment vertical="top" wrapText="1"/>
    </xf>
    <xf numFmtId="0" fontId="44" fillId="0" borderId="38" xfId="13" applyFont="1" applyBorder="1" applyAlignment="1">
      <alignment vertical="top" wrapText="1"/>
    </xf>
    <xf numFmtId="0" fontId="1" fillId="0" borderId="38" xfId="13" applyFont="1" applyBorder="1" applyAlignment="1">
      <alignment horizontal="center" vertical="top"/>
    </xf>
    <xf numFmtId="165" fontId="1" fillId="0" borderId="26" xfId="13" applyNumberFormat="1" applyFont="1" applyBorder="1" applyAlignment="1">
      <alignment vertical="top"/>
    </xf>
    <xf numFmtId="49" fontId="15" fillId="0" borderId="4" xfId="0" applyNumberFormat="1" applyFont="1" applyBorder="1" applyAlignment="1">
      <alignment vertical="top"/>
    </xf>
    <xf numFmtId="0" fontId="27" fillId="0" borderId="6" xfId="13" applyFont="1" applyBorder="1" applyAlignment="1">
      <alignment horizontal="center" vertical="top"/>
    </xf>
    <xf numFmtId="0" fontId="27" fillId="0" borderId="1" xfId="13" applyFont="1" applyBorder="1" applyAlignment="1">
      <alignment vertical="center" wrapText="1"/>
    </xf>
    <xf numFmtId="0" fontId="27" fillId="0" borderId="6" xfId="13" applyFont="1" applyBorder="1" applyAlignment="1">
      <alignment horizontal="center" vertical="center"/>
    </xf>
    <xf numFmtId="165" fontId="1" fillId="0" borderId="6" xfId="13" applyNumberFormat="1" applyFont="1" applyBorder="1" applyAlignment="1">
      <alignment vertical="center"/>
    </xf>
    <xf numFmtId="0" fontId="1" fillId="0" borderId="0" xfId="13" applyFont="1" applyAlignment="1">
      <alignment vertical="center"/>
    </xf>
    <xf numFmtId="0" fontId="27" fillId="0" borderId="15" xfId="13" applyFont="1" applyBorder="1" applyAlignment="1">
      <alignment vertical="center" wrapText="1"/>
    </xf>
    <xf numFmtId="0" fontId="27" fillId="0" borderId="2" xfId="13" applyFont="1" applyBorder="1" applyAlignment="1">
      <alignment horizontal="center" vertical="center"/>
    </xf>
    <xf numFmtId="165" fontId="1" fillId="0" borderId="2" xfId="13" applyNumberFormat="1" applyFont="1" applyBorder="1" applyAlignment="1">
      <alignment vertical="center"/>
    </xf>
    <xf numFmtId="0" fontId="27" fillId="0" borderId="19" xfId="13" applyFont="1" applyBorder="1" applyAlignment="1">
      <alignment vertical="center" wrapText="1"/>
    </xf>
    <xf numFmtId="0" fontId="27" fillId="0" borderId="4" xfId="13" applyFont="1" applyBorder="1" applyAlignment="1">
      <alignment horizontal="center" vertical="center"/>
    </xf>
    <xf numFmtId="49" fontId="14" fillId="0" borderId="4" xfId="13" applyNumberFormat="1" applyBorder="1" applyAlignment="1">
      <alignment vertical="center"/>
    </xf>
    <xf numFmtId="0" fontId="7" fillId="0" borderId="1" xfId="13" applyFont="1" applyBorder="1" applyAlignment="1">
      <alignment vertical="top"/>
    </xf>
    <xf numFmtId="0" fontId="7" fillId="0" borderId="6" xfId="13" applyFont="1" applyBorder="1" applyAlignment="1">
      <alignment vertical="top"/>
    </xf>
    <xf numFmtId="0" fontId="15" fillId="0" borderId="0" xfId="0" applyFont="1" applyAlignment="1">
      <alignment horizontal="left" vertical="top"/>
    </xf>
    <xf numFmtId="0" fontId="17" fillId="0" borderId="0" xfId="3" applyFont="1" applyAlignment="1">
      <alignment vertical="top"/>
    </xf>
    <xf numFmtId="0" fontId="17" fillId="0" borderId="0" xfId="0" applyFont="1" applyAlignment="1">
      <alignment vertical="top"/>
    </xf>
    <xf numFmtId="0" fontId="14" fillId="7" borderId="0" xfId="13" applyFill="1" applyAlignment="1">
      <alignment vertical="top"/>
    </xf>
    <xf numFmtId="0" fontId="14" fillId="0" borderId="0" xfId="3" applyFont="1" applyAlignment="1">
      <alignment vertical="top"/>
    </xf>
    <xf numFmtId="0" fontId="17" fillId="7" borderId="0" xfId="3" applyFont="1" applyFill="1" applyAlignment="1">
      <alignment vertical="top"/>
    </xf>
    <xf numFmtId="0" fontId="8" fillId="7" borderId="0" xfId="3" applyFont="1" applyFill="1" applyAlignment="1">
      <alignment horizontal="right" vertical="top"/>
    </xf>
    <xf numFmtId="0" fontId="14" fillId="0" borderId="0" xfId="0" applyFont="1" applyAlignment="1">
      <alignment vertical="top"/>
    </xf>
    <xf numFmtId="0" fontId="17" fillId="7" borderId="0" xfId="0" applyFont="1" applyFill="1" applyAlignment="1">
      <alignment vertical="top"/>
    </xf>
    <xf numFmtId="0" fontId="12" fillId="0" borderId="5" xfId="0" applyFont="1" applyBorder="1" applyAlignment="1">
      <alignment horizontal="center" vertical="top" wrapText="1"/>
    </xf>
    <xf numFmtId="0" fontId="7" fillId="7" borderId="6" xfId="13" applyFont="1" applyFill="1" applyBorder="1" applyAlignment="1">
      <alignment horizontal="center" vertical="top" wrapText="1"/>
    </xf>
    <xf numFmtId="0" fontId="7" fillId="7" borderId="0" xfId="13" applyFont="1" applyFill="1" applyAlignment="1">
      <alignment horizontal="center" vertical="top" wrapText="1"/>
    </xf>
    <xf numFmtId="49" fontId="8" fillId="6" borderId="4" xfId="0" applyNumberFormat="1" applyFont="1" applyFill="1" applyBorder="1" applyAlignment="1">
      <alignment horizontal="left" vertical="top"/>
    </xf>
    <xf numFmtId="0" fontId="7" fillId="6" borderId="1" xfId="13" applyFont="1" applyFill="1" applyBorder="1" applyAlignment="1">
      <alignment horizontal="center" vertical="top" wrapText="1"/>
    </xf>
    <xf numFmtId="165" fontId="1" fillId="6" borderId="6" xfId="13" applyNumberFormat="1" applyFont="1" applyFill="1" applyBorder="1" applyAlignment="1">
      <alignment horizontal="right" vertical="top"/>
    </xf>
    <xf numFmtId="165" fontId="1" fillId="7" borderId="0" xfId="13" applyNumberFormat="1" applyFont="1" applyFill="1" applyAlignment="1">
      <alignment horizontal="right" vertical="top"/>
    </xf>
    <xf numFmtId="165" fontId="1" fillId="0" borderId="0" xfId="13" applyNumberFormat="1" applyFont="1" applyAlignment="1">
      <alignment horizontal="right" vertical="top"/>
    </xf>
    <xf numFmtId="165" fontId="1" fillId="6" borderId="13" xfId="13" applyNumberFormat="1" applyFont="1" applyFill="1" applyBorder="1" applyAlignment="1">
      <alignment vertical="top"/>
    </xf>
    <xf numFmtId="0" fontId="27" fillId="6" borderId="5" xfId="0" applyFont="1" applyFill="1" applyBorder="1" applyAlignment="1">
      <alignment horizontal="left" vertical="top" wrapText="1"/>
    </xf>
    <xf numFmtId="165" fontId="27" fillId="0" borderId="0" xfId="0" applyNumberFormat="1" applyFont="1" applyAlignment="1">
      <alignment horizontal="right" vertical="top"/>
    </xf>
    <xf numFmtId="49" fontId="14" fillId="9" borderId="4" xfId="13" applyNumberFormat="1" applyFill="1" applyBorder="1" applyAlignment="1">
      <alignment horizontal="left" vertical="top"/>
    </xf>
    <xf numFmtId="0" fontId="7" fillId="9" borderId="1" xfId="13" applyFont="1" applyFill="1" applyBorder="1" applyAlignment="1">
      <alignment horizontal="center" vertical="top" wrapText="1"/>
    </xf>
    <xf numFmtId="165" fontId="1" fillId="9" borderId="6" xfId="13" applyNumberFormat="1" applyFont="1" applyFill="1" applyBorder="1" applyAlignment="1">
      <alignment horizontal="right" vertical="top"/>
    </xf>
    <xf numFmtId="49" fontId="1" fillId="9" borderId="4" xfId="13" applyNumberFormat="1" applyFont="1" applyFill="1" applyBorder="1" applyAlignment="1">
      <alignment horizontal="left" vertical="top"/>
    </xf>
    <xf numFmtId="0" fontId="1" fillId="9" borderId="1" xfId="0" applyFont="1" applyFill="1" applyBorder="1" applyAlignment="1">
      <alignment vertical="top" wrapText="1"/>
    </xf>
    <xf numFmtId="165" fontId="1" fillId="9" borderId="13" xfId="13" applyNumberFormat="1" applyFont="1" applyFill="1" applyBorder="1" applyAlignment="1">
      <alignment vertical="top"/>
    </xf>
    <xf numFmtId="165" fontId="27" fillId="9" borderId="6" xfId="0" applyNumberFormat="1" applyFont="1" applyFill="1" applyBorder="1" applyAlignment="1">
      <alignment horizontal="right" vertical="top"/>
    </xf>
    <xf numFmtId="49" fontId="8" fillId="9" borderId="4" xfId="0" applyNumberFormat="1" applyFont="1" applyFill="1" applyBorder="1" applyAlignment="1">
      <alignment horizontal="left" vertical="top"/>
    </xf>
    <xf numFmtId="0" fontId="66" fillId="9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49" fontId="8" fillId="4" borderId="4" xfId="0" applyNumberFormat="1" applyFont="1" applyFill="1" applyBorder="1" applyAlignment="1">
      <alignment horizontal="left" vertical="top"/>
    </xf>
    <xf numFmtId="0" fontId="7" fillId="4" borderId="5" xfId="13" applyFont="1" applyFill="1" applyBorder="1" applyAlignment="1">
      <alignment horizontal="center" vertical="top" wrapText="1"/>
    </xf>
    <xf numFmtId="165" fontId="1" fillId="4" borderId="6" xfId="13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 wrapText="1"/>
    </xf>
    <xf numFmtId="165" fontId="1" fillId="4" borderId="6" xfId="13" applyNumberFormat="1" applyFont="1" applyFill="1" applyBorder="1" applyAlignment="1">
      <alignment vertical="top"/>
    </xf>
    <xf numFmtId="0" fontId="67" fillId="4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49" fontId="13" fillId="4" borderId="4" xfId="0" applyNumberFormat="1" applyFont="1" applyFill="1" applyBorder="1" applyAlignment="1">
      <alignment vertical="top"/>
    </xf>
    <xf numFmtId="0" fontId="1" fillId="4" borderId="4" xfId="13" applyFont="1" applyFill="1" applyBorder="1" applyAlignment="1">
      <alignment vertical="top" wrapText="1"/>
    </xf>
    <xf numFmtId="165" fontId="1" fillId="4" borderId="4" xfId="13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4" borderId="1" xfId="13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/>
    </xf>
    <xf numFmtId="165" fontId="1" fillId="4" borderId="4" xfId="13" applyNumberFormat="1" applyFont="1" applyFill="1" applyBorder="1" applyAlignment="1">
      <alignment horizontal="right" vertical="top"/>
    </xf>
    <xf numFmtId="49" fontId="8" fillId="11" borderId="4" xfId="0" applyNumberFormat="1" applyFont="1" applyFill="1" applyBorder="1" applyAlignment="1">
      <alignment horizontal="left" vertical="top"/>
    </xf>
    <xf numFmtId="0" fontId="7" fillId="11" borderId="19" xfId="13" applyFont="1" applyFill="1" applyBorder="1" applyAlignment="1">
      <alignment horizontal="center" vertical="top" wrapText="1"/>
    </xf>
    <xf numFmtId="2" fontId="1" fillId="11" borderId="6" xfId="13" applyNumberFormat="1" applyFont="1" applyFill="1" applyBorder="1" applyAlignment="1">
      <alignment horizontal="right" vertical="top"/>
    </xf>
    <xf numFmtId="2" fontId="1" fillId="0" borderId="0" xfId="13" applyNumberFormat="1" applyFont="1" applyAlignment="1">
      <alignment horizontal="right" vertical="top"/>
    </xf>
    <xf numFmtId="0" fontId="1" fillId="11" borderId="1" xfId="13" applyFont="1" applyFill="1" applyBorder="1" applyAlignment="1">
      <alignment vertical="top" wrapText="1"/>
    </xf>
    <xf numFmtId="165" fontId="1" fillId="11" borderId="6" xfId="13" applyNumberFormat="1" applyFont="1" applyFill="1" applyBorder="1" applyAlignment="1">
      <alignment horizontal="right" vertical="top"/>
    </xf>
    <xf numFmtId="0" fontId="7" fillId="11" borderId="1" xfId="13" applyFont="1" applyFill="1" applyBorder="1" applyAlignment="1">
      <alignment vertical="top" wrapText="1"/>
    </xf>
    <xf numFmtId="165" fontId="7" fillId="11" borderId="6" xfId="13" applyNumberFormat="1" applyFont="1" applyFill="1" applyBorder="1" applyAlignment="1">
      <alignment vertical="top"/>
    </xf>
    <xf numFmtId="0" fontId="1" fillId="11" borderId="1" xfId="0" applyFont="1" applyFill="1" applyBorder="1" applyAlignment="1">
      <alignment vertical="top"/>
    </xf>
    <xf numFmtId="0" fontId="1" fillId="11" borderId="19" xfId="0" applyFont="1" applyFill="1" applyBorder="1" applyAlignment="1">
      <alignment vertical="top"/>
    </xf>
    <xf numFmtId="165" fontId="1" fillId="11" borderId="4" xfId="13" applyNumberFormat="1" applyFont="1" applyFill="1" applyBorder="1" applyAlignment="1">
      <alignment horizontal="right" vertical="top"/>
    </xf>
    <xf numFmtId="0" fontId="8" fillId="11" borderId="1" xfId="0" applyFont="1" applyFill="1" applyBorder="1" applyAlignment="1">
      <alignment vertical="top"/>
    </xf>
    <xf numFmtId="165" fontId="8" fillId="11" borderId="6" xfId="0" applyNumberFormat="1" applyFont="1" applyFill="1" applyBorder="1" applyAlignment="1">
      <alignment vertical="top"/>
    </xf>
    <xf numFmtId="0" fontId="1" fillId="11" borderId="1" xfId="0" applyFont="1" applyFill="1" applyBorder="1" applyAlignment="1">
      <alignment vertical="top" wrapText="1"/>
    </xf>
    <xf numFmtId="0" fontId="8" fillId="11" borderId="5" xfId="0" applyFont="1" applyFill="1" applyBorder="1" applyAlignment="1">
      <alignment vertical="top"/>
    </xf>
    <xf numFmtId="0" fontId="8" fillId="11" borderId="1" xfId="3" applyFont="1" applyFill="1" applyBorder="1" applyAlignment="1">
      <alignment vertical="top"/>
    </xf>
    <xf numFmtId="49" fontId="8" fillId="11" borderId="4" xfId="0" applyNumberFormat="1" applyFont="1" applyFill="1" applyBorder="1" applyAlignment="1">
      <alignment vertical="top"/>
    </xf>
    <xf numFmtId="49" fontId="8" fillId="12" borderId="4" xfId="0" applyNumberFormat="1" applyFont="1" applyFill="1" applyBorder="1" applyAlignment="1">
      <alignment horizontal="left" vertical="top"/>
    </xf>
    <xf numFmtId="0" fontId="7" fillId="12" borderId="19" xfId="13" applyFont="1" applyFill="1" applyBorder="1" applyAlignment="1">
      <alignment horizontal="center" vertical="top" wrapText="1"/>
    </xf>
    <xf numFmtId="2" fontId="1" fillId="12" borderId="6" xfId="13" applyNumberFormat="1" applyFont="1" applyFill="1" applyBorder="1" applyAlignment="1">
      <alignment horizontal="right" vertical="top"/>
    </xf>
    <xf numFmtId="0" fontId="8" fillId="12" borderId="1" xfId="0" applyFont="1" applyFill="1" applyBorder="1" applyAlignment="1">
      <alignment vertical="top"/>
    </xf>
    <xf numFmtId="165" fontId="1" fillId="12" borderId="4" xfId="13" applyNumberFormat="1" applyFont="1" applyFill="1" applyBorder="1" applyAlignment="1">
      <alignment horizontal="right" vertical="top"/>
    </xf>
    <xf numFmtId="165" fontId="8" fillId="12" borderId="4" xfId="0" applyNumberFormat="1" applyFont="1" applyFill="1" applyBorder="1" applyAlignment="1">
      <alignment vertical="top"/>
    </xf>
    <xf numFmtId="165" fontId="8" fillId="12" borderId="6" xfId="0" applyNumberFormat="1" applyFont="1" applyFill="1" applyBorder="1" applyAlignment="1">
      <alignment vertical="top"/>
    </xf>
    <xf numFmtId="0" fontId="8" fillId="12" borderId="5" xfId="0" applyFont="1" applyFill="1" applyBorder="1" applyAlignment="1">
      <alignment vertical="top" wrapText="1"/>
    </xf>
    <xf numFmtId="49" fontId="8" fillId="12" borderId="4" xfId="0" applyNumberFormat="1" applyFont="1" applyFill="1" applyBorder="1" applyAlignment="1">
      <alignment vertical="top"/>
    </xf>
    <xf numFmtId="0" fontId="1" fillId="12" borderId="1" xfId="0" applyFont="1" applyFill="1" applyBorder="1" applyAlignment="1">
      <alignment vertical="top"/>
    </xf>
    <xf numFmtId="49" fontId="8" fillId="5" borderId="4" xfId="0" applyNumberFormat="1" applyFont="1" applyFill="1" applyBorder="1" applyAlignment="1">
      <alignment horizontal="left" vertical="top"/>
    </xf>
    <xf numFmtId="0" fontId="7" fillId="5" borderId="1" xfId="13" applyFont="1" applyFill="1" applyBorder="1" applyAlignment="1">
      <alignment horizontal="center" vertical="top" wrapText="1"/>
    </xf>
    <xf numFmtId="165" fontId="1" fillId="5" borderId="6" xfId="13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vertical="top" wrapText="1"/>
    </xf>
    <xf numFmtId="165" fontId="1" fillId="5" borderId="4" xfId="13" applyNumberFormat="1" applyFont="1" applyFill="1" applyBorder="1" applyAlignment="1">
      <alignment horizontal="right" vertical="top"/>
    </xf>
    <xf numFmtId="0" fontId="8" fillId="5" borderId="5" xfId="0" applyFont="1" applyFill="1" applyBorder="1" applyAlignment="1">
      <alignment vertical="top" wrapText="1"/>
    </xf>
    <xf numFmtId="0" fontId="1" fillId="5" borderId="1" xfId="13" applyFont="1" applyFill="1" applyBorder="1" applyAlignment="1">
      <alignment vertical="top" wrapText="1"/>
    </xf>
    <xf numFmtId="0" fontId="67" fillId="6" borderId="19" xfId="8" applyFont="1" applyFill="1" applyBorder="1" applyAlignment="1">
      <alignment vertical="top"/>
    </xf>
    <xf numFmtId="165" fontId="1" fillId="6" borderId="4" xfId="13" applyNumberFormat="1" applyFont="1" applyFill="1" applyBorder="1" applyAlignment="1">
      <alignment horizontal="right" vertical="top"/>
    </xf>
    <xf numFmtId="49" fontId="70" fillId="6" borderId="4" xfId="8" applyNumberFormat="1" applyFont="1" applyFill="1" applyBorder="1" applyAlignment="1">
      <alignment horizontal="left" vertical="top"/>
    </xf>
    <xf numFmtId="0" fontId="67" fillId="6" borderId="4" xfId="8" applyFont="1" applyFill="1" applyBorder="1" applyAlignment="1">
      <alignment vertical="top" wrapText="1"/>
    </xf>
    <xf numFmtId="168" fontId="67" fillId="6" borderId="4" xfId="8" applyNumberFormat="1" applyFont="1" applyFill="1" applyBorder="1" applyAlignment="1">
      <alignment horizontal="right" vertical="top"/>
    </xf>
    <xf numFmtId="168" fontId="67" fillId="0" borderId="0" xfId="8" applyNumberFormat="1" applyFont="1" applyAlignment="1">
      <alignment horizontal="right" vertical="top"/>
    </xf>
    <xf numFmtId="0" fontId="67" fillId="6" borderId="4" xfId="8" applyFont="1" applyFill="1" applyBorder="1" applyAlignment="1">
      <alignment vertical="top"/>
    </xf>
    <xf numFmtId="0" fontId="67" fillId="6" borderId="19" xfId="0" applyFont="1" applyFill="1" applyBorder="1" applyAlignment="1">
      <alignment vertical="top"/>
    </xf>
    <xf numFmtId="168" fontId="67" fillId="6" borderId="4" xfId="0" applyNumberFormat="1" applyFont="1" applyFill="1" applyBorder="1" applyAlignment="1">
      <alignment horizontal="right" vertical="top"/>
    </xf>
    <xf numFmtId="168" fontId="67" fillId="0" borderId="0" xfId="0" applyNumberFormat="1" applyFont="1" applyAlignment="1">
      <alignment horizontal="right" vertical="top"/>
    </xf>
    <xf numFmtId="0" fontId="1" fillId="6" borderId="1" xfId="0" applyFont="1" applyFill="1" applyBorder="1" applyAlignment="1">
      <alignment vertical="top" wrapText="1"/>
    </xf>
    <xf numFmtId="49" fontId="8" fillId="3" borderId="4" xfId="0" applyNumberFormat="1" applyFont="1" applyFill="1" applyBorder="1" applyAlignment="1">
      <alignment horizontal="left" vertical="top"/>
    </xf>
    <xf numFmtId="0" fontId="7" fillId="3" borderId="1" xfId="13" applyFont="1" applyFill="1" applyBorder="1" applyAlignment="1">
      <alignment horizontal="center" vertical="top" wrapText="1"/>
    </xf>
    <xf numFmtId="165" fontId="1" fillId="3" borderId="13" xfId="13" applyNumberFormat="1" applyFont="1" applyFill="1" applyBorder="1" applyAlignment="1">
      <alignment horizontal="right" vertical="top"/>
    </xf>
    <xf numFmtId="0" fontId="1" fillId="3" borderId="1" xfId="13" applyFont="1" applyFill="1" applyBorder="1" applyAlignment="1">
      <alignment vertical="top" wrapText="1"/>
    </xf>
    <xf numFmtId="165" fontId="1" fillId="3" borderId="6" xfId="13" applyNumberFormat="1" applyFont="1" applyFill="1" applyBorder="1" applyAlignment="1">
      <alignment horizontal="right" vertical="top"/>
    </xf>
    <xf numFmtId="49" fontId="2" fillId="3" borderId="4" xfId="13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168" fontId="27" fillId="3" borderId="6" xfId="13" applyNumberFormat="1" applyFont="1" applyFill="1" applyBorder="1" applyAlignment="1">
      <alignment vertical="top"/>
    </xf>
    <xf numFmtId="168" fontId="67" fillId="3" borderId="4" xfId="0" applyNumberFormat="1" applyFont="1" applyFill="1" applyBorder="1" applyAlignment="1">
      <alignment horizontal="right" vertical="top"/>
    </xf>
    <xf numFmtId="49" fontId="1" fillId="3" borderId="4" xfId="13" applyNumberFormat="1" applyFont="1" applyFill="1" applyBorder="1" applyAlignment="1">
      <alignment horizontal="left"/>
    </xf>
    <xf numFmtId="168" fontId="27" fillId="3" borderId="2" xfId="13" applyNumberFormat="1" applyFont="1" applyFill="1" applyBorder="1" applyAlignment="1">
      <alignment vertical="top"/>
    </xf>
    <xf numFmtId="0" fontId="1" fillId="3" borderId="5" xfId="13" applyFont="1" applyFill="1" applyBorder="1" applyAlignment="1">
      <alignment vertical="top" wrapText="1"/>
    </xf>
    <xf numFmtId="49" fontId="8" fillId="6" borderId="25" xfId="0" applyNumberFormat="1" applyFont="1" applyFill="1" applyBorder="1" applyAlignment="1">
      <alignment horizontal="left" vertical="top"/>
    </xf>
    <xf numFmtId="0" fontId="1" fillId="6" borderId="16" xfId="0" applyFont="1" applyFill="1" applyBorder="1" applyAlignment="1">
      <alignment vertical="top" wrapText="1"/>
    </xf>
    <xf numFmtId="165" fontId="1" fillId="6" borderId="25" xfId="13" applyNumberFormat="1" applyFont="1" applyFill="1" applyBorder="1" applyAlignment="1">
      <alignment horizontal="right" vertical="top"/>
    </xf>
    <xf numFmtId="0" fontId="67" fillId="6" borderId="4" xfId="0" applyFont="1" applyFill="1" applyBorder="1" applyAlignment="1">
      <alignment vertical="top"/>
    </xf>
    <xf numFmtId="0" fontId="1" fillId="6" borderId="4" xfId="0" applyFont="1" applyFill="1" applyBorder="1" applyAlignment="1">
      <alignment vertical="top" wrapText="1"/>
    </xf>
    <xf numFmtId="49" fontId="8" fillId="13" borderId="4" xfId="0" applyNumberFormat="1" applyFont="1" applyFill="1" applyBorder="1" applyAlignment="1">
      <alignment horizontal="left" vertical="top"/>
    </xf>
    <xf numFmtId="0" fontId="7" fillId="13" borderId="4" xfId="13" applyFont="1" applyFill="1" applyBorder="1" applyAlignment="1">
      <alignment horizontal="center" vertical="top" wrapText="1"/>
    </xf>
    <xf numFmtId="165" fontId="1" fillId="13" borderId="4" xfId="13" applyNumberFormat="1" applyFont="1" applyFill="1" applyBorder="1" applyAlignment="1">
      <alignment horizontal="right" vertical="top"/>
    </xf>
    <xf numFmtId="0" fontId="67" fillId="13" borderId="4" xfId="0" applyFont="1" applyFill="1" applyBorder="1" applyAlignment="1">
      <alignment vertical="top"/>
    </xf>
    <xf numFmtId="0" fontId="7" fillId="6" borderId="4" xfId="0" applyFont="1" applyFill="1" applyBorder="1" applyAlignment="1">
      <alignment horizontal="center" vertical="top" wrapText="1"/>
    </xf>
    <xf numFmtId="49" fontId="8" fillId="13" borderId="4" xfId="0" applyNumberFormat="1" applyFont="1" applyFill="1" applyBorder="1" applyAlignment="1">
      <alignment horizontal="left" vertical="top" wrapText="1"/>
    </xf>
    <xf numFmtId="0" fontId="67" fillId="13" borderId="4" xfId="0" applyFont="1" applyFill="1" applyBorder="1" applyAlignment="1">
      <alignment vertical="top" wrapText="1"/>
    </xf>
    <xf numFmtId="165" fontId="1" fillId="0" borderId="0" xfId="13" applyNumberFormat="1" applyFont="1" applyAlignment="1">
      <alignment horizontal="right" vertical="top" wrapText="1"/>
    </xf>
    <xf numFmtId="0" fontId="14" fillId="0" borderId="0" xfId="13" applyAlignment="1">
      <alignment vertical="top" wrapText="1"/>
    </xf>
    <xf numFmtId="0" fontId="72" fillId="0" borderId="1" xfId="0" applyFont="1" applyBorder="1" applyAlignment="1">
      <alignment vertical="top" wrapText="1"/>
    </xf>
    <xf numFmtId="49" fontId="8" fillId="0" borderId="9" xfId="0" applyNumberFormat="1" applyFont="1" applyBorder="1" applyAlignment="1">
      <alignment horizontal="left" vertical="top"/>
    </xf>
    <xf numFmtId="165" fontId="27" fillId="0" borderId="2" xfId="13" applyNumberFormat="1" applyFont="1" applyBorder="1" applyAlignment="1">
      <alignment vertical="top"/>
    </xf>
    <xf numFmtId="49" fontId="27" fillId="0" borderId="25" xfId="0" applyNumberFormat="1" applyFont="1" applyBorder="1" applyAlignment="1">
      <alignment horizontal="left" vertical="top"/>
    </xf>
    <xf numFmtId="165" fontId="8" fillId="7" borderId="13" xfId="0" applyNumberFormat="1" applyFont="1" applyFill="1" applyBorder="1" applyAlignment="1">
      <alignment vertical="top"/>
    </xf>
    <xf numFmtId="0" fontId="72" fillId="13" borderId="4" xfId="0" applyFont="1" applyFill="1" applyBorder="1" applyAlignment="1">
      <alignment vertical="top"/>
    </xf>
    <xf numFmtId="170" fontId="67" fillId="0" borderId="9" xfId="8" applyNumberFormat="1" applyFont="1" applyBorder="1" applyAlignment="1">
      <alignment horizontal="center" vertical="top"/>
    </xf>
    <xf numFmtId="0" fontId="7" fillId="0" borderId="2" xfId="12" applyFont="1" applyBorder="1" applyAlignment="1">
      <alignment horizontal="center" vertical="center" wrapText="1"/>
    </xf>
    <xf numFmtId="49" fontId="67" fillId="0" borderId="4" xfId="0" applyNumberFormat="1" applyFont="1" applyBorder="1" applyAlignment="1">
      <alignment vertical="top"/>
    </xf>
    <xf numFmtId="0" fontId="67" fillId="0" borderId="4" xfId="0" applyFont="1" applyBorder="1" applyAlignment="1">
      <alignment vertical="top"/>
    </xf>
    <xf numFmtId="49" fontId="67" fillId="0" borderId="25" xfId="0" applyNumberFormat="1" applyFont="1" applyBorder="1" applyAlignment="1">
      <alignment vertical="top"/>
    </xf>
    <xf numFmtId="0" fontId="75" fillId="0" borderId="4" xfId="0" applyFont="1" applyBorder="1" applyAlignment="1">
      <alignment vertical="top"/>
    </xf>
    <xf numFmtId="49" fontId="67" fillId="0" borderId="4" xfId="0" applyNumberFormat="1" applyFont="1" applyBorder="1" applyAlignment="1">
      <alignment horizontal="left" vertical="top"/>
    </xf>
    <xf numFmtId="0" fontId="67" fillId="0" borderId="4" xfId="0" applyFont="1" applyBorder="1" applyAlignment="1">
      <alignment horizontal="justify" vertical="top"/>
    </xf>
    <xf numFmtId="0" fontId="75" fillId="0" borderId="4" xfId="0" applyFont="1" applyBorder="1" applyAlignment="1">
      <alignment horizontal="left" vertical="top"/>
    </xf>
    <xf numFmtId="0" fontId="1" fillId="0" borderId="0" xfId="3" applyFont="1" applyAlignment="1"/>
    <xf numFmtId="0" fontId="1" fillId="0" borderId="0" xfId="3" applyFont="1" applyAlignment="1">
      <alignment vertical="top"/>
    </xf>
    <xf numFmtId="0" fontId="16" fillId="0" borderId="0" xfId="0" applyFont="1" applyAlignment="1"/>
    <xf numFmtId="0" fontId="1" fillId="0" borderId="0" xfId="3" applyFont="1" applyAlignment="1">
      <alignment wrapText="1"/>
    </xf>
    <xf numFmtId="169" fontId="11" fillId="0" borderId="2" xfId="22" applyNumberFormat="1" applyFont="1" applyFill="1" applyBorder="1" applyAlignment="1" applyProtection="1">
      <alignment horizontal="center" vertical="center" wrapText="1"/>
    </xf>
    <xf numFmtId="169" fontId="11" fillId="7" borderId="3" xfId="22" applyNumberFormat="1" applyFont="1" applyFill="1" applyBorder="1" applyAlignment="1" applyProtection="1">
      <alignment horizontal="center" vertical="center" wrapText="1"/>
    </xf>
    <xf numFmtId="0" fontId="79" fillId="6" borderId="5" xfId="0" applyFont="1" applyFill="1" applyBorder="1" applyAlignment="1">
      <alignment horizontal="left" vertical="top" wrapText="1"/>
    </xf>
    <xf numFmtId="0" fontId="72" fillId="6" borderId="16" xfId="13" applyFont="1" applyFill="1" applyBorder="1" applyAlignment="1">
      <alignment vertical="top" wrapText="1"/>
    </xf>
    <xf numFmtId="0" fontId="72" fillId="0" borderId="19" xfId="8" applyFont="1" applyBorder="1" applyAlignment="1">
      <alignment vertical="top" wrapText="1"/>
    </xf>
    <xf numFmtId="171" fontId="75" fillId="0" borderId="4" xfId="8" applyNumberFormat="1" applyFont="1" applyBorder="1" applyAlignment="1">
      <alignment horizontal="right" vertical="top"/>
    </xf>
    <xf numFmtId="0" fontId="1" fillId="0" borderId="0" xfId="3" applyFont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1" fontId="1" fillId="7" borderId="0" xfId="3" applyNumberFormat="1" applyFont="1" applyFill="1" applyAlignment="1">
      <alignment horizontal="right"/>
    </xf>
    <xf numFmtId="171" fontId="1" fillId="0" borderId="0" xfId="3" applyNumberFormat="1" applyFont="1" applyAlignment="1">
      <alignment horizontal="right"/>
    </xf>
    <xf numFmtId="171" fontId="1" fillId="7" borderId="0" xfId="13" applyNumberFormat="1" applyFont="1" applyFill="1" applyAlignment="1">
      <alignment horizontal="right"/>
    </xf>
    <xf numFmtId="171" fontId="1" fillId="0" borderId="0" xfId="0" applyNumberFormat="1" applyFont="1" applyAlignment="1">
      <alignment horizontal="right"/>
    </xf>
    <xf numFmtId="171" fontId="7" fillId="7" borderId="3" xfId="22" applyNumberFormat="1" applyFont="1" applyFill="1" applyBorder="1" applyAlignment="1" applyProtection="1">
      <alignment horizontal="center" vertical="center" wrapText="1"/>
    </xf>
    <xf numFmtId="171" fontId="7" fillId="0" borderId="2" xfId="22" applyNumberFormat="1" applyFont="1" applyFill="1" applyBorder="1" applyAlignment="1" applyProtection="1">
      <alignment horizontal="center" vertical="center" wrapText="1"/>
    </xf>
    <xf numFmtId="171" fontId="67" fillId="0" borderId="4" xfId="0" applyNumberFormat="1" applyFont="1" applyBorder="1" applyAlignment="1">
      <alignment vertical="top"/>
    </xf>
    <xf numFmtId="171" fontId="67" fillId="0" borderId="4" xfId="0" applyNumberFormat="1" applyFont="1" applyBorder="1" applyAlignment="1">
      <alignment horizontal="right" vertical="top"/>
    </xf>
    <xf numFmtId="171" fontId="75" fillId="0" borderId="4" xfId="0" applyNumberFormat="1" applyFont="1" applyBorder="1" applyAlignment="1">
      <alignment vertical="top"/>
    </xf>
    <xf numFmtId="171" fontId="16" fillId="0" borderId="0" xfId="0" applyNumberFormat="1" applyFont="1" applyAlignment="1"/>
    <xf numFmtId="0" fontId="7" fillId="0" borderId="1" xfId="13" applyFont="1" applyBorder="1" applyAlignment="1">
      <alignment horizontal="center" vertical="top" wrapText="1"/>
    </xf>
    <xf numFmtId="0" fontId="7" fillId="0" borderId="6" xfId="13" applyFont="1" applyBorder="1" applyAlignment="1">
      <alignment horizontal="center" vertical="top" wrapText="1"/>
    </xf>
    <xf numFmtId="0" fontId="35" fillId="0" borderId="39" xfId="12" applyFont="1" applyBorder="1" applyAlignment="1">
      <alignment horizontal="center" vertical="center" wrapText="1"/>
    </xf>
    <xf numFmtId="0" fontId="35" fillId="0" borderId="40" xfId="12" applyFont="1" applyBorder="1" applyAlignment="1">
      <alignment horizontal="center" vertical="center" wrapText="1"/>
    </xf>
    <xf numFmtId="0" fontId="35" fillId="0" borderId="41" xfId="12" applyFont="1" applyBorder="1" applyAlignment="1">
      <alignment horizontal="center" vertical="center" wrapText="1"/>
    </xf>
    <xf numFmtId="0" fontId="7" fillId="0" borderId="15" xfId="13" applyFont="1" applyBorder="1" applyAlignment="1">
      <alignment horizontal="center" vertical="top" wrapText="1"/>
    </xf>
    <xf numFmtId="0" fontId="7" fillId="0" borderId="2" xfId="13" applyFont="1" applyBorder="1" applyAlignment="1">
      <alignment horizontal="center" vertical="top" wrapText="1"/>
    </xf>
    <xf numFmtId="0" fontId="7" fillId="0" borderId="16" xfId="13" applyFont="1" applyBorder="1" applyAlignment="1">
      <alignment horizontal="center" vertical="top" wrapText="1"/>
    </xf>
    <xf numFmtId="0" fontId="7" fillId="0" borderId="13" xfId="13" applyFont="1" applyBorder="1" applyAlignment="1">
      <alignment horizontal="center" vertical="top" wrapText="1"/>
    </xf>
    <xf numFmtId="0" fontId="12" fillId="0" borderId="37" xfId="13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49" fontId="7" fillId="0" borderId="4" xfId="13" applyNumberFormat="1" applyFont="1" applyBorder="1" applyAlignment="1">
      <alignment horizontal="center" vertical="top" wrapText="1"/>
    </xf>
    <xf numFmtId="0" fontId="7" fillId="0" borderId="4" xfId="13" applyFont="1" applyBorder="1" applyAlignment="1">
      <alignment horizontal="center" vertical="top" wrapText="1"/>
    </xf>
    <xf numFmtId="0" fontId="35" fillId="0" borderId="43" xfId="12" applyFont="1" applyBorder="1" applyAlignment="1">
      <alignment horizontal="center" vertical="center" wrapText="1"/>
    </xf>
    <xf numFmtId="0" fontId="35" fillId="0" borderId="44" xfId="12" applyFont="1" applyBorder="1" applyAlignment="1">
      <alignment horizontal="center" vertical="center" wrapText="1"/>
    </xf>
    <xf numFmtId="0" fontId="38" fillId="0" borderId="44" xfId="12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0" xfId="3" applyFont="1" applyAlignment="1">
      <alignment horizontal="center"/>
    </xf>
  </cellXfs>
  <cellStyles count="23">
    <cellStyle name="Excel Built-in Normal" xfId="1"/>
    <cellStyle name="Гиперссылка" xfId="2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7 2" xfId="10"/>
    <cellStyle name="Обычный 7 3" xfId="11"/>
    <cellStyle name="Обычный_НВП_ОБЖ_СО" xfId="12"/>
    <cellStyle name="Обычный_Химия_L-микро2004" xfId="13"/>
    <cellStyle name="Финансовый" xfId="14" builtinId="3"/>
    <cellStyle name="Финансовый 2" xfId="15"/>
    <cellStyle name="Финансовый 2 2" xfId="16"/>
    <cellStyle name="Финансовый 2 3" xfId="17"/>
    <cellStyle name="Финансовый 3" xfId="18"/>
    <cellStyle name="Финансовый 4" xfId="19"/>
    <cellStyle name="Финансовый 5" xfId="20"/>
    <cellStyle name="Финансовый 6" xfId="21"/>
    <cellStyle name="Финансовый 7" xfId="22"/>
  </cellStyles>
  <dxfs count="1">
    <dxf>
      <fill>
        <patternFill patternType="solid">
          <fgColor indexed="64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</xdr:col>
      <xdr:colOff>2095500</xdr:colOff>
      <xdr:row>4</xdr:row>
      <xdr:rowOff>133350</xdr:rowOff>
    </xdr:to>
    <xdr:pic>
      <xdr:nvPicPr>
        <xdr:cNvPr id="12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2066925</xdr:colOff>
      <xdr:row>4</xdr:row>
      <xdr:rowOff>133350</xdr:rowOff>
    </xdr:to>
    <xdr:pic>
      <xdr:nvPicPr>
        <xdr:cNvPr id="246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1</xdr:col>
      <xdr:colOff>2076450</xdr:colOff>
      <xdr:row>5</xdr:row>
      <xdr:rowOff>0</xdr:rowOff>
    </xdr:to>
    <xdr:pic>
      <xdr:nvPicPr>
        <xdr:cNvPr id="104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80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</xdr:col>
      <xdr:colOff>2085975</xdr:colOff>
      <xdr:row>4</xdr:row>
      <xdr:rowOff>152400</xdr:rowOff>
    </xdr:to>
    <xdr:pic>
      <xdr:nvPicPr>
        <xdr:cNvPr id="114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6192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1</xdr:col>
      <xdr:colOff>2076450</xdr:colOff>
      <xdr:row>5</xdr:row>
      <xdr:rowOff>0</xdr:rowOff>
    </xdr:to>
    <xdr:pic>
      <xdr:nvPicPr>
        <xdr:cNvPr id="124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2085975</xdr:colOff>
      <xdr:row>4</xdr:row>
      <xdr:rowOff>76200</xdr:rowOff>
    </xdr:to>
    <xdr:pic>
      <xdr:nvPicPr>
        <xdr:cNvPr id="135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1</xdr:col>
      <xdr:colOff>2076450</xdr:colOff>
      <xdr:row>5</xdr:row>
      <xdr:rowOff>0</xdr:rowOff>
    </xdr:to>
    <xdr:pic>
      <xdr:nvPicPr>
        <xdr:cNvPr id="145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2076450</xdr:colOff>
      <xdr:row>5</xdr:row>
      <xdr:rowOff>19050</xdr:rowOff>
    </xdr:to>
    <xdr:pic>
      <xdr:nvPicPr>
        <xdr:cNvPr id="186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1</xdr:col>
      <xdr:colOff>2095500</xdr:colOff>
      <xdr:row>5</xdr:row>
      <xdr:rowOff>19050</xdr:rowOff>
    </xdr:to>
    <xdr:pic>
      <xdr:nvPicPr>
        <xdr:cNvPr id="196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</xdr:col>
      <xdr:colOff>2085975</xdr:colOff>
      <xdr:row>4</xdr:row>
      <xdr:rowOff>142875</xdr:rowOff>
    </xdr:to>
    <xdr:pic>
      <xdr:nvPicPr>
        <xdr:cNvPr id="206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1450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57150</xdr:rowOff>
    </xdr:from>
    <xdr:to>
      <xdr:col>1</xdr:col>
      <xdr:colOff>2095500</xdr:colOff>
      <xdr:row>4</xdr:row>
      <xdr:rowOff>123825</xdr:rowOff>
    </xdr:to>
    <xdr:pic>
      <xdr:nvPicPr>
        <xdr:cNvPr id="216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47650"/>
          <a:ext cx="2066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</xdr:col>
      <xdr:colOff>2095500</xdr:colOff>
      <xdr:row>4</xdr:row>
      <xdr:rowOff>133350</xdr:rowOff>
    </xdr:to>
    <xdr:pic>
      <xdr:nvPicPr>
        <xdr:cNvPr id="2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1762125</xdr:colOff>
      <xdr:row>4</xdr:row>
      <xdr:rowOff>133350</xdr:rowOff>
    </xdr:to>
    <xdr:pic>
      <xdr:nvPicPr>
        <xdr:cNvPr id="155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343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</xdr:col>
      <xdr:colOff>2085975</xdr:colOff>
      <xdr:row>5</xdr:row>
      <xdr:rowOff>9525</xdr:rowOff>
    </xdr:to>
    <xdr:pic>
      <xdr:nvPicPr>
        <xdr:cNvPr id="17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2085975</xdr:colOff>
      <xdr:row>4</xdr:row>
      <xdr:rowOff>142875</xdr:rowOff>
    </xdr:to>
    <xdr:pic>
      <xdr:nvPicPr>
        <xdr:cNvPr id="165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</xdr:col>
      <xdr:colOff>2085975</xdr:colOff>
      <xdr:row>5</xdr:row>
      <xdr:rowOff>9525</xdr:rowOff>
    </xdr:to>
    <xdr:pic>
      <xdr:nvPicPr>
        <xdr:cNvPr id="227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2066925</xdr:colOff>
      <xdr:row>4</xdr:row>
      <xdr:rowOff>133350</xdr:rowOff>
    </xdr:to>
    <xdr:pic>
      <xdr:nvPicPr>
        <xdr:cNvPr id="237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2085975</xdr:colOff>
      <xdr:row>4</xdr:row>
      <xdr:rowOff>133350</xdr:rowOff>
    </xdr:to>
    <xdr:pic>
      <xdr:nvPicPr>
        <xdr:cNvPr id="32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2085975</xdr:colOff>
      <xdr:row>4</xdr:row>
      <xdr:rowOff>133350</xdr:rowOff>
    </xdr:to>
    <xdr:pic>
      <xdr:nvPicPr>
        <xdr:cNvPr id="4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2085975</xdr:colOff>
      <xdr:row>4</xdr:row>
      <xdr:rowOff>133350</xdr:rowOff>
    </xdr:to>
    <xdr:pic>
      <xdr:nvPicPr>
        <xdr:cNvPr id="5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2085975</xdr:colOff>
      <xdr:row>5</xdr:row>
      <xdr:rowOff>0</xdr:rowOff>
    </xdr:to>
    <xdr:pic>
      <xdr:nvPicPr>
        <xdr:cNvPr id="63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190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1</xdr:col>
      <xdr:colOff>2085975</xdr:colOff>
      <xdr:row>5</xdr:row>
      <xdr:rowOff>0</xdr:rowOff>
    </xdr:to>
    <xdr:pic>
      <xdr:nvPicPr>
        <xdr:cNvPr id="73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80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2085975</xdr:colOff>
      <xdr:row>4</xdr:row>
      <xdr:rowOff>133350</xdr:rowOff>
    </xdr:to>
    <xdr:pic>
      <xdr:nvPicPr>
        <xdr:cNvPr id="83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066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2076450</xdr:colOff>
      <xdr:row>4</xdr:row>
      <xdr:rowOff>142875</xdr:rowOff>
    </xdr:to>
    <xdr:pic>
      <xdr:nvPicPr>
        <xdr:cNvPr id="94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5;&#1086;&#1074;&#1083;&#1077;&#1085;&#1080;&#1077;_&#1089;_&#1082;&#1086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">
          <cell r="A1" t="str">
            <v>10007004</v>
          </cell>
          <cell r="B1" t="str">
            <v>"НКВ-Р", ранцевая полевая лаборатория</v>
          </cell>
          <cell r="K1">
            <v>130300</v>
          </cell>
        </row>
        <row r="2">
          <cell r="A2" t="str">
            <v>10007003</v>
          </cell>
          <cell r="B2" t="str">
            <v>"НКВ", полевая комплектная лаборатория</v>
          </cell>
          <cell r="K2">
            <v>91400</v>
          </cell>
        </row>
        <row r="3">
          <cell r="A3" t="str">
            <v>10007005</v>
          </cell>
          <cell r="B3" t="str">
            <v>"РПЛ-почва", ранцевая полевая лаборатория</v>
          </cell>
          <cell r="K3">
            <v>137900</v>
          </cell>
        </row>
        <row r="4">
          <cell r="A4" t="str">
            <v>10007400</v>
          </cell>
          <cell r="B4" t="str">
            <v>3D принтер профессионального качества (3D-принтер PICASO Designer X S2)</v>
          </cell>
          <cell r="K4">
            <v>330000</v>
          </cell>
        </row>
        <row r="5">
          <cell r="A5" t="str">
            <v>10008375</v>
          </cell>
          <cell r="B5" t="str">
            <v>3D ручка</v>
          </cell>
          <cell r="K5">
            <v>4900</v>
          </cell>
        </row>
        <row r="6">
          <cell r="A6" t="str">
            <v>30001746</v>
          </cell>
          <cell r="B6" t="str">
            <v>3D сканер</v>
          </cell>
          <cell r="K6">
            <v>440540</v>
          </cell>
        </row>
        <row r="7">
          <cell r="A7" t="str">
            <v>30001175</v>
          </cell>
          <cell r="B7" t="str">
            <v>3DQ Mini</v>
          </cell>
          <cell r="K7">
            <v>99000</v>
          </cell>
        </row>
        <row r="8">
          <cell r="A8" t="str">
            <v>30003263</v>
          </cell>
          <cell r="B8" t="str">
            <v>CD "В гармонии с природой. Большое путешествие"</v>
          </cell>
          <cell r="K8">
            <v>300</v>
          </cell>
        </row>
        <row r="9">
          <cell r="A9" t="str">
            <v>30004760</v>
          </cell>
          <cell r="B9" t="str">
            <v>CD "Великие композиторы. Чайковский "</v>
          </cell>
          <cell r="K9">
            <v>400</v>
          </cell>
        </row>
        <row r="10">
          <cell r="A10" t="str">
            <v>30004705</v>
          </cell>
          <cell r="B10" t="str">
            <v>CD "Дыхание леса"</v>
          </cell>
          <cell r="K10">
            <v>400</v>
          </cell>
        </row>
        <row r="11">
          <cell r="A11" t="str">
            <v>10006229</v>
          </cell>
          <cell r="B11" t="str">
            <v>CD "Звуки природы. Стихия воды"  ВСТАВИТЬ В КОМПЛЕКТ</v>
          </cell>
          <cell r="K11">
            <v>330</v>
          </cell>
        </row>
        <row r="12">
          <cell r="A12" t="str">
            <v>30003861</v>
          </cell>
          <cell r="B12" t="str">
            <v>CD "Музыка для релаксации. Океан безмятежности</v>
          </cell>
          <cell r="K12">
            <v>300</v>
          </cell>
        </row>
        <row r="13">
          <cell r="A13" t="str">
            <v>30003264</v>
          </cell>
          <cell r="B13" t="str">
            <v>CD "Музыка природы. Величие гор"</v>
          </cell>
          <cell r="K13">
            <v>400</v>
          </cell>
        </row>
        <row r="14">
          <cell r="A14" t="str">
            <v>10008619</v>
          </cell>
          <cell r="B14" t="str">
            <v>CD "Музыка ТОЛЬКО ОСТАТОКдля начальной школы. Теория, задания, игры"</v>
          </cell>
          <cell r="K14">
            <v>450</v>
          </cell>
        </row>
        <row r="15">
          <cell r="A15" t="str">
            <v>30004761</v>
          </cell>
          <cell r="B15" t="str">
            <v>CD "Пробуждение"</v>
          </cell>
          <cell r="K15">
            <v>350</v>
          </cell>
        </row>
        <row r="16">
          <cell r="A16" t="str">
            <v>30003267</v>
          </cell>
          <cell r="B16" t="str">
            <v>CD "Шедевры классической музыки для повышения тонуса (в специальной обработке)</v>
          </cell>
          <cell r="K16">
            <v>350</v>
          </cell>
        </row>
        <row r="17">
          <cell r="A17" t="str">
            <v>10005005</v>
          </cell>
          <cell r="B17" t="str">
            <v>CD Азбука Windows XP (Jewel)</v>
          </cell>
          <cell r="K17">
            <v>135</v>
          </cell>
        </row>
        <row r="18">
          <cell r="A18" t="str">
            <v>30003230</v>
          </cell>
          <cell r="B18" t="str">
            <v>CD Алгебра. 7-11 классы или Математика 5-11 классы</v>
          </cell>
          <cell r="K18">
            <v>350</v>
          </cell>
        </row>
        <row r="19">
          <cell r="A19" t="str">
            <v>30003231</v>
          </cell>
          <cell r="B19" t="str">
            <v>CD Геометрия. 10–11 классы. Интерактивные задания на построение в пространстве</v>
          </cell>
          <cell r="K19">
            <v>350</v>
          </cell>
        </row>
        <row r="20">
          <cell r="A20" t="str">
            <v>30003229</v>
          </cell>
          <cell r="B20" t="str">
            <v>CD Геометрия. 7–10 классы. Интерактивные задания на построение на плоскости.</v>
          </cell>
          <cell r="K20">
            <v>320</v>
          </cell>
        </row>
        <row r="21">
          <cell r="A21" t="str">
            <v>10006244</v>
          </cell>
          <cell r="B21" t="str">
            <v>CD Женская одежда. Выкройки</v>
          </cell>
          <cell r="K21">
            <v>480</v>
          </cell>
        </row>
        <row r="22">
          <cell r="A22" t="str">
            <v>10005016</v>
          </cell>
          <cell r="B22" t="str">
            <v>CD Интерактивный курс Microsoft Office XP (Jewel)</v>
          </cell>
          <cell r="K22">
            <v>200</v>
          </cell>
        </row>
        <row r="23">
          <cell r="A23" t="str">
            <v>10005018</v>
          </cell>
          <cell r="B23" t="str">
            <v>CD Интерактивный курс Microsoft Outlook XP (Jewel)</v>
          </cell>
          <cell r="K23">
            <v>200</v>
          </cell>
        </row>
        <row r="24">
          <cell r="A24" t="str">
            <v>10005020</v>
          </cell>
          <cell r="B24" t="str">
            <v>CD Интерактивный курс OpenOffice.org 2.0 (Jewel)</v>
          </cell>
          <cell r="K24">
            <v>100</v>
          </cell>
        </row>
        <row r="25">
          <cell r="A25" t="str">
            <v>10005021</v>
          </cell>
          <cell r="B25" t="str">
            <v>CD Интерактивный курс QuarkXPress 6.5 (Jewel)</v>
          </cell>
          <cell r="K25">
            <v>100</v>
          </cell>
        </row>
        <row r="26">
          <cell r="A26" t="str">
            <v>10005022</v>
          </cell>
          <cell r="B26" t="str">
            <v>CD Интерактивный курс Оптимизация и настройка Windows XP (Jewel)</v>
          </cell>
          <cell r="K26">
            <v>200</v>
          </cell>
        </row>
        <row r="27">
          <cell r="A27" t="str">
            <v>10005026</v>
          </cell>
          <cell r="B27" t="str">
            <v>CD Интерактивный курс. Видеомонтаж (Jewel)</v>
          </cell>
          <cell r="K27">
            <v>100</v>
          </cell>
        </row>
        <row r="28">
          <cell r="A28" t="str">
            <v>10005030</v>
          </cell>
          <cell r="B28" t="str">
            <v>CD Информатика 10 класс (1С:Школа) 284112</v>
          </cell>
          <cell r="K28">
            <v>375</v>
          </cell>
        </row>
        <row r="29">
          <cell r="A29" t="str">
            <v>30003838</v>
          </cell>
          <cell r="B29" t="str">
            <v>CD Информатика 11 класс (1С:Школа)</v>
          </cell>
          <cell r="K29">
            <v>375</v>
          </cell>
        </row>
        <row r="30">
          <cell r="A30" t="str">
            <v>30001374</v>
          </cell>
          <cell r="B30" t="str">
            <v>CD Искусство вышивания крестом. Практическое пособие</v>
          </cell>
          <cell r="K30">
            <v>450</v>
          </cell>
        </row>
        <row r="31">
          <cell r="A31" t="str">
            <v>10007814</v>
          </cell>
          <cell r="B31" t="str">
            <v>CD История географических открытий</v>
          </cell>
          <cell r="K31">
            <v>430</v>
          </cell>
        </row>
        <row r="32">
          <cell r="A32" t="str">
            <v>30001342</v>
          </cell>
          <cell r="B32" t="str">
            <v>CD Математика. Коллекция интерактивных моделей. 5-11 классы</v>
          </cell>
          <cell r="K32">
            <v>640</v>
          </cell>
        </row>
        <row r="33">
          <cell r="A33" t="str">
            <v>30001343</v>
          </cell>
          <cell r="B33" t="str">
            <v>CD Математический конструктор 6.0</v>
          </cell>
          <cell r="K33">
            <v>1200</v>
          </cell>
        </row>
        <row r="34">
          <cell r="A34" t="str">
            <v>30004566</v>
          </cell>
          <cell r="B34" t="str">
            <v>CD Мужская одежда. Выкройки</v>
          </cell>
          <cell r="K34">
            <v>480</v>
          </cell>
        </row>
        <row r="35">
          <cell r="A35" t="str">
            <v>10007816</v>
          </cell>
          <cell r="B35" t="str">
            <v>CD Начальный курс географии, 6 кл.</v>
          </cell>
          <cell r="K35">
            <v>270</v>
          </cell>
        </row>
        <row r="36">
          <cell r="A36" t="str">
            <v>30001542</v>
          </cell>
          <cell r="B36" t="str">
            <v>CD Одежда для женщин. Блузки. Романтика</v>
          </cell>
          <cell r="K36">
            <v>400</v>
          </cell>
        </row>
        <row r="37">
          <cell r="A37" t="str">
            <v>10008786</v>
          </cell>
          <cell r="B37" t="str">
            <v>CD Почемучка. Астрономия   РАСПРОДАТЬ И УБРАТЬ ИЗ ПРАЙСА</v>
          </cell>
          <cell r="K37">
            <v>200</v>
          </cell>
        </row>
        <row r="38">
          <cell r="A38" t="str">
            <v>10005035</v>
          </cell>
          <cell r="B38" t="str">
            <v>CD Практический курс Excel XP</v>
          </cell>
          <cell r="K38">
            <v>120</v>
          </cell>
        </row>
        <row r="39">
          <cell r="A39" t="str">
            <v>10005040</v>
          </cell>
          <cell r="B39" t="str">
            <v>CD Практический курс Word 2007</v>
          </cell>
          <cell r="K39">
            <v>250</v>
          </cell>
        </row>
        <row r="40">
          <cell r="A40" t="str">
            <v>10005043</v>
          </cell>
          <cell r="B40" t="str">
            <v>CD Самоучитель Windows Vista (Jewel)</v>
          </cell>
          <cell r="K40">
            <v>200</v>
          </cell>
        </row>
        <row r="41">
          <cell r="A41" t="str">
            <v>10004697</v>
          </cell>
          <cell r="B41" t="str">
            <v>CD Физика в школе. Движение и взаимодействие тел.ВСТАВИТЬ В КОМПЛЕКТ РАСПРОДАТЬ Движение и силы</v>
          </cell>
          <cell r="K41">
            <v>320</v>
          </cell>
        </row>
        <row r="42">
          <cell r="A42" t="str">
            <v>10004698</v>
          </cell>
          <cell r="B42" t="str">
            <v>CD Физика в школе. Земля и ее место во Вселенной. Элементы атомной физики</v>
          </cell>
          <cell r="K42">
            <v>309</v>
          </cell>
        </row>
        <row r="43">
          <cell r="A43" t="str">
            <v>10004700</v>
          </cell>
          <cell r="B43" t="str">
            <v>CD Физика в школе. Работа. Мощность. Энергия. Гравитация. Закон сохранения энергии</v>
          </cell>
          <cell r="K43">
            <v>309</v>
          </cell>
        </row>
        <row r="44">
          <cell r="A44" t="str">
            <v>10005438</v>
          </cell>
          <cell r="B44" t="str">
            <v>CD Физика, 10 кл.</v>
          </cell>
          <cell r="K44">
            <v>200</v>
          </cell>
        </row>
        <row r="45">
          <cell r="A45" t="str">
            <v>10005436</v>
          </cell>
          <cell r="B45" t="str">
            <v>CD Физика, 7 кл.</v>
          </cell>
          <cell r="K45">
            <v>200</v>
          </cell>
        </row>
        <row r="46">
          <cell r="A46" t="str">
            <v>10005439</v>
          </cell>
          <cell r="B46" t="str">
            <v>CD Физика, 7–11 кл. Коллекция наглядных материалов  530455</v>
          </cell>
          <cell r="K46">
            <v>300</v>
          </cell>
        </row>
        <row r="47">
          <cell r="A47" t="str">
            <v>10005440</v>
          </cell>
          <cell r="B47" t="str">
            <v>CD Физика, 7–11 кл. Практикум 506191</v>
          </cell>
          <cell r="K47">
            <v>510</v>
          </cell>
        </row>
        <row r="48">
          <cell r="A48" t="str">
            <v>10005437</v>
          </cell>
          <cell r="B48" t="str">
            <v>CD Физика, 8 кл.</v>
          </cell>
          <cell r="K48">
            <v>200</v>
          </cell>
        </row>
        <row r="49">
          <cell r="A49" t="str">
            <v>10008491</v>
          </cell>
          <cell r="B49" t="str">
            <v>CD Физика, 9 кл.</v>
          </cell>
          <cell r="K49">
            <v>200</v>
          </cell>
        </row>
        <row r="50">
          <cell r="A50" t="str">
            <v>10008191</v>
          </cell>
          <cell r="B50" t="str">
            <v>CD Химия 10 класс</v>
          </cell>
          <cell r="K50">
            <v>250</v>
          </cell>
        </row>
        <row r="51">
          <cell r="A51" t="str">
            <v>10008189</v>
          </cell>
          <cell r="B51" t="str">
            <v>CD Химия 8 класс</v>
          </cell>
          <cell r="K51">
            <v>250</v>
          </cell>
        </row>
        <row r="52">
          <cell r="A52" t="str">
            <v>10008190</v>
          </cell>
          <cell r="B52" t="str">
            <v>CD Химия 9 класс</v>
          </cell>
          <cell r="K52">
            <v>250</v>
          </cell>
        </row>
        <row r="53">
          <cell r="A53" t="str">
            <v>10008188</v>
          </cell>
          <cell r="B53" t="str">
            <v>CD Химия для всех ХХI: Химические опыты со взрывами и без</v>
          </cell>
          <cell r="K53">
            <v>250</v>
          </cell>
        </row>
        <row r="54">
          <cell r="A54" t="str">
            <v>10008192</v>
          </cell>
          <cell r="B54" t="str">
            <v>CD Химия. Коллекция наглядных материалов. 8-11 классы</v>
          </cell>
          <cell r="K54">
            <v>250</v>
          </cell>
        </row>
        <row r="55">
          <cell r="A55" t="str">
            <v>10008760</v>
          </cell>
          <cell r="B55" t="str">
            <v xml:space="preserve">CD Электронные плакаты по астрономии (88 тем)  </v>
          </cell>
          <cell r="K55">
            <v>7800</v>
          </cell>
        </row>
        <row r="56">
          <cell r="A56" t="str">
            <v>10007815</v>
          </cell>
          <cell r="B56" t="str">
            <v>CD Энциклопедия великих путешествий и путешественников</v>
          </cell>
          <cell r="K56">
            <v>430</v>
          </cell>
        </row>
        <row r="57">
          <cell r="A57" t="str">
            <v>10007817</v>
          </cell>
          <cell r="B57" t="str">
            <v>CD Энциклопедия городов России. История и общие сведения</v>
          </cell>
          <cell r="K57">
            <v>430</v>
          </cell>
        </row>
        <row r="58">
          <cell r="A58" t="str">
            <v>30004395</v>
          </cell>
          <cell r="B58" t="str">
            <v>CDpc. Алгебраические задачи с параметрами. 9-11 классы. ФГОС</v>
          </cell>
          <cell r="K58">
            <v>350</v>
          </cell>
        </row>
        <row r="59">
          <cell r="A59" t="str">
            <v>10004460</v>
          </cell>
          <cell r="B59" t="str">
            <v>DVD "22 июня 1941 года"</v>
          </cell>
          <cell r="K59">
            <v>640</v>
          </cell>
        </row>
        <row r="60">
          <cell r="A60" t="str">
            <v>10004577</v>
          </cell>
          <cell r="B60" t="str">
            <v>DVD "А.С.Пушкин. Лицейские годы"</v>
          </cell>
          <cell r="K60">
            <v>690</v>
          </cell>
        </row>
        <row r="61">
          <cell r="A61" t="str">
            <v>10005565</v>
          </cell>
          <cell r="B61" t="str">
            <v>DVD "Адмирал флота  Н.Г. Кузнецов"</v>
          </cell>
          <cell r="K61">
            <v>640</v>
          </cell>
        </row>
        <row r="62">
          <cell r="A62" t="str">
            <v>10007990</v>
          </cell>
          <cell r="B62" t="str">
            <v>DVD "Азот и фосфор"</v>
          </cell>
          <cell r="K62">
            <v>470</v>
          </cell>
        </row>
        <row r="63">
          <cell r="A63" t="str">
            <v>10004846</v>
          </cell>
          <cell r="B63" t="str">
            <v>DVD "Алкоголь. Признать виновным"</v>
          </cell>
          <cell r="K63">
            <v>690</v>
          </cell>
        </row>
        <row r="64">
          <cell r="A64" t="str">
            <v>10004422</v>
          </cell>
          <cell r="B64" t="str">
            <v>DVD "Анатомия - 1, 2" (комплект, 2 диска)</v>
          </cell>
          <cell r="K64">
            <v>1300</v>
          </cell>
        </row>
        <row r="65">
          <cell r="A65" t="str">
            <v>30001566</v>
          </cell>
          <cell r="B65" t="str">
            <v>DVD "Анатомия - 1"</v>
          </cell>
          <cell r="K65">
            <v>690</v>
          </cell>
        </row>
        <row r="66">
          <cell r="A66" t="str">
            <v>30001634</v>
          </cell>
          <cell r="B66" t="str">
            <v>DVD "Анатомия - 2"</v>
          </cell>
          <cell r="K66">
            <v>690</v>
          </cell>
        </row>
        <row r="67">
          <cell r="A67" t="str">
            <v>10004687</v>
          </cell>
          <cell r="B67" t="str">
            <v>DVD "Анатомия для детей"</v>
          </cell>
          <cell r="K67">
            <v>690</v>
          </cell>
        </row>
        <row r="68">
          <cell r="A68" t="str">
            <v>30004898</v>
          </cell>
          <cell r="B68" t="str">
            <v>DVD "Антистресс. Видео-прелаксация"</v>
          </cell>
          <cell r="K68">
            <v>450</v>
          </cell>
        </row>
        <row r="69">
          <cell r="A69" t="str">
            <v>10003868</v>
          </cell>
          <cell r="B69" t="str">
            <v>DVD "Астрономия - 1, 2" (комплект, 2 диска)</v>
          </cell>
          <cell r="K69">
            <v>1380</v>
          </cell>
        </row>
        <row r="70">
          <cell r="A70" t="str">
            <v>30002976</v>
          </cell>
          <cell r="B70" t="str">
            <v>DVD "Астрономия - 1"</v>
          </cell>
          <cell r="K70">
            <v>690</v>
          </cell>
        </row>
        <row r="71">
          <cell r="A71" t="str">
            <v>30001567</v>
          </cell>
          <cell r="B71" t="str">
            <v>DVD "Астрономия - 2"</v>
          </cell>
          <cell r="K71">
            <v>690</v>
          </cell>
        </row>
        <row r="72">
          <cell r="A72" t="str">
            <v>10008791</v>
          </cell>
          <cell r="B72" t="str">
            <v>DVD "Астрономия. Звезда по имени Солнце"</v>
          </cell>
          <cell r="K72">
            <v>690</v>
          </cell>
        </row>
        <row r="73">
          <cell r="A73" t="str">
            <v>10008790</v>
          </cell>
          <cell r="B73" t="str">
            <v>DVD "Астрономия. Наша Вселенная"</v>
          </cell>
          <cell r="K73">
            <v>690</v>
          </cell>
        </row>
        <row r="74">
          <cell r="A74" t="str">
            <v>10004428</v>
          </cell>
          <cell r="B74" t="str">
            <v>DVD "Биология - 1, 2, 3" (комплект, 3 диска)</v>
          </cell>
          <cell r="K74">
            <v>1950</v>
          </cell>
        </row>
        <row r="75">
          <cell r="A75" t="str">
            <v>30003956</v>
          </cell>
          <cell r="B75" t="str">
            <v>DVD "Биология - 1"</v>
          </cell>
          <cell r="K75">
            <v>690</v>
          </cell>
        </row>
        <row r="76">
          <cell r="A76" t="str">
            <v>30003957</v>
          </cell>
          <cell r="B76" t="str">
            <v>DVD "Биология - 2"</v>
          </cell>
          <cell r="K76">
            <v>690</v>
          </cell>
        </row>
        <row r="77">
          <cell r="A77" t="str">
            <v>30003958</v>
          </cell>
          <cell r="B77" t="str">
            <v>DVD "Биология - 3"</v>
          </cell>
          <cell r="K77">
            <v>690</v>
          </cell>
        </row>
        <row r="78">
          <cell r="A78" t="str">
            <v>30003208</v>
          </cell>
          <cell r="B78" t="str">
            <v>DVD "Битва за Измаил. 1790 год"</v>
          </cell>
          <cell r="K78">
            <v>690</v>
          </cell>
        </row>
        <row r="79">
          <cell r="A79" t="str">
            <v>10004421</v>
          </cell>
          <cell r="B79" t="str">
            <v>DVD "Битва на поле Куликовом"    ПОД ЗАКАЗ</v>
          </cell>
          <cell r="K79">
            <v>690</v>
          </cell>
        </row>
        <row r="80">
          <cell r="A80" t="str">
            <v>30004391</v>
          </cell>
          <cell r="B80" t="str">
            <v>DVD "Битва при Гангуте"</v>
          </cell>
          <cell r="K80">
            <v>690</v>
          </cell>
        </row>
        <row r="81">
          <cell r="A81" t="str">
            <v>30004392</v>
          </cell>
          <cell r="B81" t="str">
            <v>DVD "Большой Кремлевский Дворец"</v>
          </cell>
          <cell r="K81">
            <v>690</v>
          </cell>
        </row>
        <row r="82">
          <cell r="A82" t="str">
            <v>10004265</v>
          </cell>
          <cell r="B82" t="str">
            <v>DVD "Бородино и его герои"  под заказ</v>
          </cell>
          <cell r="K82">
            <v>690</v>
          </cell>
        </row>
        <row r="83">
          <cell r="A83" t="str">
            <v>10004438</v>
          </cell>
          <cell r="B83" t="str">
            <v>DVD "Ботаника. Знакомство с цветковыми"</v>
          </cell>
          <cell r="K83">
            <v>690</v>
          </cell>
        </row>
        <row r="84">
          <cell r="A84" t="str">
            <v>10004573</v>
          </cell>
          <cell r="B84" t="str">
            <v>DVD "В мире русской литературы 2"     2 шт - ОСТАТОК, НЕТ И БОЛЬШЕ НЕ БУДЕТ</v>
          </cell>
          <cell r="K84">
            <v>690</v>
          </cell>
        </row>
        <row r="85">
          <cell r="A85" t="str">
            <v>10007760</v>
          </cell>
          <cell r="B85" t="str">
            <v>DVD "Вдохновенная Марина (М. Цветаева)"</v>
          </cell>
          <cell r="K85">
            <v>690</v>
          </cell>
        </row>
        <row r="86">
          <cell r="A86" t="str">
            <v>10004419</v>
          </cell>
          <cell r="B86" t="str">
            <v>DVD "Великая Отечественная война 1941-1945 гг."</v>
          </cell>
          <cell r="K86">
            <v>690</v>
          </cell>
        </row>
        <row r="87">
          <cell r="A87" t="str">
            <v>30002904</v>
          </cell>
          <cell r="B87" t="str">
            <v>DVD "Великий Шаляпин"</v>
          </cell>
          <cell r="K87">
            <v>480</v>
          </cell>
        </row>
        <row r="88">
          <cell r="A88" t="str">
            <v>10005074</v>
          </cell>
          <cell r="B88" t="str">
            <v>DVD "Великий Эрмитаж"   под заказ</v>
          </cell>
          <cell r="K88">
            <v>690</v>
          </cell>
        </row>
        <row r="89">
          <cell r="A89" t="str">
            <v>10003806</v>
          </cell>
          <cell r="B89" t="str">
            <v xml:space="preserve">DVD "ВИЧ. Знать, чтобы жить" </v>
          </cell>
          <cell r="K89">
            <v>690</v>
          </cell>
        </row>
        <row r="90">
          <cell r="A90" t="str">
            <v>10005581</v>
          </cell>
          <cell r="B90" t="str">
            <v>DVD "Военно-воздушные силы"</v>
          </cell>
          <cell r="K90">
            <v>640</v>
          </cell>
        </row>
        <row r="91">
          <cell r="A91" t="str">
            <v>10005582</v>
          </cell>
          <cell r="B91" t="str">
            <v>DVD "Военно-морской флот"   под заказ</v>
          </cell>
          <cell r="K91">
            <v>640</v>
          </cell>
        </row>
        <row r="92">
          <cell r="A92" t="str">
            <v>10005583</v>
          </cell>
          <cell r="B92" t="str">
            <v>DVD "Воздушно-десантные войска"</v>
          </cell>
          <cell r="K92">
            <v>640</v>
          </cell>
        </row>
        <row r="93">
          <cell r="A93" t="str">
            <v>30002905</v>
          </cell>
          <cell r="B93" t="str">
            <v>DVD "Волшебный мир балета. Золушка"</v>
          </cell>
          <cell r="K93">
            <v>480</v>
          </cell>
        </row>
        <row r="94">
          <cell r="A94" t="str">
            <v>30004857</v>
          </cell>
          <cell r="B94" t="str">
            <v>DVD "Время релаксации. Аквариум"</v>
          </cell>
          <cell r="K94">
            <v>480</v>
          </cell>
        </row>
        <row r="95">
          <cell r="A95" t="str">
            <v>10007992</v>
          </cell>
          <cell r="B95" t="str">
            <v>DVD "Галогены. Сера"</v>
          </cell>
          <cell r="K95">
            <v>490</v>
          </cell>
        </row>
        <row r="96">
          <cell r="A96" t="str">
            <v>30004858</v>
          </cell>
          <cell r="B96" t="str">
            <v>DVD "Гармония двух стихий"</v>
          </cell>
          <cell r="K96">
            <v>480</v>
          </cell>
        </row>
        <row r="97">
          <cell r="A97" t="str">
            <v>10005860</v>
          </cell>
          <cell r="B97" t="str">
            <v>DVD "Геология. Неорганические полезные ископаемые"</v>
          </cell>
          <cell r="K97">
            <v>690</v>
          </cell>
        </row>
        <row r="98">
          <cell r="A98" t="str">
            <v>10004272</v>
          </cell>
          <cell r="B98" t="str">
            <v>DVD "Государь Алексей Михайлович" (рус., англ.)</v>
          </cell>
          <cell r="K98">
            <v>690</v>
          </cell>
        </row>
        <row r="99">
          <cell r="A99" t="str">
            <v>30001379</v>
          </cell>
          <cell r="B99" t="str">
            <v>DVD "Готовим пироги"</v>
          </cell>
          <cell r="K99">
            <v>390</v>
          </cell>
        </row>
        <row r="100">
          <cell r="A100" t="str">
            <v>10004416</v>
          </cell>
          <cell r="B100" t="str">
            <v>DVD "Гражданская война в России. 1917-1921 гг."</v>
          </cell>
          <cell r="K100">
            <v>690</v>
          </cell>
        </row>
        <row r="101">
          <cell r="A101" t="str">
            <v>30002811</v>
          </cell>
          <cell r="B101" t="str">
            <v xml:space="preserve">DVD "Далекое и близкое Ильи Репина"   </v>
          </cell>
          <cell r="K101">
            <v>690</v>
          </cell>
        </row>
        <row r="102">
          <cell r="A102" t="str">
            <v>10004417</v>
          </cell>
          <cell r="B102" t="str">
            <v xml:space="preserve">DVD "Две революции. 1917 г." </v>
          </cell>
          <cell r="K102">
            <v>690</v>
          </cell>
        </row>
        <row r="103">
          <cell r="A103" t="str">
            <v>10004426</v>
          </cell>
          <cell r="B103" t="str">
            <v>DVD "Дворцы Санкт-Петербурга"</v>
          </cell>
          <cell r="K103">
            <v>690</v>
          </cell>
        </row>
        <row r="104">
          <cell r="A104" t="str">
            <v>10006190</v>
          </cell>
          <cell r="B104" t="str">
            <v>DVD "Древнерусская икона"   ПОД ЗАКАЗ</v>
          </cell>
          <cell r="K104">
            <v>690</v>
          </cell>
        </row>
        <row r="105">
          <cell r="A105" t="str">
            <v>10004275</v>
          </cell>
          <cell r="B105" t="str">
            <v>DVD "Древний Египет"</v>
          </cell>
          <cell r="K105">
            <v>690</v>
          </cell>
        </row>
        <row r="106">
          <cell r="A106" t="str">
            <v>10004276</v>
          </cell>
          <cell r="B106" t="str">
            <v>DVD "Древний Рим"</v>
          </cell>
          <cell r="K106">
            <v>690</v>
          </cell>
        </row>
        <row r="107">
          <cell r="A107" t="str">
            <v>10004277</v>
          </cell>
          <cell r="B107" t="str">
            <v>DVD "Древняя Греция"</v>
          </cell>
          <cell r="K107">
            <v>690</v>
          </cell>
        </row>
        <row r="108">
          <cell r="A108" t="str">
            <v>10004582</v>
          </cell>
          <cell r="B108" t="str">
            <v>DVD "Живой Маяковский"</v>
          </cell>
          <cell r="K108">
            <v>690</v>
          </cell>
        </row>
        <row r="109">
          <cell r="A109" t="str">
            <v>10004433</v>
          </cell>
          <cell r="B109" t="str">
            <v>DVD "Животный мир Арктической зоны"</v>
          </cell>
          <cell r="K109">
            <v>690</v>
          </cell>
        </row>
        <row r="110">
          <cell r="A110" t="str">
            <v>10003803</v>
          </cell>
          <cell r="B110" t="str">
            <v>DVD "Жить или не жить" (рус., англ.)</v>
          </cell>
          <cell r="K110">
            <v>690</v>
          </cell>
        </row>
        <row r="111">
          <cell r="A111" t="str">
            <v>10004459</v>
          </cell>
          <cell r="B111" t="str">
            <v>DVD "За нами Москва"</v>
          </cell>
          <cell r="K111">
            <v>640</v>
          </cell>
        </row>
        <row r="112">
          <cell r="A112" t="str">
            <v>10004196</v>
          </cell>
          <cell r="B112" t="str">
            <v>DVD "Земля. История планеты"</v>
          </cell>
          <cell r="K112">
            <v>690</v>
          </cell>
        </row>
        <row r="113">
          <cell r="A113" t="str">
            <v>10004705</v>
          </cell>
          <cell r="B113" t="str">
            <v>DVD "Земля. Климат"</v>
          </cell>
          <cell r="K113">
            <v>690</v>
          </cell>
        </row>
        <row r="114">
          <cell r="A114" t="str">
            <v>10004434</v>
          </cell>
          <cell r="B114" t="str">
            <v>DVD "Земля. Происхождение человека"</v>
          </cell>
          <cell r="K114">
            <v>690</v>
          </cell>
        </row>
        <row r="115">
          <cell r="A115" t="str">
            <v>10004435</v>
          </cell>
          <cell r="B115" t="str">
            <v>DVD "Земля. Развитие жизни"</v>
          </cell>
          <cell r="K115">
            <v>690</v>
          </cell>
        </row>
        <row r="116">
          <cell r="A116" t="str">
            <v>10004427</v>
          </cell>
          <cell r="B116" t="str">
            <v>DVD "Знаменитые московские особняки" 2 диска (рус., англ.,нем.,франц.,испан.)</v>
          </cell>
          <cell r="K116">
            <v>690</v>
          </cell>
        </row>
        <row r="117">
          <cell r="A117" t="str">
            <v>10004188</v>
          </cell>
          <cell r="B117" t="str">
            <v>DVD "Император Александр I"</v>
          </cell>
          <cell r="K117">
            <v>690</v>
          </cell>
        </row>
        <row r="118">
          <cell r="A118" t="str">
            <v>10004189</v>
          </cell>
          <cell r="B118" t="str">
            <v>DVD "Император Александр II"</v>
          </cell>
          <cell r="K118">
            <v>690</v>
          </cell>
        </row>
        <row r="119">
          <cell r="A119" t="str">
            <v>10004270</v>
          </cell>
          <cell r="B119" t="str">
            <v>DVD "Император Александр III"</v>
          </cell>
          <cell r="K119">
            <v>690</v>
          </cell>
        </row>
        <row r="120">
          <cell r="A120" t="str">
            <v>10004264</v>
          </cell>
          <cell r="B120" t="str">
            <v>DVD "Император Николай I"</v>
          </cell>
          <cell r="K120">
            <v>690</v>
          </cell>
        </row>
        <row r="121">
          <cell r="A121" t="str">
            <v>10004271</v>
          </cell>
          <cell r="B121" t="str">
            <v>DVD "Император Павел I"</v>
          </cell>
          <cell r="K121">
            <v>690</v>
          </cell>
        </row>
        <row r="122">
          <cell r="A122" t="str">
            <v>10004274</v>
          </cell>
          <cell r="B122" t="str">
            <v>DVD "Императрица Екатерина Великая" (рус., англ.)</v>
          </cell>
          <cell r="K122">
            <v>690</v>
          </cell>
        </row>
        <row r="123">
          <cell r="A123" t="str">
            <v>30002812</v>
          </cell>
          <cell r="B123" t="str">
            <v xml:space="preserve">DVD "Исаак Левитан. Постижение любовью"  </v>
          </cell>
          <cell r="K123">
            <v>690</v>
          </cell>
        </row>
        <row r="124">
          <cell r="A124" t="str">
            <v>30002163</v>
          </cell>
          <cell r="B124" t="str">
            <v>DVD "Исакиевский собор" (рус,  англ)  под заказ</v>
          </cell>
          <cell r="K124">
            <v>690</v>
          </cell>
        </row>
        <row r="125">
          <cell r="A125" t="str">
            <v>10005771</v>
          </cell>
          <cell r="B125" t="str">
            <v>DVD "Искусство древнего мира"</v>
          </cell>
          <cell r="K125">
            <v>690</v>
          </cell>
        </row>
        <row r="126">
          <cell r="A126" t="str">
            <v>10006191</v>
          </cell>
          <cell r="B126" t="str">
            <v xml:space="preserve">DVD "Искусство русского авангарда"   </v>
          </cell>
          <cell r="K126">
            <v>690</v>
          </cell>
        </row>
        <row r="127">
          <cell r="A127" t="str">
            <v>10004191</v>
          </cell>
          <cell r="B127" t="str">
            <v>DVD "История Второй Мировой войны"</v>
          </cell>
          <cell r="K127">
            <v>690</v>
          </cell>
        </row>
        <row r="128">
          <cell r="A128" t="str">
            <v>10005567</v>
          </cell>
          <cell r="B128" t="str">
            <v>DVD "История и выдающиеся конструкторы российского оружия"   РАСПРОДАТЬ И УБРАТЬ ИЗ ПРАЙСА</v>
          </cell>
          <cell r="K128">
            <v>640</v>
          </cell>
        </row>
        <row r="129">
          <cell r="A129" t="str">
            <v>10004412</v>
          </cell>
          <cell r="B129" t="str">
            <v>DVD "История средних веков. Ранее средневековье"</v>
          </cell>
          <cell r="K129">
            <v>690</v>
          </cell>
        </row>
        <row r="130">
          <cell r="A130" t="str">
            <v>30002169</v>
          </cell>
          <cell r="B130" t="str">
            <v xml:space="preserve">DVD "История СССР. 30-е годы. На пороге войны"   под заказ </v>
          </cell>
          <cell r="K130">
            <v>690</v>
          </cell>
        </row>
        <row r="131">
          <cell r="A131" t="str">
            <v>30002168</v>
          </cell>
          <cell r="B131" t="str">
            <v>DVD "История СССР. Индустриализация"</v>
          </cell>
          <cell r="K131">
            <v>690</v>
          </cell>
        </row>
        <row r="132">
          <cell r="A132" t="str">
            <v>10004418</v>
          </cell>
          <cell r="B132" t="str">
            <v>DVD "История СССР. Первые годы"   под заказ</v>
          </cell>
          <cell r="K132">
            <v>690</v>
          </cell>
        </row>
        <row r="133">
          <cell r="A133" t="str">
            <v>30001371</v>
          </cell>
          <cell r="B133" t="str">
            <v>DVD "Кавказская кухня"</v>
          </cell>
          <cell r="K133">
            <v>450</v>
          </cell>
        </row>
        <row r="134">
          <cell r="A134" t="str">
            <v>10004704</v>
          </cell>
          <cell r="B134" t="str">
            <v>DVD "Как устроен океан"</v>
          </cell>
          <cell r="K134">
            <v>690</v>
          </cell>
        </row>
        <row r="135">
          <cell r="A135" t="str">
            <v>10008594</v>
          </cell>
          <cell r="B135" t="str">
            <v xml:space="preserve">DVD "Клетка - "атом" жизни"  </v>
          </cell>
          <cell r="K135">
            <v>690</v>
          </cell>
        </row>
        <row r="136">
          <cell r="A136" t="str">
            <v>10005772</v>
          </cell>
          <cell r="B136" t="str">
            <v>DVD "Комната сказок"</v>
          </cell>
          <cell r="K136">
            <v>690</v>
          </cell>
        </row>
        <row r="137">
          <cell r="A137" t="str">
            <v>30002813</v>
          </cell>
          <cell r="B137" t="str">
            <v xml:space="preserve">DVD "Кудесник света Архип Куинджи"  </v>
          </cell>
          <cell r="K137">
            <v>690</v>
          </cell>
        </row>
        <row r="138">
          <cell r="A138" t="str">
            <v>10004458</v>
          </cell>
          <cell r="B138" t="str">
            <v>DVD "Курская битва"   РАСПРОДАТЬ И УБРАТЬ ИЗ ПРАЙСА</v>
          </cell>
          <cell r="K138">
            <v>640</v>
          </cell>
        </row>
        <row r="139">
          <cell r="A139" t="str">
            <v>30002908</v>
          </cell>
          <cell r="B139" t="str">
            <v>DVD "Лебединое озеро"</v>
          </cell>
          <cell r="K139">
            <v>480</v>
          </cell>
        </row>
        <row r="140">
          <cell r="A140" t="str">
            <v>30002167</v>
          </cell>
          <cell r="B140" t="str">
            <v>DVD "Ленин. След в истории"</v>
          </cell>
          <cell r="K140">
            <v>690</v>
          </cell>
        </row>
        <row r="141">
          <cell r="A141" t="str">
            <v>30003901</v>
          </cell>
          <cell r="B141" t="str">
            <v>DVD "Логопедический массаж 1. Вводные положения и основные приёмы"</v>
          </cell>
          <cell r="K141">
            <v>480</v>
          </cell>
        </row>
        <row r="142">
          <cell r="A142" t="str">
            <v>30003902</v>
          </cell>
          <cell r="B142" t="str">
            <v>DVD "Логопедический массаж 2. Расслабляющий"</v>
          </cell>
          <cell r="K142">
            <v>480</v>
          </cell>
        </row>
        <row r="143">
          <cell r="A143" t="str">
            <v>30003903</v>
          </cell>
          <cell r="B143" t="str">
            <v>DVD "Логопедический массаж 3. Активирующий"</v>
          </cell>
          <cell r="K143">
            <v>480</v>
          </cell>
        </row>
        <row r="144">
          <cell r="A144" t="str">
            <v>10003771</v>
          </cell>
          <cell r="B144" t="str">
            <v>DVD "Магнитное поле"   ВСТАВИТЬ В КОМПЛЕКТ И РАСПРОДАТЬ</v>
          </cell>
          <cell r="K144">
            <v>450</v>
          </cell>
        </row>
        <row r="145">
          <cell r="A145" t="str">
            <v>10004579</v>
          </cell>
          <cell r="B145" t="str">
            <v>DVD "Максим Горький. Жизнь в борьбе"</v>
          </cell>
          <cell r="K145">
            <v>690</v>
          </cell>
        </row>
        <row r="146">
          <cell r="A146" t="str">
            <v>10004409</v>
          </cell>
          <cell r="B146" t="str">
            <v>DVD "Математика начинается. Часть I"</v>
          </cell>
          <cell r="K146">
            <v>690</v>
          </cell>
        </row>
        <row r="147">
          <cell r="A147" t="str">
            <v>10004410</v>
          </cell>
          <cell r="B147" t="str">
            <v>DVD "Математика начинается. Часть II"</v>
          </cell>
          <cell r="K147">
            <v>690</v>
          </cell>
        </row>
        <row r="148">
          <cell r="A148" t="str">
            <v>10004443</v>
          </cell>
          <cell r="B148" t="str">
            <v>DVD "Мир вокруг нас. Как устроен город"</v>
          </cell>
          <cell r="K148">
            <v>690</v>
          </cell>
        </row>
        <row r="149">
          <cell r="A149" t="str">
            <v>10004069</v>
          </cell>
          <cell r="B149" t="str">
            <v>DVD "Мир вокруг нас. Природа" (для 1 класса)</v>
          </cell>
          <cell r="K149">
            <v>690</v>
          </cell>
        </row>
        <row r="150">
          <cell r="A150" t="str">
            <v>30002170</v>
          </cell>
          <cell r="B150" t="str">
            <v xml:space="preserve">DVD "Мир Леонардо де Винчи"   </v>
          </cell>
          <cell r="K150">
            <v>690</v>
          </cell>
        </row>
        <row r="151">
          <cell r="A151" t="str">
            <v>30004859</v>
          </cell>
          <cell r="B151" t="str">
            <v>DVD "Морская элегия"</v>
          </cell>
          <cell r="K151">
            <v>450</v>
          </cell>
        </row>
        <row r="152">
          <cell r="A152" t="str">
            <v>10005060</v>
          </cell>
          <cell r="B152" t="str">
            <v>DVD "Московский модерн (рус., англ., нем., франц)"</v>
          </cell>
          <cell r="K152">
            <v>690</v>
          </cell>
        </row>
        <row r="153">
          <cell r="A153" t="str">
            <v>10005846</v>
          </cell>
          <cell r="B153" t="str">
            <v>DVD "Народное искусство"</v>
          </cell>
          <cell r="K153">
            <v>690</v>
          </cell>
        </row>
        <row r="154">
          <cell r="A154" t="str">
            <v>30003209</v>
          </cell>
          <cell r="B154" t="str">
            <v>DVD "Непобедимый адмирал Ушаков"</v>
          </cell>
          <cell r="K154">
            <v>690</v>
          </cell>
        </row>
        <row r="155">
          <cell r="A155" t="str">
            <v>10004735</v>
          </cell>
          <cell r="B155" t="str">
            <v>DVD "ОБЖ. Основы безопасности на воде"</v>
          </cell>
          <cell r="K155">
            <v>690</v>
          </cell>
        </row>
        <row r="156">
          <cell r="A156" t="str">
            <v>10003802</v>
          </cell>
          <cell r="B156" t="str">
            <v>DVD "ОБЖ. Основы противопожарной безопасности"</v>
          </cell>
          <cell r="K156">
            <v>690</v>
          </cell>
        </row>
        <row r="157">
          <cell r="A157" t="str">
            <v>10003805</v>
          </cell>
          <cell r="B157" t="str">
            <v>DVD "ОБЖ. Улица полна неожиданностей"</v>
          </cell>
          <cell r="K157">
            <v>690</v>
          </cell>
        </row>
        <row r="158">
          <cell r="A158" t="str">
            <v>10004736</v>
          </cell>
          <cell r="B158" t="str">
            <v>DVD "ОБЖ. Чрезвычайные ситуации"</v>
          </cell>
          <cell r="K158">
            <v>690</v>
          </cell>
        </row>
        <row r="159">
          <cell r="A159" t="str">
            <v>30003210</v>
          </cell>
          <cell r="B159" t="str">
            <v>DVD "Оборона. Севастополь. 1854-1855 гг."</v>
          </cell>
          <cell r="K159">
            <v>690</v>
          </cell>
        </row>
        <row r="160">
          <cell r="A160" t="str">
            <v>10007759</v>
          </cell>
          <cell r="B160" t="str">
            <v>DVD "Образы Бориса Пастернака"</v>
          </cell>
          <cell r="K160">
            <v>690</v>
          </cell>
        </row>
        <row r="161">
          <cell r="A161" t="str">
            <v>10004424</v>
          </cell>
          <cell r="B161" t="str">
            <v>DVD "Освобождение Москвы. 1612 г."</v>
          </cell>
          <cell r="K161">
            <v>690</v>
          </cell>
        </row>
        <row r="162">
          <cell r="A162" t="str">
            <v>30003212</v>
          </cell>
          <cell r="B162" t="str">
            <v>DVD "Освобождение. Болгария. 1877-1879гг. "</v>
          </cell>
          <cell r="K162">
            <v>690</v>
          </cell>
        </row>
        <row r="163">
          <cell r="A163" t="str">
            <v>30004874</v>
          </cell>
          <cell r="B163" t="str">
            <v>DVD "Осенние впечатления Ф.Листа и Ф.Шопена"</v>
          </cell>
          <cell r="K163">
            <v>450</v>
          </cell>
        </row>
        <row r="164">
          <cell r="A164" t="str">
            <v>10003768</v>
          </cell>
          <cell r="B164" t="str">
            <v>DVD "Основы термодинамики"   ВСТАВИТЬ В КОМПЛЕКТ И РАСПРОДАТЬ</v>
          </cell>
          <cell r="K164">
            <v>450</v>
          </cell>
        </row>
        <row r="165">
          <cell r="A165" t="str">
            <v>10004273</v>
          </cell>
          <cell r="B165" t="str">
            <v>DVD "От Екатерины I до Екатерины II"</v>
          </cell>
          <cell r="K165">
            <v>690</v>
          </cell>
        </row>
        <row r="166">
          <cell r="A166" t="str">
            <v>10004581</v>
          </cell>
          <cell r="B166" t="str">
            <v>DVD "Отечества достойный сын. (Некрасов Н.А.)"</v>
          </cell>
          <cell r="K166">
            <v>690</v>
          </cell>
        </row>
        <row r="167">
          <cell r="A167" t="str">
            <v>10005061</v>
          </cell>
          <cell r="B167" t="str">
            <v>DVD "Открытие Москвы (рус., англ., нем., франц)"</v>
          </cell>
          <cell r="K167">
            <v>690</v>
          </cell>
        </row>
        <row r="168">
          <cell r="A168" t="str">
            <v>30004860</v>
          </cell>
          <cell r="B168" t="str">
            <v>DVD "Очарование природы"</v>
          </cell>
          <cell r="K168">
            <v>480</v>
          </cell>
        </row>
        <row r="169">
          <cell r="A169" t="str">
            <v>10004408</v>
          </cell>
          <cell r="B169" t="str">
            <v>DVD "Первая наука человечества. Математика"</v>
          </cell>
          <cell r="K169">
            <v>690</v>
          </cell>
        </row>
        <row r="170">
          <cell r="A170" t="str">
            <v>10003853</v>
          </cell>
          <cell r="B170" t="str">
            <v>DVD "Первоначальные химические понятия (8 кл.)"</v>
          </cell>
          <cell r="K170">
            <v>338</v>
          </cell>
        </row>
        <row r="171">
          <cell r="A171" t="str">
            <v>10004186</v>
          </cell>
          <cell r="B171" t="str">
            <v>DVD "Первый Император России" (рус., англ.)</v>
          </cell>
          <cell r="K171">
            <v>690</v>
          </cell>
        </row>
        <row r="172">
          <cell r="A172" t="str">
            <v>30004899</v>
          </cell>
          <cell r="B172" t="str">
            <v>DVD "Планета медитации. Релаксация с музыкой и природой"</v>
          </cell>
          <cell r="K172">
            <v>450</v>
          </cell>
        </row>
        <row r="173">
          <cell r="A173" t="str">
            <v>30001373</v>
          </cell>
          <cell r="B173" t="str">
            <v>DVD "Плетение фенечек из бисера"</v>
          </cell>
          <cell r="K173">
            <v>450</v>
          </cell>
        </row>
        <row r="174">
          <cell r="A174" t="str">
            <v>10004423</v>
          </cell>
          <cell r="B174" t="str">
            <v>DVD "Полтавская битва"</v>
          </cell>
          <cell r="K174">
            <v>690</v>
          </cell>
        </row>
        <row r="175">
          <cell r="A175" t="str">
            <v>10004190</v>
          </cell>
          <cell r="B175" t="str">
            <v>DVD "Последний император России"</v>
          </cell>
          <cell r="K175">
            <v>690</v>
          </cell>
        </row>
        <row r="176">
          <cell r="A176" t="str">
            <v>10007758</v>
          </cell>
          <cell r="B176" t="str">
            <v>DVD "Поэт и время. Анна Ахматова"</v>
          </cell>
          <cell r="K176">
            <v>690</v>
          </cell>
        </row>
        <row r="177">
          <cell r="A177" t="str">
            <v>10003804</v>
          </cell>
          <cell r="B177" t="str">
            <v>DVD "Право на жизнь (профилактика наркомании)"</v>
          </cell>
          <cell r="K177">
            <v>690</v>
          </cell>
        </row>
        <row r="178">
          <cell r="A178" t="str">
            <v>10004058</v>
          </cell>
          <cell r="B178" t="str">
            <v>DVD "Природные зоны мира"</v>
          </cell>
          <cell r="K178">
            <v>690</v>
          </cell>
        </row>
        <row r="179">
          <cell r="A179" t="str">
            <v>10004436</v>
          </cell>
          <cell r="B179" t="str">
            <v>DVD "Природные зоны России"</v>
          </cell>
          <cell r="K179">
            <v>690</v>
          </cell>
        </row>
        <row r="180">
          <cell r="A180" t="str">
            <v>10004444</v>
          </cell>
          <cell r="B180" t="str">
            <v>DVD "Природные сообщества"</v>
          </cell>
          <cell r="K180">
            <v>690</v>
          </cell>
        </row>
        <row r="181">
          <cell r="A181" t="str">
            <v>30001380</v>
          </cell>
          <cell r="B181" t="str">
            <v>DVD "Просто вкусно.Праздничный стол"</v>
          </cell>
          <cell r="K181">
            <v>400</v>
          </cell>
        </row>
        <row r="182">
          <cell r="A182" t="str">
            <v>10005773</v>
          </cell>
          <cell r="B182" t="str">
            <v>DVD "Путешествие в прекрасное"</v>
          </cell>
          <cell r="K182">
            <v>690</v>
          </cell>
        </row>
        <row r="183">
          <cell r="A183" t="str">
            <v>10005062</v>
          </cell>
          <cell r="B183" t="str">
            <v>DVD "Пушкинская Москва (рус., англ., нем., франц.)"</v>
          </cell>
          <cell r="K183">
            <v>690</v>
          </cell>
        </row>
        <row r="184">
          <cell r="A184" t="str">
            <v>30001454</v>
          </cell>
          <cell r="B184" t="str">
            <v>DVD "Пушкинский музей"</v>
          </cell>
          <cell r="K184">
            <v>690</v>
          </cell>
        </row>
        <row r="185">
          <cell r="A185" t="str">
            <v>10004420</v>
          </cell>
          <cell r="B185" t="str">
            <v xml:space="preserve">DVD "Ратные подвиги Александра Невского" </v>
          </cell>
          <cell r="K185">
            <v>690</v>
          </cell>
        </row>
        <row r="186">
          <cell r="A186" t="str">
            <v>10004185</v>
          </cell>
          <cell r="B186" t="str">
            <v>DVD "Романовы. Начало династии" (рус., англ.)</v>
          </cell>
          <cell r="K186">
            <v>690</v>
          </cell>
        </row>
        <row r="187">
          <cell r="A187" t="str">
            <v>30002166</v>
          </cell>
          <cell r="B187" t="str">
            <v xml:space="preserve">DVD "Российская символика (История герба, флага, гимна)"  </v>
          </cell>
          <cell r="K187">
            <v>690</v>
          </cell>
        </row>
        <row r="188">
          <cell r="A188" t="str">
            <v>30002906</v>
          </cell>
          <cell r="B188" t="str">
            <v>DVD "Руслан и Людмила"</v>
          </cell>
          <cell r="K188">
            <v>480</v>
          </cell>
        </row>
        <row r="189">
          <cell r="A189" t="str">
            <v>30001370</v>
          </cell>
          <cell r="B189" t="str">
            <v>DVD "Русская кухня"</v>
          </cell>
          <cell r="K189">
            <v>400</v>
          </cell>
        </row>
        <row r="190">
          <cell r="A190" t="str">
            <v>10005777</v>
          </cell>
          <cell r="B190" t="str">
            <v>DVD "Русские императорские дворцы" (рус., англ.)   под заказ</v>
          </cell>
          <cell r="K190">
            <v>690</v>
          </cell>
        </row>
        <row r="191">
          <cell r="A191" t="str">
            <v>10006193</v>
          </cell>
          <cell r="B191" t="str">
            <v>DVD "Русский народный костюм"</v>
          </cell>
          <cell r="K191">
            <v>690</v>
          </cell>
        </row>
        <row r="192">
          <cell r="A192" t="str">
            <v>30002825</v>
          </cell>
          <cell r="B192" t="str">
            <v>DVD "Русский язык. Часть 1. Синтаксис и пунктуация"</v>
          </cell>
          <cell r="K192">
            <v>490</v>
          </cell>
        </row>
        <row r="193">
          <cell r="A193" t="str">
            <v>30002826</v>
          </cell>
          <cell r="B193" t="str">
            <v>DVD "Русский язык. Часть 2. Синтаксис и пунктуация"</v>
          </cell>
          <cell r="K193">
            <v>490</v>
          </cell>
        </row>
        <row r="194">
          <cell r="A194" t="str">
            <v>30002827</v>
          </cell>
          <cell r="B194" t="str">
            <v>DVD "Русский язык. Часть 3. Орфография"</v>
          </cell>
          <cell r="K194">
            <v>490</v>
          </cell>
        </row>
        <row r="195">
          <cell r="A195" t="str">
            <v>30002828</v>
          </cell>
          <cell r="B195" t="str">
            <v>DVD "Русский язык. Часть 4. Орфография"</v>
          </cell>
          <cell r="K195">
            <v>490</v>
          </cell>
        </row>
        <row r="196">
          <cell r="A196" t="str">
            <v>30002810</v>
          </cell>
          <cell r="B196" t="str">
            <v xml:space="preserve">DVD "Рыцарь красоты Василий Поленов" </v>
          </cell>
          <cell r="K196">
            <v>690</v>
          </cell>
        </row>
        <row r="197">
          <cell r="A197" t="str">
            <v>10004578</v>
          </cell>
          <cell r="B197" t="str">
            <v>DVD "Сергей Есенин"</v>
          </cell>
          <cell r="K197">
            <v>690</v>
          </cell>
        </row>
        <row r="198">
          <cell r="A198" t="str">
            <v>10004475</v>
          </cell>
          <cell r="B198" t="str">
            <v xml:space="preserve">DVD "Сказка про сказку" </v>
          </cell>
          <cell r="K198">
            <v>690</v>
          </cell>
        </row>
        <row r="199">
          <cell r="A199" t="str">
            <v>10006192</v>
          </cell>
          <cell r="B199" t="str">
            <v>DVD "Сокровища народного творчества"</v>
          </cell>
          <cell r="K199">
            <v>690</v>
          </cell>
        </row>
        <row r="200">
          <cell r="A200" t="str">
            <v>30002907</v>
          </cell>
          <cell r="B200" t="str">
            <v>DVD "Спящая красавица"</v>
          </cell>
          <cell r="K200">
            <v>480</v>
          </cell>
        </row>
        <row r="201">
          <cell r="A201" t="str">
            <v>30003213</v>
          </cell>
          <cell r="B201" t="str">
            <v>DVD "Сражение за Петербург. 1788-1790 гг."</v>
          </cell>
          <cell r="K201">
            <v>690</v>
          </cell>
        </row>
        <row r="202">
          <cell r="A202" t="str">
            <v>10004461</v>
          </cell>
          <cell r="B202" t="str">
            <v>DVD "Сталинградская битва"</v>
          </cell>
          <cell r="K202">
            <v>640</v>
          </cell>
        </row>
        <row r="203">
          <cell r="A203" t="str">
            <v>10004406</v>
          </cell>
          <cell r="B203" t="str">
            <v>DVD "Стереометрия ч.1" (10 класс)</v>
          </cell>
          <cell r="K203">
            <v>690</v>
          </cell>
        </row>
        <row r="204">
          <cell r="A204" t="str">
            <v>10004407</v>
          </cell>
          <cell r="B204" t="str">
            <v>DVD "Стереометрия ч.2" (11 класс)</v>
          </cell>
          <cell r="K204">
            <v>690</v>
          </cell>
        </row>
        <row r="205">
          <cell r="A205" t="str">
            <v>10004858</v>
          </cell>
          <cell r="B205" t="str">
            <v>DVD "Сын человеческий (от Библии к Евангелию)"</v>
          </cell>
          <cell r="K205">
            <v>690</v>
          </cell>
        </row>
        <row r="206">
          <cell r="A206" t="str">
            <v>10005569</v>
          </cell>
          <cell r="B206" t="str">
            <v>DVD "Техника и вооружение ПВО"   ПОД ЗАКАЗ</v>
          </cell>
          <cell r="K206">
            <v>640</v>
          </cell>
        </row>
        <row r="207">
          <cell r="A207" t="str">
            <v>10004197</v>
          </cell>
          <cell r="B207" t="str">
            <v>DVD "Травматизм. Оказание первой медицинской помощи"</v>
          </cell>
          <cell r="K207">
            <v>690</v>
          </cell>
        </row>
        <row r="208">
          <cell r="A208" t="str">
            <v>30001455</v>
          </cell>
          <cell r="B208" t="str">
            <v>DVD "Третьяковская галерея"</v>
          </cell>
          <cell r="K208">
            <v>380</v>
          </cell>
        </row>
        <row r="209">
          <cell r="A209" t="str">
            <v>30004896</v>
          </cell>
          <cell r="B209" t="str">
            <v>DVD "Уроки музыки"   ПРОВЕРИТЬ НАЛИЧИЕ У ПОСТАВЩИКА!!!</v>
          </cell>
          <cell r="K209">
            <v>450</v>
          </cell>
        </row>
        <row r="210">
          <cell r="A210" t="str">
            <v>10007761</v>
          </cell>
          <cell r="B210" t="str">
            <v>DVD "Федор Достоевский"</v>
          </cell>
          <cell r="K210">
            <v>690</v>
          </cell>
        </row>
        <row r="211">
          <cell r="A211" t="str">
            <v>30004861</v>
          </cell>
          <cell r="B211" t="str">
            <v>DVD "Фен Шуй: Магия пространства"</v>
          </cell>
          <cell r="K211">
            <v>450</v>
          </cell>
        </row>
        <row r="212">
          <cell r="A212" t="str">
            <v>10003829</v>
          </cell>
          <cell r="B212" t="str">
            <v>DVD "Физика - 1 (Лабораторные работы)"</v>
          </cell>
          <cell r="K212">
            <v>690</v>
          </cell>
        </row>
        <row r="213">
          <cell r="A213" t="str">
            <v>10003830</v>
          </cell>
          <cell r="B213" t="str">
            <v>DVD "Физика - 2 (Волновые процессы)"</v>
          </cell>
          <cell r="K213">
            <v>690</v>
          </cell>
        </row>
        <row r="214">
          <cell r="A214" t="str">
            <v>10003831</v>
          </cell>
          <cell r="B214" t="str">
            <v>DVD "Физика - 8. Электрические явления"</v>
          </cell>
          <cell r="K214">
            <v>690</v>
          </cell>
        </row>
        <row r="215">
          <cell r="A215" t="str">
            <v>10003785</v>
          </cell>
          <cell r="B215" t="str">
            <v>DVD "Физика - 9. Магнетизм (ч.1). Магнитные явления"</v>
          </cell>
          <cell r="K215">
            <v>690</v>
          </cell>
        </row>
        <row r="216">
          <cell r="A216" t="str">
            <v>10003786</v>
          </cell>
          <cell r="B216" t="str">
            <v>DVD "Физика -10. Магнетизм (ч.2). Магнитное поле Земли"</v>
          </cell>
          <cell r="K216">
            <v>690</v>
          </cell>
        </row>
        <row r="217">
          <cell r="A217" t="str">
            <v>10003790</v>
          </cell>
          <cell r="B217" t="str">
            <v>DVD "Физика -11. Электромагнитная индукция"</v>
          </cell>
          <cell r="K217">
            <v>690</v>
          </cell>
        </row>
        <row r="218">
          <cell r="A218" t="str">
            <v>10003789</v>
          </cell>
          <cell r="B218" t="str">
            <v>DVD "Физика -12. Тепловые явления"</v>
          </cell>
          <cell r="K218">
            <v>690</v>
          </cell>
        </row>
        <row r="219">
          <cell r="A219" t="str">
            <v>10003832</v>
          </cell>
          <cell r="B219" t="str">
            <v>DVD "Физика -13. Электростатические явления"</v>
          </cell>
          <cell r="K219">
            <v>690</v>
          </cell>
        </row>
        <row r="220">
          <cell r="A220" t="str">
            <v>10003833</v>
          </cell>
          <cell r="B220" t="str">
            <v>DVD "Физика -14. Электростатическое поле"</v>
          </cell>
          <cell r="K220">
            <v>690</v>
          </cell>
        </row>
        <row r="221">
          <cell r="A221" t="str">
            <v>10003834</v>
          </cell>
          <cell r="B221" t="str">
            <v>DVD "Физика -15. Энергия электростатического поля"</v>
          </cell>
          <cell r="K221">
            <v>690</v>
          </cell>
        </row>
        <row r="222">
          <cell r="A222" t="str">
            <v>10004910</v>
          </cell>
          <cell r="B222" t="str">
            <v>DVD "Физика -16. Электрический ток в металлах и в жидкостях"  под заказ</v>
          </cell>
          <cell r="K222">
            <v>690</v>
          </cell>
        </row>
        <row r="223">
          <cell r="A223" t="str">
            <v>10005563</v>
          </cell>
          <cell r="B223" t="str">
            <v>DVD "Физика -17. Электрический ток в полупроводниках"</v>
          </cell>
          <cell r="K223">
            <v>690</v>
          </cell>
        </row>
        <row r="224">
          <cell r="A224" t="str">
            <v>30003214</v>
          </cell>
          <cell r="B224" t="str">
            <v>DVD "Физика -18. Оптические явления в природе"</v>
          </cell>
          <cell r="K224">
            <v>690</v>
          </cell>
        </row>
        <row r="225">
          <cell r="A225" t="str">
            <v>30003215</v>
          </cell>
          <cell r="B225" t="str">
            <v>DVD "Физика -19. Электрический ток"</v>
          </cell>
          <cell r="K225">
            <v>690</v>
          </cell>
        </row>
        <row r="226">
          <cell r="A226" t="str">
            <v>10006181</v>
          </cell>
          <cell r="B226" t="str">
            <v>DVD "Физика -20. Физика атома"</v>
          </cell>
          <cell r="K226">
            <v>690</v>
          </cell>
        </row>
        <row r="227">
          <cell r="A227" t="str">
            <v>30003216</v>
          </cell>
          <cell r="B227" t="str">
            <v>DVD "Физика -21. Источники тока в электрической цепи"</v>
          </cell>
          <cell r="K227">
            <v>690</v>
          </cell>
        </row>
        <row r="228">
          <cell r="A228" t="str">
            <v>30003217</v>
          </cell>
          <cell r="B228" t="str">
            <v>DVD "Физика -22. Электрический ток в газах"</v>
          </cell>
          <cell r="K228">
            <v>690</v>
          </cell>
        </row>
        <row r="229">
          <cell r="A229" t="str">
            <v>30003218</v>
          </cell>
          <cell r="B229" t="str">
            <v>DVD "Физика -23. Колебания и волны"  под заказ</v>
          </cell>
          <cell r="K229">
            <v>690</v>
          </cell>
        </row>
        <row r="230">
          <cell r="A230" t="str">
            <v>30003219</v>
          </cell>
          <cell r="B230" t="str">
            <v>DVD "Физика -24. Основы акустики"</v>
          </cell>
          <cell r="K230">
            <v>690</v>
          </cell>
        </row>
        <row r="231">
          <cell r="A231" t="str">
            <v>10003867</v>
          </cell>
          <cell r="B231" t="str">
            <v xml:space="preserve">DVD "Физика -25. (Диффузия.) </v>
          </cell>
          <cell r="K231">
            <v>690</v>
          </cell>
        </row>
        <row r="232">
          <cell r="A232" t="str">
            <v>30003220</v>
          </cell>
          <cell r="B232" t="str">
            <v>DVD "Физика -26. Фотоэффект"</v>
          </cell>
          <cell r="K232">
            <v>690</v>
          </cell>
        </row>
        <row r="233">
          <cell r="A233" t="str">
            <v>30003221</v>
          </cell>
          <cell r="B233" t="str">
            <v>DVD "Физика -27. Интерференция"</v>
          </cell>
          <cell r="K233">
            <v>690</v>
          </cell>
        </row>
        <row r="234">
          <cell r="A234" t="str">
            <v>30003222</v>
          </cell>
          <cell r="B234" t="str">
            <v>DVD "Физика -28. Электромагнитное излучение"</v>
          </cell>
          <cell r="K234">
            <v>690</v>
          </cell>
        </row>
        <row r="235">
          <cell r="A235" t="str">
            <v>30003223</v>
          </cell>
          <cell r="B235" t="str">
            <v>DVD "Физика -29. Физика атомного ядра"</v>
          </cell>
          <cell r="K235">
            <v>690</v>
          </cell>
        </row>
        <row r="236">
          <cell r="A236" t="str">
            <v>30003224</v>
          </cell>
          <cell r="B236" t="str">
            <v>DVD "Физика -30. Элементы специальной теории относительности"</v>
          </cell>
          <cell r="K236">
            <v>690</v>
          </cell>
        </row>
        <row r="237">
          <cell r="A237" t="str">
            <v>10005859</v>
          </cell>
          <cell r="B237" t="str">
            <v>DVD "Физическая география России"</v>
          </cell>
          <cell r="K237">
            <v>690</v>
          </cell>
        </row>
        <row r="238">
          <cell r="A238" t="str">
            <v>30003887</v>
          </cell>
          <cell r="B238" t="str">
            <v>DVD "Химия - 8 класс. Часть 1"</v>
          </cell>
          <cell r="K238">
            <v>690</v>
          </cell>
        </row>
        <row r="239">
          <cell r="A239" t="str">
            <v>30003888</v>
          </cell>
          <cell r="B239" t="str">
            <v>DVD "Химия - 8 класс. Часть 2"</v>
          </cell>
          <cell r="K239">
            <v>690</v>
          </cell>
        </row>
        <row r="240">
          <cell r="A240" t="str">
            <v>10003859</v>
          </cell>
          <cell r="B240" t="str">
            <v>DVD "Химия - 8 класс" (2 диска)</v>
          </cell>
          <cell r="K240">
            <v>1300</v>
          </cell>
        </row>
        <row r="241">
          <cell r="A241" t="str">
            <v>10005847</v>
          </cell>
          <cell r="B241" t="str">
            <v>DVD "Химия - 9 класс. Химическое равновесие"</v>
          </cell>
          <cell r="K241">
            <v>690</v>
          </cell>
        </row>
        <row r="242">
          <cell r="A242" t="str">
            <v>10003860</v>
          </cell>
          <cell r="B242" t="str">
            <v>DVD "Химия - 9 класс. Электролитическая диссоциация"</v>
          </cell>
          <cell r="K242">
            <v>690</v>
          </cell>
        </row>
        <row r="243">
          <cell r="A243" t="str">
            <v>10004717</v>
          </cell>
          <cell r="B243" t="str">
            <v>DVD "Химия - 9. Химия элементов - неметаллов"</v>
          </cell>
          <cell r="K243">
            <v>690</v>
          </cell>
        </row>
        <row r="244">
          <cell r="A244" t="str">
            <v>10004184</v>
          </cell>
          <cell r="B244" t="str">
            <v>DVD "Храм Покрова на Красной площади" (рус., англ)</v>
          </cell>
          <cell r="K244">
            <v>690</v>
          </cell>
        </row>
        <row r="245">
          <cell r="A245" t="str">
            <v>30004766</v>
          </cell>
          <cell r="B245" t="str">
            <v>DVD "Художественная  культура  первобытного мира"</v>
          </cell>
          <cell r="K245">
            <v>690</v>
          </cell>
        </row>
        <row r="246">
          <cell r="A246" t="str">
            <v>30002164</v>
          </cell>
          <cell r="B246" t="str">
            <v>DVD "Цари Смутного времени" (рус., англ.)</v>
          </cell>
          <cell r="K246">
            <v>690</v>
          </cell>
        </row>
        <row r="247">
          <cell r="A247" t="str">
            <v>10004187</v>
          </cell>
          <cell r="B247" t="str">
            <v>DVD "Царь Борис Годунов" (рус., англ.)</v>
          </cell>
          <cell r="K247">
            <v>690</v>
          </cell>
        </row>
        <row r="248">
          <cell r="A248" t="str">
            <v>10004192</v>
          </cell>
          <cell r="B248" t="str">
            <v>DVD "Царь Иван Грозный" (рус., англ.)</v>
          </cell>
          <cell r="K248">
            <v>690</v>
          </cell>
        </row>
        <row r="249">
          <cell r="A249" t="str">
            <v>10007034</v>
          </cell>
          <cell r="B249" t="str">
            <v>DVD "Человек-эпоха. Александр Блок"</v>
          </cell>
          <cell r="K249">
            <v>690</v>
          </cell>
        </row>
        <row r="250">
          <cell r="A250" t="str">
            <v>10008380</v>
          </cell>
          <cell r="B250" t="str">
            <v>DVD "Что такое искусство"</v>
          </cell>
          <cell r="K250">
            <v>690</v>
          </cell>
        </row>
        <row r="251">
          <cell r="A251" t="str">
            <v>10006236</v>
          </cell>
          <cell r="B251" t="str">
            <v>DVD "Щелкунчик. Сказка-балет"</v>
          </cell>
          <cell r="K251">
            <v>480</v>
          </cell>
        </row>
        <row r="252">
          <cell r="A252" t="str">
            <v>10004441</v>
          </cell>
          <cell r="B252" t="str">
            <v>DVD "Эволюция животного мира"</v>
          </cell>
          <cell r="K252">
            <v>690</v>
          </cell>
        </row>
        <row r="253">
          <cell r="A253" t="str">
            <v>10008595</v>
          </cell>
          <cell r="B253" t="str">
            <v>DVD "Экология. 21 век"</v>
          </cell>
          <cell r="K253">
            <v>690</v>
          </cell>
        </row>
        <row r="254">
          <cell r="A254" t="str">
            <v>10005774</v>
          </cell>
          <cell r="B254" t="str">
            <v xml:space="preserve">DVD "Этикет для школьников" </v>
          </cell>
          <cell r="K254">
            <v>690</v>
          </cell>
        </row>
        <row r="255">
          <cell r="A255" t="str">
            <v>30003970</v>
          </cell>
          <cell r="B255" t="str">
            <v>DVD Алгебра и начала математического анализа 10 класс</v>
          </cell>
          <cell r="K255">
            <v>6900</v>
          </cell>
        </row>
        <row r="256">
          <cell r="A256" t="str">
            <v>30003971</v>
          </cell>
          <cell r="B256" t="str">
            <v>DVD Алгебра и начала математического анализа 11 класс</v>
          </cell>
          <cell r="K256">
            <v>6900</v>
          </cell>
        </row>
        <row r="257">
          <cell r="A257" t="str">
            <v>30004190</v>
          </cell>
          <cell r="B257" t="str">
            <v>DVD Гимнастика для детей. Общеукрепляющие упражнения</v>
          </cell>
          <cell r="K257">
            <v>480</v>
          </cell>
        </row>
        <row r="258">
          <cell r="A258" t="str">
            <v>30004191</v>
          </cell>
          <cell r="B258" t="str">
            <v>DVD Гимнастика для позвоночника (2DVD)</v>
          </cell>
          <cell r="K258">
            <v>780</v>
          </cell>
        </row>
        <row r="259">
          <cell r="A259" t="str">
            <v>30004192</v>
          </cell>
          <cell r="B259" t="str">
            <v>DVD Осваиваем йогу (0+)</v>
          </cell>
          <cell r="K259">
            <v>490</v>
          </cell>
        </row>
        <row r="260">
          <cell r="A260" t="str">
            <v>30004189</v>
          </cell>
          <cell r="B260" t="str">
            <v>DVD Футбольный видеотренер. Контроль мяча</v>
          </cell>
          <cell r="K260">
            <v>480</v>
          </cell>
        </row>
        <row r="261">
          <cell r="A261" t="str">
            <v>30004188</v>
          </cell>
          <cell r="B261" t="str">
            <v>DVD Футбольный видеотренер. Удары</v>
          </cell>
          <cell r="K261">
            <v>480</v>
          </cell>
        </row>
        <row r="262">
          <cell r="A262" t="str">
            <v>10002304</v>
          </cell>
          <cell r="B262" t="str">
            <v>DVD-плеер   BBK 159SI  РАСПРОДАТЬ И УБРАЬТЬ ИЗ ПРАЙСА</v>
          </cell>
          <cell r="K262">
            <v>3330</v>
          </cell>
        </row>
        <row r="263">
          <cell r="A263" t="str">
            <v>10008420</v>
          </cell>
          <cell r="B263" t="str">
            <v>DVD-плеер Philips DVP2850  (ПРОПИСАН В ТЗ)</v>
          </cell>
          <cell r="K263">
            <v>3500</v>
          </cell>
        </row>
        <row r="264">
          <cell r="A264" t="str">
            <v>30004456</v>
          </cell>
          <cell r="B264" t="str">
            <v>Ocie Набор научный Фильтр для воды</v>
          </cell>
          <cell r="K264">
            <v>300</v>
          </cell>
        </row>
        <row r="265">
          <cell r="A265" t="str">
            <v>10008860</v>
          </cell>
          <cell r="B265" t="str">
            <v>pH-метр карманный  KL-03-II</v>
          </cell>
          <cell r="K265">
            <v>4900</v>
          </cell>
        </row>
        <row r="266">
          <cell r="A266" t="str">
            <v>10006515</v>
          </cell>
          <cell r="B266" t="str">
            <v>ROBOLAB 2.9 Лицензионное соглашение. Lego 2000096</v>
          </cell>
          <cell r="K266">
            <v>20259</v>
          </cell>
        </row>
        <row r="267">
          <cell r="A267" t="str">
            <v>30004238</v>
          </cell>
          <cell r="B267" t="str">
            <v>STEM - Набор "Магнетизм"</v>
          </cell>
          <cell r="K267">
            <v>11870</v>
          </cell>
        </row>
        <row r="268">
          <cell r="A268" t="str">
            <v>30004237</v>
          </cell>
          <cell r="B268" t="str">
            <v>STEM - Набор "Сила и движение"</v>
          </cell>
          <cell r="K268">
            <v>9000</v>
          </cell>
        </row>
        <row r="269">
          <cell r="A269" t="str">
            <v>10006882</v>
          </cell>
          <cell r="B269" t="str">
            <v>Автогородок мобильный</v>
          </cell>
          <cell r="K269">
            <v>90000</v>
          </cell>
        </row>
        <row r="270">
          <cell r="A270" t="str">
            <v>10007839</v>
          </cell>
          <cell r="B270" t="str">
            <v>Автоматизированная экспресс-профориентация "Ориентир"</v>
          </cell>
          <cell r="K270">
            <v>23400</v>
          </cell>
        </row>
        <row r="271">
          <cell r="A271" t="str">
            <v>10008887</v>
          </cell>
          <cell r="B271" t="str">
            <v xml:space="preserve">Автоматический дозатор (БАР)   </v>
          </cell>
          <cell r="K271">
            <v>229500</v>
          </cell>
        </row>
        <row r="272">
          <cell r="A272" t="str">
            <v>10006485</v>
          </cell>
          <cell r="B272" t="str">
            <v>Адаптер (НЕТ, ВЫПИС ВЕСЫ С АДАПТЕРОМ) usb для электронных весов</v>
          </cell>
          <cell r="K272">
            <v>9000</v>
          </cell>
        </row>
        <row r="273">
          <cell r="A273" t="str">
            <v>10006516</v>
          </cell>
          <cell r="B273" t="str">
            <v>Адаптер Bluetooth-USB Lego 9847</v>
          </cell>
          <cell r="K273">
            <v>2208</v>
          </cell>
        </row>
        <row r="274">
          <cell r="A274" t="str">
            <v>30004285</v>
          </cell>
          <cell r="B274" t="str">
            <v>Адаптер D23-D30 мм для микроскопов 72070    ИСПОЛЬЗОВАТЬ!!!</v>
          </cell>
          <cell r="K274">
            <v>455</v>
          </cell>
        </row>
        <row r="275">
          <cell r="A275" t="str">
            <v>10004305</v>
          </cell>
          <cell r="B275" t="str">
            <v>Адаптер usb Buro BU-BT40A</v>
          </cell>
          <cell r="K275">
            <v>900</v>
          </cell>
        </row>
        <row r="276">
          <cell r="A276" t="str">
            <v>10005095</v>
          </cell>
          <cell r="B276" t="str">
            <v>Адаптер одноканальный (для подключения датчиков minidin) НИКОМУ НЕ НУЖЕН</v>
          </cell>
          <cell r="K276">
            <v>1800</v>
          </cell>
        </row>
        <row r="277">
          <cell r="A277" t="str">
            <v>10005206</v>
          </cell>
          <cell r="B277" t="str">
            <v>Азбука подвижная (ламинированная, с магнит. креплением) (412 карточек)</v>
          </cell>
          <cell r="K277">
            <v>3560</v>
          </cell>
        </row>
        <row r="278">
          <cell r="A278" t="str">
            <v>30004870</v>
          </cell>
          <cell r="B278" t="str">
            <v>Азбука разрезная (настенная) А2</v>
          </cell>
          <cell r="K278">
            <v>400</v>
          </cell>
        </row>
        <row r="279">
          <cell r="A279" t="str">
            <v>30002816</v>
          </cell>
          <cell r="B279" t="str">
            <v>Азбука-колодка разборная по брайлю для изучения новых знаков (МГН)</v>
          </cell>
          <cell r="K279">
            <v>1700</v>
          </cell>
        </row>
        <row r="280">
          <cell r="A280" t="str">
            <v>00002049</v>
          </cell>
          <cell r="B280" t="str">
            <v>Аквариум 12 л</v>
          </cell>
          <cell r="K280">
            <v>2000</v>
          </cell>
        </row>
        <row r="281">
          <cell r="A281" t="str">
            <v>30001823</v>
          </cell>
          <cell r="B281" t="str">
            <v>Аквариум 24 л</v>
          </cell>
          <cell r="K281">
            <v>2500</v>
          </cell>
        </row>
        <row r="282">
          <cell r="A282" t="str">
            <v>10006310</v>
          </cell>
          <cell r="B282" t="str">
            <v>Аквариум для рыб</v>
          </cell>
          <cell r="K282">
            <v>55000</v>
          </cell>
        </row>
        <row r="283">
          <cell r="A283" t="str">
            <v>10006216</v>
          </cell>
          <cell r="B283" t="str">
            <v>Аккордеон</v>
          </cell>
          <cell r="K283">
            <v>83000</v>
          </cell>
        </row>
        <row r="284">
          <cell r="A284" t="str">
            <v>10006517</v>
          </cell>
          <cell r="B284" t="str">
            <v>Аккумулятор NXT Rechargeable DC Battery. Lego 9693</v>
          </cell>
          <cell r="K284">
            <v>6204</v>
          </cell>
        </row>
        <row r="285">
          <cell r="A285" t="str">
            <v>10004903</v>
          </cell>
          <cell r="B285" t="str">
            <v>Аккумулятор АА ( можно выставлять всем)</v>
          </cell>
          <cell r="K285">
            <v>400</v>
          </cell>
        </row>
        <row r="286">
          <cell r="A286" t="str">
            <v>30002224</v>
          </cell>
          <cell r="B286" t="str">
            <v>Аккумуляторный набор Accu Set 34969</v>
          </cell>
          <cell r="K286">
            <v>9770</v>
          </cell>
        </row>
        <row r="287">
          <cell r="A287" t="str">
            <v>30001654</v>
          </cell>
          <cell r="B287" t="str">
            <v>Аккумуляторы ААА ( можно выставлять всем)</v>
          </cell>
          <cell r="K287">
            <v>410</v>
          </cell>
        </row>
        <row r="288">
          <cell r="A288" t="str">
            <v>10002863</v>
          </cell>
          <cell r="B288" t="str">
            <v>Алонж 14/23</v>
          </cell>
          <cell r="K288">
            <v>510</v>
          </cell>
        </row>
        <row r="289">
          <cell r="A289" t="str">
            <v>10003973</v>
          </cell>
          <cell r="B289" t="str">
            <v>Алонж-паук 14/23-14/23</v>
          </cell>
          <cell r="K289">
            <v>2965</v>
          </cell>
        </row>
        <row r="290">
          <cell r="A290" t="str">
            <v>10002070</v>
          </cell>
          <cell r="B290" t="str">
            <v>Альбом "Детям о правилах дорожного движения" (10 л., 30*42)</v>
          </cell>
          <cell r="K290">
            <v>930</v>
          </cell>
        </row>
        <row r="291">
          <cell r="A291" t="str">
            <v>00002095</v>
          </cell>
          <cell r="B291" t="str">
            <v>Альбом "Детям о правилах пожарной безопасности" (10 л., ф.А-3)</v>
          </cell>
          <cell r="K291">
            <v>1370</v>
          </cell>
        </row>
        <row r="292">
          <cell r="A292" t="str">
            <v>30003099</v>
          </cell>
          <cell r="B292" t="str">
            <v>Альбом "Чудо-кубики. Сложи узор"</v>
          </cell>
          <cell r="K292">
            <v>440</v>
          </cell>
        </row>
        <row r="293">
          <cell r="A293" t="str">
            <v>10008160</v>
          </cell>
          <cell r="B293" t="str">
            <v>Альбом дем материала (СD-диск+20 постеров (30х42 см)+метод.реком.) Блок А.А.</v>
          </cell>
          <cell r="K293">
            <v>2900</v>
          </cell>
        </row>
        <row r="294">
          <cell r="A294" t="str">
            <v>10008158</v>
          </cell>
          <cell r="B294" t="str">
            <v>Альбом дем материала (СD-диск+20 постеров (30х42 см)+метод.реком.) Гоголь Н.В.</v>
          </cell>
          <cell r="K294">
            <v>2900</v>
          </cell>
        </row>
        <row r="295">
          <cell r="A295" t="str">
            <v>30002152</v>
          </cell>
          <cell r="B295" t="str">
            <v>Альбом дем материала (СD-диск+20 постеров (30х42 см)+метод.реком.) Грибоедов А.С.</v>
          </cell>
          <cell r="K295">
            <v>2900</v>
          </cell>
        </row>
        <row r="296">
          <cell r="A296" t="str">
            <v>10008163</v>
          </cell>
          <cell r="B296" t="str">
            <v>Альбом дем материала (СD-диск+20 постеров (30х42 см)+метод.реком.) Достоевский Ф.М.</v>
          </cell>
          <cell r="K296">
            <v>2900</v>
          </cell>
        </row>
        <row r="297">
          <cell r="A297" t="str">
            <v>10008159</v>
          </cell>
          <cell r="B297" t="str">
            <v>Альбом дем материала (СD-диск+20 постеров (30х42 см)+метод.реком.) Есенин С.А.</v>
          </cell>
          <cell r="K297">
            <v>2900</v>
          </cell>
        </row>
        <row r="298">
          <cell r="A298" t="str">
            <v>10008165</v>
          </cell>
          <cell r="B298" t="str">
            <v>Альбом дем материала (СD-диск+20 постеров (30х42 см)+метод.реком.) Крылов И.А.</v>
          </cell>
          <cell r="K298">
            <v>2900</v>
          </cell>
        </row>
        <row r="299">
          <cell r="A299" t="str">
            <v>10008157</v>
          </cell>
          <cell r="B299" t="str">
            <v>Альбом дем материала (СD-диск+20 постеров (30х42 см)+метод.реком.) Лермонтов М.Ю.</v>
          </cell>
          <cell r="K299">
            <v>2900</v>
          </cell>
        </row>
        <row r="300">
          <cell r="A300" t="str">
            <v>10008161</v>
          </cell>
          <cell r="B300" t="str">
            <v>Альбом дем материала (СD-диск+20 постеров (30х42 см)+метод.реком.) Маяковский В.В.</v>
          </cell>
          <cell r="K300">
            <v>2900</v>
          </cell>
        </row>
        <row r="301">
          <cell r="A301" t="str">
            <v>10008164</v>
          </cell>
          <cell r="B301" t="str">
            <v>Альбом дем материала (СD-диск+20 постеров (30х42 см)+метод.реком.) Поэты Серебряного века</v>
          </cell>
          <cell r="K301">
            <v>2900</v>
          </cell>
        </row>
        <row r="302">
          <cell r="A302" t="str">
            <v>10008162</v>
          </cell>
          <cell r="B302" t="str">
            <v>Альбом дем материала (СD-диск+20 постеров (30х42 см)+метод.реком.) Толстой Л.Н.</v>
          </cell>
          <cell r="K302">
            <v>2900</v>
          </cell>
        </row>
        <row r="303">
          <cell r="A303" t="str">
            <v>30001963</v>
          </cell>
          <cell r="B303" t="str">
            <v>Альбом для оригами и аппликаций (А3 10 цветов 30 листов)</v>
          </cell>
          <cell r="K303">
            <v>350</v>
          </cell>
        </row>
        <row r="304">
          <cell r="A304" t="str">
            <v>30001962</v>
          </cell>
          <cell r="B304" t="str">
            <v>Альбом для рисования а4 40 листов</v>
          </cell>
          <cell r="K304">
            <v>120</v>
          </cell>
        </row>
        <row r="305">
          <cell r="A305" t="str">
            <v>30002173</v>
          </cell>
          <cell r="B305" t="str">
            <v>Альбом заданий для числовой линейки и счетного квадрата "Счет в пределах 100" 10828</v>
          </cell>
          <cell r="K305">
            <v>1200</v>
          </cell>
        </row>
        <row r="306">
          <cell r="A306" t="str">
            <v>30001170</v>
          </cell>
          <cell r="B306" t="str">
            <v>Альбомы разд изобразительного материала (М.Лермонтов, Н.Гоголь, Л.Толстой, Ф.Достоевский)</v>
          </cell>
          <cell r="K306">
            <v>9980</v>
          </cell>
        </row>
        <row r="307">
          <cell r="A307" t="str">
            <v>00002007</v>
          </cell>
          <cell r="B307" t="str">
            <v>Амперметр демонстрационный цифровой  РАСПРОДАТЬ И УБРАТЬ ИЗ ПРАЙСА MASTECH M3900</v>
          </cell>
          <cell r="K307">
            <v>2200</v>
          </cell>
        </row>
        <row r="308">
          <cell r="A308" t="str">
            <v>00000071</v>
          </cell>
          <cell r="B308" t="str">
            <v xml:space="preserve">Амперметр лабораторный   </v>
          </cell>
          <cell r="K308">
            <v>940</v>
          </cell>
        </row>
        <row r="309">
          <cell r="A309" t="str">
            <v>10004521</v>
          </cell>
          <cell r="B309" t="str">
            <v>Амперметр с гальванометром демонстрационный  есть у скале</v>
          </cell>
          <cell r="K309">
            <v>13900</v>
          </cell>
        </row>
        <row r="310">
          <cell r="A310" t="str">
            <v>30003430</v>
          </cell>
          <cell r="B310" t="str">
            <v>Амперметр-вольтметр демонстрационный</v>
          </cell>
          <cell r="K310">
            <v>11200</v>
          </cell>
        </row>
        <row r="311">
          <cell r="A311" t="str">
            <v>30001059</v>
          </cell>
          <cell r="B311" t="str">
            <v>Амперметр-вольтметр с гальванометром демонстрационный</v>
          </cell>
          <cell r="K311">
            <v>11650</v>
          </cell>
        </row>
        <row r="312">
          <cell r="A312" t="str">
            <v>30002922</v>
          </cell>
          <cell r="B312" t="str">
            <v>Анализатор иммуноферментных реакций АИФР-01 униплан (БЕЗ НДС)</v>
          </cell>
          <cell r="K312">
            <v>450000</v>
          </cell>
        </row>
        <row r="313">
          <cell r="A313" t="str">
            <v>30001521</v>
          </cell>
          <cell r="B313" t="str">
            <v>Анатомический атлас 3D МУ0010 (СРОК 25 раб. дней)</v>
          </cell>
          <cell r="K313">
            <v>290000</v>
          </cell>
        </row>
        <row r="314">
          <cell r="A314" t="str">
            <v>30001513</v>
          </cell>
          <cell r="B314" t="str">
            <v>Анатомический тренажер для промывания желудка</v>
          </cell>
          <cell r="K314">
            <v>14500</v>
          </cell>
        </row>
        <row r="315">
          <cell r="A315" t="str">
            <v>10006674</v>
          </cell>
          <cell r="B315" t="str">
            <v>Английский язык (веера). Английские местоимения, английские предлоги.   НА-7037-10</v>
          </cell>
          <cell r="K315">
            <v>9900</v>
          </cell>
        </row>
        <row r="316">
          <cell r="A316" t="str">
            <v>10006675</v>
          </cell>
          <cell r="B316" t="str">
            <v xml:space="preserve">Английский язык (шнуровка-резинка). Буквы и слова, играем в слова. НА-4368-10   РАСПРОДАТЬ И УБРАТЬ </v>
          </cell>
          <cell r="K316">
            <v>9900</v>
          </cell>
        </row>
        <row r="317">
          <cell r="A317" t="str">
            <v>30004476</v>
          </cell>
          <cell r="B317" t="str">
            <v>Английское домино "Funny English Dominoes. Action Verbs". 72 "доминошки". ФГОС</v>
          </cell>
          <cell r="K317">
            <v>250</v>
          </cell>
        </row>
        <row r="318">
          <cell r="A318" t="str">
            <v>30001060</v>
          </cell>
          <cell r="B318" t="str">
            <v>Анемометр (прибор для демонстрации измерения силы ветра) НОВЫЙ КИТАЙ</v>
          </cell>
          <cell r="K318">
            <v>2190</v>
          </cell>
        </row>
        <row r="319">
          <cell r="A319" t="str">
            <v>10006091</v>
          </cell>
          <cell r="B319" t="str">
            <v>Антенна на сетку волейбольную</v>
          </cell>
          <cell r="K319">
            <v>2500</v>
          </cell>
        </row>
        <row r="320">
          <cell r="A320" t="str">
            <v>30003342</v>
          </cell>
          <cell r="B320" t="str">
            <v>Антисептик для обработки рук 500 мл 1239616</v>
          </cell>
          <cell r="K320">
            <v>550</v>
          </cell>
        </row>
        <row r="321">
          <cell r="A321" t="str">
            <v>00000879</v>
          </cell>
          <cell r="B321" t="str">
            <v>Аппарат для дистилляции воды 4942</v>
          </cell>
          <cell r="K321">
            <v>13140</v>
          </cell>
        </row>
        <row r="322">
          <cell r="A322" t="str">
            <v>00001942</v>
          </cell>
          <cell r="B322" t="str">
            <v>Аппарат для проведения химических реакций АПХР</v>
          </cell>
          <cell r="K322">
            <v>9660</v>
          </cell>
        </row>
        <row r="323">
          <cell r="A323" t="str">
            <v>00001827</v>
          </cell>
          <cell r="B323" t="str">
            <v>Аппарат Киппа 250 мл</v>
          </cell>
          <cell r="K323">
            <v>4080</v>
          </cell>
        </row>
        <row r="324">
          <cell r="A324" t="str">
            <v>10008740</v>
          </cell>
          <cell r="B324" t="str">
            <v>Аппарат Киппа 500 мл</v>
          </cell>
          <cell r="K324">
            <v>5400</v>
          </cell>
        </row>
        <row r="325">
          <cell r="A325" t="str">
            <v>30003155</v>
          </cell>
          <cell r="B325" t="str">
            <v xml:space="preserve">Аптечка для кабинета биологии   Апполо </v>
          </cell>
          <cell r="K325">
            <v>1890</v>
          </cell>
        </row>
        <row r="326">
          <cell r="A326" t="str">
            <v>30001877</v>
          </cell>
          <cell r="B326" t="str">
            <v>Аптечка для кабинета БУДЕТ В МАЕ-ИЮНЕхимии (НДС=10%)</v>
          </cell>
          <cell r="K326">
            <v>2550</v>
          </cell>
        </row>
        <row r="327">
          <cell r="A327" t="str">
            <v>30004960</v>
          </cell>
          <cell r="B327" t="str">
            <v>Аптечка первой помощи (чемоданчик) по приказу 1331н 1472652 (НДС 20%)</v>
          </cell>
          <cell r="K327">
            <v>1900</v>
          </cell>
        </row>
        <row r="328">
          <cell r="A328" t="str">
            <v>30004532</v>
          </cell>
          <cell r="B328" t="str">
            <v>Аптечка первой помощи для образовательных учреждений  проверить ндс!</v>
          </cell>
          <cell r="K328">
            <v>3500</v>
          </cell>
        </row>
        <row r="329">
          <cell r="A329" t="str">
            <v>30003917</v>
          </cell>
          <cell r="B329" t="str">
            <v>Аптечка первой помощи по приказу 822н ВЫПИСЫВАТЬ 1331</v>
          </cell>
          <cell r="K329">
            <v>1800</v>
          </cell>
        </row>
        <row r="330">
          <cell r="A330" t="str">
            <v>10002821</v>
          </cell>
          <cell r="B330" t="str">
            <v>Аптечка промышленная "Фэст"(метал. шкаф)  РАСПРОДАТЬ и вставить обычную</v>
          </cell>
          <cell r="K330">
            <v>5000</v>
          </cell>
        </row>
        <row r="331">
          <cell r="A331" t="str">
            <v>10008626</v>
          </cell>
          <cell r="B331" t="str">
            <v>Аптечка универсальная "Фэст"(пластиковый чемоданчик) 1268290</v>
          </cell>
          <cell r="K331">
            <v>770</v>
          </cell>
        </row>
        <row r="332">
          <cell r="A332" t="str">
            <v>10007741</v>
          </cell>
          <cell r="B332" t="str">
            <v>Арифметический (счетный) квадрат "Счет в пределах 100 (нужно покупать счетные эл-ты) 10080</v>
          </cell>
          <cell r="K332">
            <v>1320</v>
          </cell>
        </row>
        <row r="333">
          <cell r="A333" t="str">
            <v>30001244</v>
          </cell>
          <cell r="B333" t="str">
            <v>Археоптерикс (барельефная модель, 42х66 см)</v>
          </cell>
          <cell r="K333">
            <v>2320</v>
          </cell>
        </row>
        <row r="334">
          <cell r="A334" t="str">
            <v>00001731</v>
          </cell>
          <cell r="B334" t="str">
            <v>Археоптерикс (рельефная таблица, формат А1, матовое ламинир.) 5901</v>
          </cell>
          <cell r="K334">
            <v>940</v>
          </cell>
        </row>
        <row r="335">
          <cell r="A335" t="str">
            <v>00000910</v>
          </cell>
          <cell r="B335" t="str">
            <v>Аспиратор</v>
          </cell>
          <cell r="K335">
            <v>6900</v>
          </cell>
        </row>
        <row r="336">
          <cell r="A336" t="str">
            <v>10008422</v>
          </cell>
          <cell r="B336" t="str">
            <v>Астролябия Rigel</v>
          </cell>
          <cell r="K336">
            <v>31000</v>
          </cell>
        </row>
        <row r="337">
          <cell r="A337" t="str">
            <v>10008772</v>
          </cell>
          <cell r="B337" t="str">
            <v>Астропланетарий Levenhuk LabZZ SP30 78767</v>
          </cell>
          <cell r="K337">
            <v>9990</v>
          </cell>
        </row>
        <row r="338">
          <cell r="A338" t="str">
            <v>10008117</v>
          </cell>
          <cell r="B338" t="str">
            <v>Атлас по географии (из 5 штук)</v>
          </cell>
          <cell r="K338">
            <v>970</v>
          </cell>
        </row>
        <row r="339">
          <cell r="A339" t="str">
            <v>30002872</v>
          </cell>
          <cell r="B339" t="str">
            <v>Атлас по истории 10 класс</v>
          </cell>
          <cell r="K339">
            <v>670</v>
          </cell>
        </row>
        <row r="340">
          <cell r="A340" t="str">
            <v>10008025</v>
          </cell>
          <cell r="B340" t="str">
            <v>Атлас по истории 5 класс</v>
          </cell>
          <cell r="K340">
            <v>250</v>
          </cell>
        </row>
        <row r="341">
          <cell r="A341" t="str">
            <v>10008024</v>
          </cell>
          <cell r="B341" t="str">
            <v>Атлас по истории 6 класс</v>
          </cell>
          <cell r="K341">
            <v>670</v>
          </cell>
        </row>
        <row r="342">
          <cell r="A342" t="str">
            <v>10008026</v>
          </cell>
          <cell r="B342" t="str">
            <v>Атлас по истории 7 класс"</v>
          </cell>
          <cell r="K342">
            <v>670</v>
          </cell>
        </row>
        <row r="343">
          <cell r="A343" t="str">
            <v>10008023</v>
          </cell>
          <cell r="B343" t="str">
            <v>Атлас по истории 8 класс</v>
          </cell>
          <cell r="K343">
            <v>750</v>
          </cell>
        </row>
        <row r="344">
          <cell r="A344" t="str">
            <v>10008022</v>
          </cell>
          <cell r="B344" t="str">
            <v>Атлас по истории 9 класс</v>
          </cell>
          <cell r="K344">
            <v>670</v>
          </cell>
        </row>
        <row r="345">
          <cell r="A345" t="str">
            <v>30001477</v>
          </cell>
          <cell r="B345" t="str">
            <v>Атлас по истории с комплектом контурных карт (5 шт)</v>
          </cell>
          <cell r="K345">
            <v>4100</v>
          </cell>
        </row>
        <row r="346">
          <cell r="A346" t="str">
            <v>30004617</v>
          </cell>
          <cell r="B346" t="str">
            <v>Аудиокласс речевой РадиоЛектор (Унитон-АКИ) на 4 ученика</v>
          </cell>
          <cell r="K346">
            <v>259200</v>
          </cell>
        </row>
        <row r="347">
          <cell r="A347" t="str">
            <v>30004036</v>
          </cell>
          <cell r="B347" t="str">
            <v>Базовый набор учебного квадрокоптера (квадрокоптер) без методички</v>
          </cell>
          <cell r="K347">
            <v>111000</v>
          </cell>
        </row>
        <row r="348">
          <cell r="A348" t="str">
            <v>30004032</v>
          </cell>
          <cell r="B348" t="str">
            <v xml:space="preserve">Базовый набор учебного манипулятора без методички! </v>
          </cell>
          <cell r="K348">
            <v>54700</v>
          </cell>
        </row>
        <row r="349">
          <cell r="A349" t="str">
            <v>30003271</v>
          </cell>
          <cell r="B349" t="str">
            <v>Базовый робототехнический набор (на класс)   (науробо - 12 компле)</v>
          </cell>
          <cell r="K349">
            <v>959100</v>
          </cell>
        </row>
        <row r="350">
          <cell r="A350" t="str">
            <v>30002072</v>
          </cell>
          <cell r="B350" t="str">
            <v>Базовый робототехнический набор для изуч систем управл робототехн компл и андроидными роботами НАУМ</v>
          </cell>
          <cell r="K350">
            <v>113700</v>
          </cell>
        </row>
        <row r="351">
          <cell r="A351" t="str">
            <v>30004024</v>
          </cell>
          <cell r="B351" t="str">
            <v>Базовый робототехнический набор для конструир, изуч электроники и микропроцессоров (Си)</v>
          </cell>
          <cell r="K351">
            <v>69900</v>
          </cell>
        </row>
        <row r="352">
          <cell r="A352" t="str">
            <v>30004023</v>
          </cell>
          <cell r="B352" t="str">
            <v>Базовый робототехнический набор для творч проект и соревн деят (Основы программ)</v>
          </cell>
          <cell r="K352">
            <v>49500</v>
          </cell>
        </row>
        <row r="353">
          <cell r="A353" t="str">
            <v>30003313</v>
          </cell>
          <cell r="B353" t="str">
            <v>Базовый робототехнический набор науробо роботы</v>
          </cell>
          <cell r="K353">
            <v>74500</v>
          </cell>
        </row>
        <row r="354">
          <cell r="A354" t="str">
            <v>10007131</v>
          </cell>
          <cell r="B354" t="str">
            <v>Балалайка Doff BV</v>
          </cell>
          <cell r="K354">
            <v>20300</v>
          </cell>
        </row>
        <row r="355">
          <cell r="A355" t="str">
            <v>30003242</v>
          </cell>
          <cell r="B355" t="str">
            <v>Балансир "Радуга" Томик</v>
          </cell>
          <cell r="K355">
            <v>1200</v>
          </cell>
        </row>
        <row r="356">
          <cell r="A356" t="str">
            <v>30001185</v>
          </cell>
          <cell r="B356" t="str">
            <v>Балансир (спорт)</v>
          </cell>
          <cell r="K356">
            <v>2700</v>
          </cell>
        </row>
        <row r="357">
          <cell r="A357" t="str">
            <v>10003188</v>
          </cell>
          <cell r="B357" t="str">
            <v>Балансировочная машина</v>
          </cell>
          <cell r="K357">
            <v>65000</v>
          </cell>
        </row>
        <row r="358">
          <cell r="A358" t="str">
            <v>30002617</v>
          </cell>
          <cell r="B358" t="str">
            <v>Банка 15 мл с навинчивающейся крышкой (ФК- 15-18-ОС)</v>
          </cell>
          <cell r="K358">
            <v>14</v>
          </cell>
        </row>
        <row r="359">
          <cell r="A359" t="str">
            <v>10008481</v>
          </cell>
          <cell r="B359" t="str">
            <v xml:space="preserve">Банка 30 мл (темное стекло +6шт. СВЕТЛОЕ, широкая горловина, притертая пробка) ПОД ЗАКАЗ </v>
          </cell>
          <cell r="K359">
            <v>250</v>
          </cell>
        </row>
        <row r="360">
          <cell r="A360" t="str">
            <v>30004565</v>
          </cell>
          <cell r="B360" t="str">
            <v>Банка 50 мл (светлое стекло) 10006811</v>
          </cell>
          <cell r="K360">
            <v>250</v>
          </cell>
        </row>
        <row r="361">
          <cell r="A361" t="str">
            <v>10005395</v>
          </cell>
          <cell r="B361" t="str">
            <v>Банка для изучения насекомых с лупой (наблюдения за насекомыми)</v>
          </cell>
          <cell r="K361">
            <v>400</v>
          </cell>
        </row>
        <row r="362">
          <cell r="A362" t="str">
            <v>10008638</v>
          </cell>
          <cell r="B362" t="str">
            <v>Банка из ПВД 1000 мл</v>
          </cell>
          <cell r="K362">
            <v>125</v>
          </cell>
        </row>
        <row r="363">
          <cell r="A363" t="str">
            <v>10003017</v>
          </cell>
          <cell r="B363" t="str">
            <v>Банка под реактивы   40 мл полиэтиленовая</v>
          </cell>
          <cell r="K363">
            <v>50</v>
          </cell>
        </row>
        <row r="364">
          <cell r="A364" t="str">
            <v>30003498</v>
          </cell>
          <cell r="B364" t="str">
            <v>Банка под реактивы  100 мл с закручивающейся крышкой (светлое стекло)  РАСПРОДАТЬ И УБРАТЬ ИЗ ПРАЙСА</v>
          </cell>
          <cell r="K364">
            <v>250</v>
          </cell>
        </row>
        <row r="365">
          <cell r="A365" t="str">
            <v>10007872</v>
          </cell>
          <cell r="B365" t="str">
            <v>Банка под реактивы  250 мл (склянка) с притертой пробкой из темного стекла</v>
          </cell>
          <cell r="K365">
            <v>460</v>
          </cell>
        </row>
        <row r="366">
          <cell r="A366" t="str">
            <v>30003720</v>
          </cell>
          <cell r="B366" t="str">
            <v>Банка под реактивы  250 мл с закручив. крышкой (темн ст) БЕЗ ДЕЛЕНИЙ В ПРАЙСЕ есть узкое и шир горло</v>
          </cell>
          <cell r="K366">
            <v>150</v>
          </cell>
        </row>
        <row r="367">
          <cell r="A367" t="str">
            <v>10008737</v>
          </cell>
          <cell r="B367" t="str">
            <v>Банка под реактивы  250 мл с закручивающейся крышкой</v>
          </cell>
          <cell r="K367">
            <v>360</v>
          </cell>
        </row>
        <row r="368">
          <cell r="A368" t="str">
            <v>30002840</v>
          </cell>
          <cell r="B368" t="str">
            <v>Банка под реактивы  250 мл с закручивающейся крышкой (светлое стекло)</v>
          </cell>
          <cell r="K368">
            <v>180</v>
          </cell>
        </row>
        <row r="369">
          <cell r="A369" t="str">
            <v>10008507</v>
          </cell>
          <cell r="B369" t="str">
            <v>Банка под реактивы  500 мл (полиэтиленовая) квадратная, с закручив. крышкой</v>
          </cell>
          <cell r="K369">
            <v>250</v>
          </cell>
        </row>
        <row r="370">
          <cell r="A370" t="str">
            <v>10008873</v>
          </cell>
          <cell r="B370" t="str">
            <v xml:space="preserve">Банка под реактивы  500 мл с закручив. крышкой, светлое стекло </v>
          </cell>
          <cell r="K370">
            <v>310</v>
          </cell>
        </row>
        <row r="371">
          <cell r="A371" t="str">
            <v>10008326</v>
          </cell>
          <cell r="B371" t="str">
            <v xml:space="preserve">Банка под реактивы  500 мл с притертой пробкой из темного стекла (широкое горло) (1404-500) </v>
          </cell>
          <cell r="K371">
            <v>720</v>
          </cell>
        </row>
        <row r="372">
          <cell r="A372" t="str">
            <v>10003018</v>
          </cell>
          <cell r="B372" t="str">
            <v xml:space="preserve">Банка-капельница полиэтиленовая 40 мл </v>
          </cell>
          <cell r="K372">
            <v>50</v>
          </cell>
        </row>
        <row r="373">
          <cell r="A373" t="str">
            <v>10004919</v>
          </cell>
          <cell r="B373" t="str">
            <v>Банка-промывалка 250 мл</v>
          </cell>
          <cell r="K373">
            <v>220</v>
          </cell>
        </row>
        <row r="374">
          <cell r="A374" t="str">
            <v>10004004</v>
          </cell>
          <cell r="B374" t="str">
            <v>Банка-промывалка 500 мл   ПОД ЗАКАЗ</v>
          </cell>
          <cell r="K374">
            <v>320</v>
          </cell>
        </row>
        <row r="375">
          <cell r="A375" t="str">
            <v>10006534</v>
          </cell>
          <cell r="B375" t="str">
            <v>Баня водяная четырехместная LT-4</v>
          </cell>
          <cell r="K375">
            <v>68770</v>
          </cell>
        </row>
        <row r="376">
          <cell r="A376" t="str">
            <v>00000240</v>
          </cell>
          <cell r="B376" t="str">
            <v xml:space="preserve">Баня комбинированная лабораторная БКЛ  </v>
          </cell>
          <cell r="K376">
            <v>4900</v>
          </cell>
        </row>
        <row r="377">
          <cell r="A377" t="str">
            <v>30004572</v>
          </cell>
          <cell r="B377" t="str">
            <v xml:space="preserve">Баня ультразвуковая для мытья посуды (ванна) Stegler 5DT </v>
          </cell>
          <cell r="K377">
            <v>36800</v>
          </cell>
        </row>
        <row r="378">
          <cell r="A378" t="str">
            <v>10007130</v>
          </cell>
          <cell r="B378" t="str">
            <v>Барабан детский FLIGHT FMD-20R</v>
          </cell>
          <cell r="K378">
            <v>4100</v>
          </cell>
        </row>
        <row r="379">
          <cell r="A379" t="str">
            <v>10007406</v>
          </cell>
          <cell r="B379" t="str">
            <v xml:space="preserve">Барабан пастуший     </v>
          </cell>
          <cell r="K379">
            <v>1250</v>
          </cell>
        </row>
        <row r="380">
          <cell r="A380" t="str">
            <v>00002050</v>
          </cell>
          <cell r="B380" t="str">
            <v>Барометр-анероид</v>
          </cell>
          <cell r="K380">
            <v>3900</v>
          </cell>
        </row>
        <row r="381">
          <cell r="A381" t="str">
            <v>30004126</v>
          </cell>
          <cell r="B381" t="str">
            <v>Барометр-анероид (НОВЫЙ КИТАЙ)</v>
          </cell>
          <cell r="K381">
            <v>2120</v>
          </cell>
        </row>
        <row r="382">
          <cell r="A382" t="str">
            <v>30001190</v>
          </cell>
          <cell r="B382" t="str">
            <v>Бассейн сухой "Комета" с шариками (1,5*1,5м)</v>
          </cell>
          <cell r="K382">
            <v>19900</v>
          </cell>
        </row>
        <row r="383">
          <cell r="A383" t="str">
            <v>30001111</v>
          </cell>
          <cell r="B383" t="str">
            <v>Бассейн сухой с шариками (2,2*1м)</v>
          </cell>
          <cell r="K383">
            <v>23130</v>
          </cell>
        </row>
        <row r="384">
          <cell r="A384" t="str">
            <v>30001655</v>
          </cell>
          <cell r="B384" t="str">
            <v>Батарейка 6F22     ЧТО ЭТО???</v>
          </cell>
          <cell r="K384">
            <v>148</v>
          </cell>
        </row>
        <row r="385">
          <cell r="A385" t="str">
            <v>10004905</v>
          </cell>
          <cell r="B385" t="str">
            <v>Батарейка АА</v>
          </cell>
          <cell r="K385">
            <v>70</v>
          </cell>
        </row>
        <row r="386">
          <cell r="A386" t="str">
            <v>30001809</v>
          </cell>
          <cell r="B386" t="str">
            <v>Батарейка ААА (легко купить)</v>
          </cell>
          <cell r="K386">
            <v>54</v>
          </cell>
        </row>
        <row r="387">
          <cell r="A387" t="str">
            <v>10006596</v>
          </cell>
          <cell r="B387" t="str">
            <v>Батарейка квадратная (плоская) 4,5 В      3R12</v>
          </cell>
          <cell r="K387">
            <v>160</v>
          </cell>
        </row>
        <row r="388">
          <cell r="A388" t="str">
            <v>10004297</v>
          </cell>
          <cell r="B388" t="str">
            <v>Батарейный держатель 2 АА</v>
          </cell>
          <cell r="K388">
            <v>4</v>
          </cell>
        </row>
        <row r="389">
          <cell r="A389" t="str">
            <v>10005200</v>
          </cell>
          <cell r="B389" t="str">
            <v>Батарея солнечная</v>
          </cell>
          <cell r="K389">
            <v>30</v>
          </cell>
        </row>
        <row r="390">
          <cell r="A390" t="str">
            <v>10007842</v>
          </cell>
          <cell r="B390" t="str">
            <v>Баян ученический БН-41</v>
          </cell>
          <cell r="K390">
            <v>110000</v>
          </cell>
        </row>
        <row r="391">
          <cell r="A391" t="str">
            <v>30001602</v>
          </cell>
          <cell r="B391" t="str">
            <v>Бегущая строка</v>
          </cell>
          <cell r="K391">
            <v>25000</v>
          </cell>
        </row>
        <row r="392">
          <cell r="A392" t="str">
            <v>30002968</v>
          </cell>
          <cell r="B392" t="str">
            <v>Бензол чистый ЧДА (0,9кг)</v>
          </cell>
          <cell r="K392">
            <v>495</v>
          </cell>
        </row>
        <row r="393">
          <cell r="A393" t="str">
            <v>10008199</v>
          </cell>
          <cell r="B393" t="str">
            <v>Бензопила</v>
          </cell>
          <cell r="K393">
            <v>14200</v>
          </cell>
        </row>
        <row r="394">
          <cell r="A394" t="str">
            <v>30001546</v>
          </cell>
          <cell r="B394" t="str">
            <v xml:space="preserve">Беспроводная звукоусиливающая аппаратура Front row to go </v>
          </cell>
          <cell r="K394">
            <v>88000</v>
          </cell>
        </row>
        <row r="395">
          <cell r="A395" t="str">
            <v>10007141</v>
          </cell>
          <cell r="B395" t="str">
            <v>Бинокль LevenhukAtom 10х50   67682</v>
          </cell>
          <cell r="K395">
            <v>7990</v>
          </cell>
        </row>
        <row r="396">
          <cell r="A396" t="str">
            <v>30004039</v>
          </cell>
          <cell r="B396" t="str">
            <v>Бинт марлевый нестерильный, 5м*10 см (НДС 10%) 481323</v>
          </cell>
          <cell r="K396">
            <v>70</v>
          </cell>
        </row>
        <row r="397">
          <cell r="A397" t="str">
            <v>30004196</v>
          </cell>
          <cell r="B397" t="str">
            <v>Бинт марлевый нестерильный, 7м*14 см НДС 10%</v>
          </cell>
          <cell r="K397">
            <v>70</v>
          </cell>
        </row>
        <row r="398">
          <cell r="A398" t="str">
            <v>10008973</v>
          </cell>
          <cell r="B398" t="str">
            <v>Бинт марлевый стерильный  РАСПРОДАТЬ И УБРАТЬ ИЗ ПРАЙСА</v>
          </cell>
          <cell r="K398">
            <v>100</v>
          </cell>
        </row>
        <row r="399">
          <cell r="A399" t="str">
            <v>30001926</v>
          </cell>
          <cell r="B399" t="str">
            <v>Бинт эластичный с застежкой 2м*8 см</v>
          </cell>
          <cell r="K399">
            <v>95</v>
          </cell>
        </row>
        <row r="400">
          <cell r="A400" t="str">
            <v>30003160</v>
          </cell>
          <cell r="B400" t="str">
            <v>Биологическая микролаборатория (базовая)</v>
          </cell>
          <cell r="K400">
            <v>15900</v>
          </cell>
        </row>
        <row r="401">
          <cell r="A401" t="str">
            <v>10002520</v>
          </cell>
          <cell r="B401" t="str">
            <v>Биологическая микролаборатория с микропрепаратами  РАСПРОДАТЬ И УБРАТЬ ИЗ ПРАЙСА</v>
          </cell>
          <cell r="K401">
            <v>22000</v>
          </cell>
        </row>
        <row r="402">
          <cell r="A402" t="str">
            <v>30001636</v>
          </cell>
          <cell r="B402" t="str">
            <v xml:space="preserve">Биологическая микролаборатория с микропрепаратами и микроскопом </v>
          </cell>
          <cell r="K402">
            <v>32870</v>
          </cell>
        </row>
        <row r="403">
          <cell r="A403" t="str">
            <v>30003161</v>
          </cell>
          <cell r="B403" t="str">
            <v>Биологическая микролаборатория с микроскопом</v>
          </cell>
          <cell r="K403">
            <v>23850</v>
          </cell>
        </row>
        <row r="404">
          <cell r="A404" t="str">
            <v>30001828</v>
          </cell>
          <cell r="B404" t="str">
            <v xml:space="preserve">Биологическая ферма  </v>
          </cell>
          <cell r="K404">
            <v>192700</v>
          </cell>
        </row>
        <row r="405">
          <cell r="A405" t="str">
            <v>10007808</v>
          </cell>
          <cell r="B405" t="str">
            <v>Блендер</v>
          </cell>
          <cell r="K405">
            <v>6200</v>
          </cell>
        </row>
        <row r="406">
          <cell r="A406" t="str">
            <v>10006480</v>
          </cell>
          <cell r="B406" t="str">
            <v>Блок детскийх стульев 3-мест № 3 (каркас-оранж, тк.-оранж)</v>
          </cell>
          <cell r="K406">
            <v>3500</v>
          </cell>
        </row>
        <row r="407">
          <cell r="A407" t="str">
            <v>00000010</v>
          </cell>
          <cell r="B407" t="str">
            <v>Блок питания 24В регулируемый</v>
          </cell>
          <cell r="K407">
            <v>24300</v>
          </cell>
        </row>
        <row r="408">
          <cell r="A408" t="str">
            <v>30002731</v>
          </cell>
          <cell r="B408" t="str">
            <v>Блок питания автономный 7,5 В (БЕЗ БАТАРЕЕК)</v>
          </cell>
          <cell r="K408">
            <v>700</v>
          </cell>
        </row>
        <row r="409">
          <cell r="A409" t="str">
            <v>30004616</v>
          </cell>
          <cell r="B409" t="str">
            <v>Блок питания автономный 7,5 В (С БАТАРЕЙКАМИ)</v>
          </cell>
          <cell r="K409">
            <v>1100</v>
          </cell>
        </row>
        <row r="410">
          <cell r="A410" t="str">
            <v>10008950</v>
          </cell>
          <cell r="B410" t="str">
            <v>Блок питания аккумуляторный 4,5 ВС (БЕЗ БАТАРЕЕК)</v>
          </cell>
          <cell r="K410">
            <v>1040</v>
          </cell>
        </row>
        <row r="411">
          <cell r="A411" t="str">
            <v>30001049</v>
          </cell>
          <cell r="B411" t="str">
            <v>Блок питания аккумуляторный 4,5 ВС (с батарейками) ВЫПИСЫВАТЬ ЭТОТ</v>
          </cell>
          <cell r="K411">
            <v>2330</v>
          </cell>
        </row>
        <row r="412">
          <cell r="A412" t="str">
            <v>10002537</v>
          </cell>
          <cell r="B412" t="str">
            <v>Блок питания из РМС</v>
          </cell>
          <cell r="K412">
            <v>2400</v>
          </cell>
        </row>
        <row r="413">
          <cell r="A413" t="str">
            <v>30001452</v>
          </cell>
          <cell r="B413" t="str">
            <v>Блок питания импульсный ROBITON EN1000S 1000мА импульсный</v>
          </cell>
          <cell r="K413">
            <v>1800</v>
          </cell>
        </row>
        <row r="414">
          <cell r="A414" t="str">
            <v>30001562</v>
          </cell>
          <cell r="B414" t="str">
            <v>Блочная подвеска для гимнастических колец</v>
          </cell>
          <cell r="K414">
            <v>7120</v>
          </cell>
        </row>
        <row r="415">
          <cell r="A415" t="str">
            <v>10008382</v>
          </cell>
          <cell r="B415" t="str">
            <v>Блюдо овал "Идиллия"</v>
          </cell>
          <cell r="K415">
            <v>550</v>
          </cell>
        </row>
        <row r="416">
          <cell r="A416" t="str">
            <v>30001707</v>
          </cell>
          <cell r="B416" t="str">
            <v>Боковая демонстрационная панель</v>
          </cell>
          <cell r="K416">
            <v>19800</v>
          </cell>
        </row>
        <row r="417">
          <cell r="A417" t="str">
            <v>10007787</v>
          </cell>
          <cell r="B417" t="str">
            <v>Бокорезы 160 мм 15839049</v>
          </cell>
          <cell r="K417">
            <v>480</v>
          </cell>
        </row>
        <row r="418">
          <cell r="A418" t="str">
            <v>30003384</v>
          </cell>
          <cell r="B418" t="str">
            <v>Бокс для "замачивания" логопедических зондов</v>
          </cell>
          <cell r="K418">
            <v>1550</v>
          </cell>
        </row>
        <row r="419">
          <cell r="A419" t="str">
            <v>10005742</v>
          </cell>
          <cell r="B419" t="str">
            <v>Бокс пластиковый для стекол предметных на 100 стекол</v>
          </cell>
          <cell r="K419">
            <v>550</v>
          </cell>
        </row>
        <row r="420">
          <cell r="A420" t="str">
            <v>10003352</v>
          </cell>
          <cell r="B420" t="str">
            <v>Борфреза коническая  8.0 ВК8 (М1) цельная</v>
          </cell>
          <cell r="K420">
            <v>130</v>
          </cell>
        </row>
        <row r="421">
          <cell r="A421" t="str">
            <v>10003353</v>
          </cell>
          <cell r="B421" t="str">
            <v>Борфреза сферическая 10.0 хв.8  ВК8 (D)</v>
          </cell>
          <cell r="K421">
            <v>510</v>
          </cell>
        </row>
        <row r="422">
          <cell r="A422" t="str">
            <v>10006975</v>
          </cell>
          <cell r="B422" t="str">
            <v>Бревно напольное 3 м</v>
          </cell>
          <cell r="K422">
            <v>12530</v>
          </cell>
        </row>
        <row r="423">
          <cell r="A423" t="str">
            <v>10004723</v>
          </cell>
          <cell r="B423" t="str">
            <v>Брошюра "Боевые традиции ВС. Символы воинской чести"  РАСПРОДАТЬ И УБРАТЬ ИЗ ПРАЙСА</v>
          </cell>
          <cell r="K423">
            <v>340</v>
          </cell>
        </row>
        <row r="424">
          <cell r="A424" t="str">
            <v>00000823</v>
          </cell>
          <cell r="B424" t="str">
            <v>Брошюра "Верность воинскому долгу" РАСПРОДАТЬ</v>
          </cell>
          <cell r="K424">
            <v>260</v>
          </cell>
        </row>
        <row r="425">
          <cell r="A425" t="str">
            <v>10004725</v>
          </cell>
          <cell r="B425" t="str">
            <v>Брошюра "Воинская обязанность граждан РФ"  РАСПРОДАТЬ И УБРАТЬ ИЗ ПРАЙСА</v>
          </cell>
          <cell r="K425">
            <v>340</v>
          </cell>
        </row>
        <row r="426">
          <cell r="A426" t="str">
            <v>00001516</v>
          </cell>
          <cell r="B426" t="str">
            <v>Брошюра "Вооруженные силы России"  ПОПРОСИТЬ ФОТО У СКЛАДА,  НЕ БУДЕТ</v>
          </cell>
          <cell r="K426">
            <v>260</v>
          </cell>
        </row>
        <row r="427">
          <cell r="A427" t="str">
            <v>10003066</v>
          </cell>
          <cell r="B427" t="str">
            <v>Брошюра "Обеспечение пожарной безопасности на объекте" РАСПРОДАТЬ</v>
          </cell>
          <cell r="K427">
            <v>260</v>
          </cell>
        </row>
        <row r="428">
          <cell r="A428" t="str">
            <v>10008082</v>
          </cell>
          <cell r="B428" t="str">
            <v>Брошюра "Обучение детей основам безопасного повед на улицах и дорогах"  РАСПРОДАТЬ И УБРАТЬ ИЗ ПР</v>
          </cell>
          <cell r="K428">
            <v>290</v>
          </cell>
        </row>
        <row r="429">
          <cell r="A429" t="str">
            <v>00001518</v>
          </cell>
          <cell r="B429" t="str">
            <v>Брошюра "Огневая подготовка" РАСПРОДАТЬ</v>
          </cell>
          <cell r="K429">
            <v>260</v>
          </cell>
        </row>
        <row r="430">
          <cell r="A430" t="str">
            <v>10008000</v>
          </cell>
          <cell r="B430" t="str">
            <v>Брошюра "Основы медицинских знаний. Первая медицинская помощь"</v>
          </cell>
          <cell r="K430">
            <v>420</v>
          </cell>
        </row>
        <row r="431">
          <cell r="A431" t="str">
            <v>30001333</v>
          </cell>
          <cell r="B431" t="str">
            <v>Брошюра "Символы России и Вооруженных Сил"</v>
          </cell>
          <cell r="K431">
            <v>340</v>
          </cell>
        </row>
        <row r="432">
          <cell r="A432" t="str">
            <v>10006595</v>
          </cell>
          <cell r="B432" t="str">
            <v>Брошюратор</v>
          </cell>
          <cell r="K432">
            <v>8000</v>
          </cell>
        </row>
        <row r="433">
          <cell r="A433" t="str">
            <v>30004875</v>
          </cell>
          <cell r="B433" t="str">
            <v>Брусок деревянный  (запчасть из лаб.механики)</v>
          </cell>
          <cell r="K433">
            <v>450</v>
          </cell>
        </row>
        <row r="434">
          <cell r="A434" t="str">
            <v>10003354</v>
          </cell>
          <cell r="B434" t="str">
            <v>Брусок шлифовальный 20х6х125 25А 25 СТ1 (58558)</v>
          </cell>
          <cell r="K434">
            <v>200</v>
          </cell>
        </row>
        <row r="435">
          <cell r="A435" t="str">
            <v>10003723</v>
          </cell>
          <cell r="B435" t="str">
            <v>Брусок шлифовальный 25х10х150 63C 25 СТ1(58574)</v>
          </cell>
          <cell r="K435">
            <v>180</v>
          </cell>
        </row>
        <row r="436">
          <cell r="A436" t="str">
            <v>10003355</v>
          </cell>
          <cell r="B436" t="str">
            <v>Брусок шлифовальный 40х20х225 63C 25 СТ1 (58618)</v>
          </cell>
          <cell r="K436">
            <v>200</v>
          </cell>
        </row>
        <row r="437">
          <cell r="A437" t="str">
            <v>10006221</v>
          </cell>
          <cell r="B437" t="str">
            <v>Бубен кожа 20 см (8 дюймов) DEKKO ATH8-6</v>
          </cell>
          <cell r="K437">
            <v>1530</v>
          </cell>
        </row>
        <row r="438">
          <cell r="A438" t="str">
            <v>10008068</v>
          </cell>
          <cell r="B438" t="str">
            <v>Бубен кожа 25 см</v>
          </cell>
          <cell r="K438">
            <v>1800</v>
          </cell>
        </row>
        <row r="439">
          <cell r="A439" t="str">
            <v>30003337</v>
          </cell>
          <cell r="B439" t="str">
            <v>Буклеты и памятки (раздаточный материал)</v>
          </cell>
          <cell r="K439">
            <v>150</v>
          </cell>
        </row>
        <row r="440">
          <cell r="A440" t="str">
            <v>10007776</v>
          </cell>
          <cell r="B440" t="str">
            <v>Булавка безопасная (4 штуки) BUK-004</v>
          </cell>
          <cell r="K440">
            <v>100</v>
          </cell>
        </row>
        <row r="441">
          <cell r="A441" t="str">
            <v>30004552</v>
          </cell>
          <cell r="B441" t="str">
            <v>Булавка безопасная (6 штук) BUKS-006</v>
          </cell>
          <cell r="K441">
            <v>200</v>
          </cell>
        </row>
        <row r="442">
          <cell r="A442" t="str">
            <v>30001662</v>
          </cell>
          <cell r="B442" t="str">
            <v>Булавка безопасная (8 штук) 1 уп. BUK-004 + 1 уп. BUKS006</v>
          </cell>
          <cell r="K442">
            <v>300</v>
          </cell>
        </row>
        <row r="443">
          <cell r="A443" t="str">
            <v>10002295</v>
          </cell>
          <cell r="B443" t="str">
            <v>Булавка с круглой головкой</v>
          </cell>
          <cell r="K443">
            <v>10</v>
          </cell>
        </row>
        <row r="444">
          <cell r="A444" t="str">
            <v>30002206</v>
          </cell>
          <cell r="B444" t="str">
            <v>Бумага белая А3 80 г/м</v>
          </cell>
          <cell r="K444">
            <v>450</v>
          </cell>
        </row>
        <row r="445">
          <cell r="A445" t="str">
            <v>30004576</v>
          </cell>
          <cell r="B445" t="str">
            <v>Бумага индикаторная лакмусовая (нейтральная)</v>
          </cell>
          <cell r="K445">
            <v>310</v>
          </cell>
        </row>
        <row r="446">
          <cell r="A446" t="str">
            <v>00001970</v>
          </cell>
          <cell r="B446" t="str">
            <v>Бумага индикаторная универсальная</v>
          </cell>
          <cell r="K446">
            <v>310</v>
          </cell>
        </row>
        <row r="447">
          <cell r="A447" t="str">
            <v>30004575</v>
          </cell>
          <cell r="B447" t="str">
            <v>Бумага йодкрахмальная индикаторная</v>
          </cell>
          <cell r="K447">
            <v>220</v>
          </cell>
        </row>
        <row r="448">
          <cell r="A448" t="str">
            <v>30001974</v>
          </cell>
          <cell r="B448" t="str">
            <v>Бумага цветная А4 10 листов</v>
          </cell>
          <cell r="K448">
            <v>65</v>
          </cell>
        </row>
        <row r="449">
          <cell r="A449" t="str">
            <v>10002847</v>
          </cell>
          <cell r="B449" t="str">
            <v>Бумага шлифовальная № 120    50832</v>
          </cell>
          <cell r="K449">
            <v>15</v>
          </cell>
        </row>
        <row r="450">
          <cell r="A450" t="str">
            <v>10002848</v>
          </cell>
          <cell r="B450" t="str">
            <v>Бумага шлифовальная № 180     50833</v>
          </cell>
          <cell r="K450">
            <v>15</v>
          </cell>
        </row>
        <row r="451">
          <cell r="A451" t="str">
            <v>10002849</v>
          </cell>
          <cell r="B451" t="str">
            <v>Бумага шлифовальная №60   50830</v>
          </cell>
          <cell r="K451">
            <v>15</v>
          </cell>
        </row>
        <row r="452">
          <cell r="A452" t="str">
            <v>10007618</v>
          </cell>
          <cell r="B452" t="str">
            <v>Бусы для счета в пределах 10  РАСПРОДАТЬ И УБРАТЬ ИЗ ПРАЙСА</v>
          </cell>
          <cell r="K452">
            <v>880</v>
          </cell>
        </row>
        <row r="453">
          <cell r="A453" t="str">
            <v>10007773</v>
          </cell>
          <cell r="B453" t="str">
            <v>Бусы для счета в пределах 100</v>
          </cell>
          <cell r="K453">
            <v>2650</v>
          </cell>
        </row>
        <row r="454">
          <cell r="A454" t="str">
            <v>10007740</v>
          </cell>
          <cell r="B454" t="str">
            <v>Бусы для счета в пределах 20 (10025)</v>
          </cell>
          <cell r="K454">
            <v>1130</v>
          </cell>
        </row>
        <row r="455">
          <cell r="A455" t="str">
            <v>30004579</v>
          </cell>
          <cell r="B455" t="str">
            <v>Бутылка квадратная 270 мл коричневая с крышкой</v>
          </cell>
          <cell r="K455">
            <v>60</v>
          </cell>
        </row>
        <row r="456">
          <cell r="A456" t="str">
            <v>30004832</v>
          </cell>
          <cell r="B456" t="str">
            <v>Бутылка квадратная 270 мл прозрачная с крышкой</v>
          </cell>
          <cell r="K456">
            <v>70</v>
          </cell>
        </row>
        <row r="457">
          <cell r="A457" t="str">
            <v>30004578</v>
          </cell>
          <cell r="B457" t="str">
            <v>Бутылка квадратная 510 мл прозрачная с крышкой</v>
          </cell>
          <cell r="K457">
            <v>80</v>
          </cell>
        </row>
        <row r="458">
          <cell r="A458" t="str">
            <v>30002005</v>
          </cell>
          <cell r="B458" t="str">
            <v xml:space="preserve">Бутыль Вульфа 1 л   </v>
          </cell>
          <cell r="K458">
            <v>1800</v>
          </cell>
        </row>
        <row r="459">
          <cell r="A459" t="str">
            <v>10004003</v>
          </cell>
          <cell r="B459" t="str">
            <v xml:space="preserve">Бутыль Вульфа 10 л </v>
          </cell>
          <cell r="K459">
            <v>8400</v>
          </cell>
        </row>
        <row r="460">
          <cell r="A460" t="str">
            <v>30004580</v>
          </cell>
          <cell r="B460" t="str">
            <v>Бутыль лабораторная 50 мл с квадратным сечением 11001530</v>
          </cell>
          <cell r="K460">
            <v>130</v>
          </cell>
        </row>
        <row r="461">
          <cell r="A461" t="str">
            <v>30004581</v>
          </cell>
          <cell r="B461" t="str">
            <v>Бутыль лабораторная 500 мл, градуированная 11001546</v>
          </cell>
          <cell r="K461">
            <v>250</v>
          </cell>
        </row>
        <row r="462">
          <cell r="A462" t="str">
            <v>10005338</v>
          </cell>
          <cell r="B462" t="str">
            <v>Бюретка 10 мл без крана</v>
          </cell>
          <cell r="K462">
            <v>290</v>
          </cell>
        </row>
        <row r="463">
          <cell r="A463" t="str">
            <v>30001294</v>
          </cell>
          <cell r="B463" t="str">
            <v>Бюретка 10 мл с краном</v>
          </cell>
          <cell r="K463">
            <v>390</v>
          </cell>
        </row>
        <row r="464">
          <cell r="A464" t="str">
            <v>30001296</v>
          </cell>
          <cell r="B464" t="str">
            <v>Бюретка 25 мл без крана (с оливой)</v>
          </cell>
          <cell r="K464">
            <v>680</v>
          </cell>
        </row>
        <row r="465">
          <cell r="A465" t="str">
            <v>10007668</v>
          </cell>
          <cell r="B465" t="str">
            <v xml:space="preserve">Бюретка 25 мл с краном </v>
          </cell>
          <cell r="K465">
            <v>810</v>
          </cell>
        </row>
        <row r="466">
          <cell r="A466" t="str">
            <v>00001724</v>
          </cell>
          <cell r="B466" t="str">
            <v>Бюретка 50 мл без крана</v>
          </cell>
          <cell r="K466">
            <v>690</v>
          </cell>
        </row>
        <row r="467">
          <cell r="A467" t="str">
            <v>10006120</v>
          </cell>
          <cell r="B467" t="str">
            <v>Бюретка 50 мл с краном РАСПРОДАТЬ и УБРАТЬ ИЗ ПРАЙСА</v>
          </cell>
          <cell r="K467">
            <v>720</v>
          </cell>
        </row>
        <row r="468">
          <cell r="A468" t="str">
            <v>10008509</v>
          </cell>
          <cell r="B468" t="str">
            <v>Ваза 12-15 см</v>
          </cell>
          <cell r="K468">
            <v>2500</v>
          </cell>
        </row>
        <row r="469">
          <cell r="A469" t="str">
            <v>30002287</v>
          </cell>
          <cell r="B469" t="str">
            <v>Ваза для фруктов</v>
          </cell>
          <cell r="K469">
            <v>870</v>
          </cell>
        </row>
        <row r="470">
          <cell r="A470" t="str">
            <v>10008569</v>
          </cell>
          <cell r="B470" t="str">
            <v>Вакуумметр (вакуумный манометр) 10122</v>
          </cell>
          <cell r="K470">
            <v>3500</v>
          </cell>
        </row>
        <row r="471">
          <cell r="A471" t="str">
            <v>30004910</v>
          </cell>
          <cell r="B471" t="str">
            <v>Валик массажный Арахис</v>
          </cell>
          <cell r="K471">
            <v>630</v>
          </cell>
        </row>
        <row r="472">
          <cell r="A472" t="str">
            <v>10002603</v>
          </cell>
          <cell r="B472" t="str">
            <v xml:space="preserve">Ванна волновая= Набор демонстрационный волновых явлений </v>
          </cell>
          <cell r="K472">
            <v>24000</v>
          </cell>
        </row>
        <row r="473">
          <cell r="A473" t="str">
            <v>30004197</v>
          </cell>
          <cell r="B473" t="str">
            <v>Вата компрессная (100г) НДС 10% 570047</v>
          </cell>
          <cell r="K473">
            <v>100</v>
          </cell>
        </row>
        <row r="474">
          <cell r="A474" t="str">
            <v>30001977</v>
          </cell>
          <cell r="B474" t="str">
            <v>Ватман</v>
          </cell>
          <cell r="K474">
            <v>480</v>
          </cell>
        </row>
        <row r="475">
          <cell r="A475" t="str">
            <v>10004379</v>
          </cell>
          <cell r="B475" t="str">
            <v>Веб-камера на подвижном штативе    ОСТАТОК, БОЛЬШЕ НЕ БУДЕТ</v>
          </cell>
          <cell r="K475">
            <v>8300</v>
          </cell>
        </row>
        <row r="476">
          <cell r="A476" t="str">
            <v>00000281</v>
          </cell>
          <cell r="B476" t="str">
            <v xml:space="preserve">Ведерко Архимеда  </v>
          </cell>
          <cell r="K476">
            <v>2090</v>
          </cell>
        </row>
        <row r="477">
          <cell r="A477" t="str">
            <v>30004447</v>
          </cell>
          <cell r="B477" t="str">
            <v>Великие композиторы. Жизнь и творчество 501363</v>
          </cell>
          <cell r="K477">
            <v>950</v>
          </cell>
        </row>
        <row r="478">
          <cell r="A478" t="str">
            <v>30001595</v>
          </cell>
          <cell r="B478" t="str">
            <v xml:space="preserve">Верстак комбинированный РАСПРОДАТЬ И УБРАТЬ ИЗ ПРАЙСА </v>
          </cell>
          <cell r="K478">
            <v>23000</v>
          </cell>
        </row>
        <row r="479">
          <cell r="A479" t="str">
            <v>30004763</v>
          </cell>
          <cell r="B479" t="str">
            <v>Верстак с инструментами детский</v>
          </cell>
          <cell r="K479">
            <v>3900</v>
          </cell>
        </row>
        <row r="480">
          <cell r="A480" t="str">
            <v>10002972</v>
          </cell>
          <cell r="B480" t="str">
            <v>Верстак слесарный ВС-ЛП (ВС-4)</v>
          </cell>
          <cell r="K480">
            <v>27600</v>
          </cell>
        </row>
        <row r="481">
          <cell r="A481" t="str">
            <v>10002778</v>
          </cell>
          <cell r="B481" t="str">
            <v>Верстак столярный ВСТ-ЛП (ВСТ-3)</v>
          </cell>
          <cell r="K481">
            <v>27600</v>
          </cell>
        </row>
        <row r="482">
          <cell r="A482" t="str">
            <v>10008480</v>
          </cell>
          <cell r="B482" t="str">
            <v>Весы алгебраические  под заказ</v>
          </cell>
          <cell r="K482">
            <v>4500</v>
          </cell>
        </row>
        <row r="483">
          <cell r="A483" t="str">
            <v>10006898</v>
          </cell>
          <cell r="B483" t="str">
            <v>Весы аналитические ВЛ-224 (В)</v>
          </cell>
          <cell r="K483">
            <v>225000</v>
          </cell>
        </row>
        <row r="484">
          <cell r="A484" t="str">
            <v>10002725</v>
          </cell>
          <cell r="B484" t="str">
            <v>Весы ВЫПИСЫВАТЬ С БАТАРЕЙКАМИ лаб. эл. 200 г ( без батареек)</v>
          </cell>
          <cell r="K484">
            <v>2000</v>
          </cell>
        </row>
        <row r="485">
          <cell r="A485" t="str">
            <v>30004618</v>
          </cell>
          <cell r="B485" t="str">
            <v>Весы для сыпучих материалов ВСМ-100</v>
          </cell>
          <cell r="K485">
            <v>3000</v>
          </cell>
        </row>
        <row r="486">
          <cell r="A486" t="str">
            <v>10007380</v>
          </cell>
          <cell r="B486" t="str">
            <v>Весы кухонные электронные настольные</v>
          </cell>
          <cell r="K486">
            <v>1720</v>
          </cell>
        </row>
        <row r="487">
          <cell r="A487" t="str">
            <v>00000085</v>
          </cell>
          <cell r="B487" t="str">
            <v xml:space="preserve">Весы с разновесами лаб. (РЫЧАЖНЫЕ) </v>
          </cell>
          <cell r="K487">
            <v>2420</v>
          </cell>
        </row>
        <row r="488">
          <cell r="A488" t="str">
            <v>00002051</v>
          </cell>
          <cell r="B488" t="str">
            <v>Весы технические с разновесами дем.   10302.02</v>
          </cell>
          <cell r="K488">
            <v>15530</v>
          </cell>
        </row>
        <row r="489">
          <cell r="A489" t="str">
            <v>30001613</v>
          </cell>
          <cell r="B489" t="str">
            <v xml:space="preserve">Весы четырехшкальные </v>
          </cell>
          <cell r="K489">
            <v>24000</v>
          </cell>
        </row>
        <row r="490">
          <cell r="A490" t="str">
            <v>30001772</v>
          </cell>
          <cell r="B490" t="str">
            <v>Весы электронные CAS SW-2  2 кг</v>
          </cell>
          <cell r="K490">
            <v>12700</v>
          </cell>
        </row>
        <row r="491">
          <cell r="A491" t="str">
            <v>30001773</v>
          </cell>
          <cell r="B491" t="str">
            <v>Весы электронные CAS SW-5  5 кг</v>
          </cell>
          <cell r="K491">
            <v>12200</v>
          </cell>
        </row>
        <row r="492">
          <cell r="A492" t="str">
            <v>10004513</v>
          </cell>
          <cell r="B492" t="str">
            <v>Весы электронные до 2000 гр. (ПОД ЗАКАЗ)</v>
          </cell>
          <cell r="K492">
            <v>16500</v>
          </cell>
        </row>
        <row r="493">
          <cell r="A493" t="str">
            <v>30001886</v>
          </cell>
          <cell r="B493" t="str">
            <v xml:space="preserve">Весы электронные до 500 г (МН267-500) </v>
          </cell>
          <cell r="K493">
            <v>1200</v>
          </cell>
        </row>
        <row r="494">
          <cell r="A494" t="str">
            <v>30002738</v>
          </cell>
          <cell r="B494" t="str">
            <v xml:space="preserve">Весы электронные лаб. 200 г (с батарейками)  </v>
          </cell>
          <cell r="K494">
            <v>2230</v>
          </cell>
        </row>
        <row r="495">
          <cell r="A495" t="str">
            <v>30002518</v>
          </cell>
          <cell r="B495" t="str">
            <v>Весы электронные лаб. до 250 г точность 0,05 CAS RE-250  РАСПРОДАТЬ И УБРАТЬ ИЗ ПРАЙСА</v>
          </cell>
          <cell r="K495">
            <v>5400</v>
          </cell>
        </row>
        <row r="496">
          <cell r="A496" t="str">
            <v>00000474</v>
          </cell>
          <cell r="B496" t="str">
            <v>Весы электронные Масса ВК-300.1 ( с USB)</v>
          </cell>
          <cell r="K496">
            <v>25180</v>
          </cell>
        </row>
        <row r="497">
          <cell r="A497" t="str">
            <v>10006333</v>
          </cell>
          <cell r="B497" t="str">
            <v xml:space="preserve">Весы электронные с USB-переходником (они в прайсе) </v>
          </cell>
          <cell r="K497">
            <v>34000</v>
          </cell>
        </row>
        <row r="498">
          <cell r="A498" t="str">
            <v>10004534</v>
          </cell>
          <cell r="B498" t="str">
            <v xml:space="preserve">Весы электронные Т-1000 (8078) </v>
          </cell>
          <cell r="K498">
            <v>5980</v>
          </cell>
        </row>
        <row r="499">
          <cell r="A499" t="str">
            <v>10003107</v>
          </cell>
          <cell r="B499" t="str">
            <v xml:space="preserve">Ветка "Абрикосы" (муляж) </v>
          </cell>
          <cell r="K499">
            <v>480</v>
          </cell>
        </row>
        <row r="500">
          <cell r="A500" t="str">
            <v>10003108</v>
          </cell>
          <cell r="B500" t="str">
            <v>Ветка "Апельсины" (муляж)</v>
          </cell>
          <cell r="K500">
            <v>570</v>
          </cell>
        </row>
        <row r="501">
          <cell r="A501" t="str">
            <v>10004664</v>
          </cell>
          <cell r="B501" t="str">
            <v>Ветка "Ассорти фрукты" (муляж)</v>
          </cell>
          <cell r="K501">
            <v>720</v>
          </cell>
        </row>
        <row r="502">
          <cell r="A502" t="str">
            <v>10003109</v>
          </cell>
          <cell r="B502" t="str">
            <v xml:space="preserve">Ветка "Баклажаны" (муляж)   </v>
          </cell>
          <cell r="K502">
            <v>570</v>
          </cell>
        </row>
        <row r="503">
          <cell r="A503" t="str">
            <v>10003113</v>
          </cell>
          <cell r="B503" t="str">
            <v xml:space="preserve">Ветка "Виноград" (муляж)  </v>
          </cell>
          <cell r="K503">
            <v>570</v>
          </cell>
        </row>
        <row r="504">
          <cell r="A504" t="str">
            <v>10003110</v>
          </cell>
          <cell r="B504" t="str">
            <v xml:space="preserve">Ветка "Груши" (муляж)   </v>
          </cell>
          <cell r="K504">
            <v>570</v>
          </cell>
        </row>
        <row r="505">
          <cell r="A505" t="str">
            <v>10003111</v>
          </cell>
          <cell r="B505" t="str">
            <v xml:space="preserve">Ветка "Лимоны" (муляж)   </v>
          </cell>
          <cell r="K505">
            <v>570</v>
          </cell>
        </row>
        <row r="506">
          <cell r="A506" t="str">
            <v>10003112</v>
          </cell>
          <cell r="B506" t="str">
            <v xml:space="preserve">Ветка "Мандарины" (муляж) </v>
          </cell>
          <cell r="K506">
            <v>570</v>
          </cell>
        </row>
        <row r="507">
          <cell r="A507" t="str">
            <v>10003114</v>
          </cell>
          <cell r="B507" t="str">
            <v xml:space="preserve">Ветка "Огурцы" (муляж)  </v>
          </cell>
          <cell r="K507">
            <v>480</v>
          </cell>
        </row>
        <row r="508">
          <cell r="A508" t="str">
            <v>10003115</v>
          </cell>
          <cell r="B508" t="str">
            <v xml:space="preserve">Ветка "Персики" (муляж)   </v>
          </cell>
          <cell r="K508">
            <v>570</v>
          </cell>
        </row>
        <row r="509">
          <cell r="A509" t="str">
            <v>10003116</v>
          </cell>
          <cell r="B509" t="str">
            <v>Ветка "Помидоры" (муляж)</v>
          </cell>
          <cell r="K509">
            <v>570</v>
          </cell>
        </row>
        <row r="510">
          <cell r="A510" t="str">
            <v>10003117</v>
          </cell>
          <cell r="B510" t="str">
            <v xml:space="preserve">Ветка "Сливы" (муляж)    </v>
          </cell>
          <cell r="K510">
            <v>570</v>
          </cell>
        </row>
        <row r="511">
          <cell r="A511" t="str">
            <v>10003118</v>
          </cell>
          <cell r="B511" t="str">
            <v xml:space="preserve">Ветка "Яблоки" (муляж)  </v>
          </cell>
          <cell r="K511">
            <v>570</v>
          </cell>
        </row>
        <row r="512">
          <cell r="A512" t="str">
            <v>10007310</v>
          </cell>
          <cell r="B512" t="str">
            <v>Вешалка ряжений</v>
          </cell>
          <cell r="K512">
            <v>3700</v>
          </cell>
        </row>
        <row r="513">
          <cell r="A513" t="str">
            <v>30001423</v>
          </cell>
          <cell r="B513" t="str">
            <v>Виброгенератор с комплектом принадлежностей</v>
          </cell>
          <cell r="K513">
            <v>13450</v>
          </cell>
        </row>
        <row r="514">
          <cell r="A514" t="str">
            <v>10008979</v>
          </cell>
          <cell r="B514" t="str">
            <v>Видеокамера 1,3 Мпикс</v>
          </cell>
          <cell r="K514">
            <v>10500</v>
          </cell>
        </row>
        <row r="515">
          <cell r="A515" t="str">
            <v>10008980</v>
          </cell>
          <cell r="B515" t="str">
            <v>Видеокамера 2,0 Мпикс</v>
          </cell>
          <cell r="K515">
            <v>15040</v>
          </cell>
        </row>
        <row r="516">
          <cell r="A516" t="str">
            <v>30004481</v>
          </cell>
          <cell r="B516" t="str">
            <v>Видеокамера STURMAN Solar System CMOS для телескопа, цветная (81290)</v>
          </cell>
          <cell r="K516">
            <v>10920</v>
          </cell>
        </row>
        <row r="517">
          <cell r="A517" t="str">
            <v>10005085</v>
          </cell>
          <cell r="B517" t="str">
            <v xml:space="preserve">Видеокамера для работы с  оптическими приборами (3  Мпикс)  </v>
          </cell>
          <cell r="K517">
            <v>19980</v>
          </cell>
        </row>
        <row r="518">
          <cell r="A518" t="str">
            <v>10005086</v>
          </cell>
          <cell r="B518" t="str">
            <v>Видеокамера для работы с оптич приборами (5 Мпикс)</v>
          </cell>
          <cell r="K518">
            <v>20930</v>
          </cell>
        </row>
        <row r="519">
          <cell r="A519" t="str">
            <v>30002571</v>
          </cell>
          <cell r="B519" t="str">
            <v>Видеокамера для работы с оптическими приборами (Levenhuk M1000 PLUS 10  Мпикс) 70358</v>
          </cell>
          <cell r="K519">
            <v>44990</v>
          </cell>
        </row>
        <row r="520">
          <cell r="A520" t="str">
            <v>30002960</v>
          </cell>
          <cell r="B520" t="str">
            <v>Винт М16-39</v>
          </cell>
          <cell r="K520">
            <v>890</v>
          </cell>
        </row>
        <row r="521">
          <cell r="A521" t="str">
            <v>10008821</v>
          </cell>
          <cell r="B521" t="str">
            <v>Виртуальный планетарий Redshift 7 (РС-DVD) РАСПРОДАТЬ И УБРАТЬ ИЗ ПРАЙСА, СНЯЛИ С ПРОИЗВОДСТВА</v>
          </cell>
          <cell r="K521">
            <v>400</v>
          </cell>
        </row>
        <row r="522">
          <cell r="A522" t="str">
            <v>30004924</v>
          </cell>
          <cell r="B522" t="str">
            <v xml:space="preserve">Влажный препарат "Аскарида"  </v>
          </cell>
          <cell r="K522">
            <v>2190</v>
          </cell>
        </row>
        <row r="523">
          <cell r="A523" t="str">
            <v>00002071</v>
          </cell>
          <cell r="B523" t="str">
            <v>Влажный препарат "Беззубка"  (двустворчатый моллюск)</v>
          </cell>
          <cell r="K523">
            <v>2190</v>
          </cell>
        </row>
        <row r="524">
          <cell r="A524" t="str">
            <v>30003549</v>
          </cell>
          <cell r="B524" t="str">
            <v xml:space="preserve">Влажный препарат "Виноградная улитка"  </v>
          </cell>
          <cell r="K524">
            <v>1990</v>
          </cell>
        </row>
        <row r="525">
          <cell r="A525" t="str">
            <v>00002069</v>
          </cell>
          <cell r="B525" t="str">
            <v>Влажный препарат "Внутреннее строение брюхоногого моллюска" (улитка)</v>
          </cell>
          <cell r="K525">
            <v>2190</v>
          </cell>
        </row>
        <row r="526">
          <cell r="A526" t="str">
            <v>00001249</v>
          </cell>
          <cell r="B526" t="str">
            <v>Влажный препарат "Внутреннее строение крысы"</v>
          </cell>
          <cell r="K526">
            <v>2190</v>
          </cell>
        </row>
        <row r="527">
          <cell r="A527" t="str">
            <v>00000942</v>
          </cell>
          <cell r="B527" t="str">
            <v>Влажный препарат "Внутреннее строение лягушки"</v>
          </cell>
          <cell r="K527">
            <v>2190</v>
          </cell>
        </row>
        <row r="528">
          <cell r="A528" t="str">
            <v>10006407</v>
          </cell>
          <cell r="B528" t="str">
            <v>Влажный препарат "Внутреннее строение птицы"</v>
          </cell>
          <cell r="K528">
            <v>2190</v>
          </cell>
        </row>
        <row r="529">
          <cell r="A529" t="str">
            <v>00000964</v>
          </cell>
          <cell r="B529" t="str">
            <v>Влажный препарат "Внутреннее строение рыбы"</v>
          </cell>
          <cell r="K529">
            <v>2190</v>
          </cell>
        </row>
        <row r="530">
          <cell r="A530" t="str">
            <v>00001250</v>
          </cell>
          <cell r="B530" t="str">
            <v>Влажный препарат "Гадюка"</v>
          </cell>
          <cell r="K530">
            <v>2190</v>
          </cell>
        </row>
        <row r="531">
          <cell r="A531" t="str">
            <v>10002266</v>
          </cell>
          <cell r="B531" t="str">
            <v>Влажный препарат "Карась"</v>
          </cell>
          <cell r="K531">
            <v>2190</v>
          </cell>
        </row>
        <row r="532">
          <cell r="A532" t="str">
            <v>00002070</v>
          </cell>
          <cell r="B532" t="str">
            <v>Влажный препарат "Корень бобового растения с клубеньками"</v>
          </cell>
          <cell r="K532">
            <v>2190</v>
          </cell>
        </row>
        <row r="533">
          <cell r="A533" t="str">
            <v>10005713</v>
          </cell>
          <cell r="B533" t="str">
            <v>Влажный препарат "Креветка"</v>
          </cell>
          <cell r="K533">
            <v>2190</v>
          </cell>
        </row>
        <row r="534">
          <cell r="A534" t="str">
            <v>00000941</v>
          </cell>
          <cell r="B534" t="str">
            <v>Влажный препарат "Нереида"  РАСПРОДАТЬ И ВСТАВИТЬ В КОМПЛЕКТ НАШЕ!!!</v>
          </cell>
          <cell r="K534">
            <v>1900</v>
          </cell>
        </row>
        <row r="535">
          <cell r="A535" t="str">
            <v>10006131</v>
          </cell>
          <cell r="B535" t="str">
            <v>Влажный препарат "Паук" ВЫГЛЯДИТ УБОГО, НИКОМУ</v>
          </cell>
          <cell r="K535">
            <v>1400</v>
          </cell>
        </row>
        <row r="536">
          <cell r="A536" t="str">
            <v>10005712</v>
          </cell>
          <cell r="B536" t="str">
            <v>Влажный препарат "Пескожил"   РАСПРОДАТЬ И УБРАТЬ ИЗ ПРАЙСА и из комплекта</v>
          </cell>
          <cell r="K536">
            <v>1900</v>
          </cell>
        </row>
        <row r="537">
          <cell r="A537" t="str">
            <v>00001253</v>
          </cell>
          <cell r="B537" t="str">
            <v>Влажный препарат "Развитие костистой рыбы"</v>
          </cell>
          <cell r="K537">
            <v>2190</v>
          </cell>
        </row>
        <row r="538">
          <cell r="A538" t="str">
            <v>10005711</v>
          </cell>
          <cell r="B538" t="str">
            <v xml:space="preserve">Влажный препарат "Развитие курицы" </v>
          </cell>
          <cell r="K538">
            <v>2190</v>
          </cell>
        </row>
        <row r="539">
          <cell r="A539" t="str">
            <v>30003548</v>
          </cell>
          <cell r="B539" t="str">
            <v xml:space="preserve">Влажный препарат "Рак речной"    </v>
          </cell>
          <cell r="K539">
            <v>2250</v>
          </cell>
        </row>
        <row r="540">
          <cell r="A540" t="str">
            <v>00001256</v>
          </cell>
          <cell r="B540" t="str">
            <v>Влажный препарат "Сцифомедуза"</v>
          </cell>
          <cell r="K540">
            <v>2190</v>
          </cell>
        </row>
        <row r="541">
          <cell r="A541" t="str">
            <v>00001312</v>
          </cell>
          <cell r="B541" t="str">
            <v>Влажный препарат "Тритон"</v>
          </cell>
          <cell r="K541">
            <v>2190</v>
          </cell>
        </row>
        <row r="542">
          <cell r="A542" t="str">
            <v>00001251</v>
          </cell>
          <cell r="B542" t="str">
            <v>Влажный препарат "Уж"</v>
          </cell>
          <cell r="K542">
            <v>2190</v>
          </cell>
        </row>
        <row r="543">
          <cell r="A543" t="str">
            <v>10005710</v>
          </cell>
          <cell r="B543" t="str">
            <v xml:space="preserve">Влажный препарат "Черепаха болотная"   </v>
          </cell>
          <cell r="K543">
            <v>2190</v>
          </cell>
        </row>
        <row r="544">
          <cell r="A544" t="str">
            <v>00001254</v>
          </cell>
          <cell r="B544" t="str">
            <v>Влажный препарат "Ящерица"</v>
          </cell>
          <cell r="K544">
            <v>2190</v>
          </cell>
        </row>
        <row r="545">
          <cell r="A545" t="str">
            <v>00001732</v>
          </cell>
          <cell r="B545" t="str">
            <v>Внутреннее строение брюхоногого моллюска (рельефная табл, А1, мат лам.) 5902</v>
          </cell>
          <cell r="K545">
            <v>940</v>
          </cell>
        </row>
        <row r="546">
          <cell r="A546" t="str">
            <v>30001245</v>
          </cell>
          <cell r="B546" t="str">
            <v>Внутреннее строение гидры (барельефная модель, 42х66 см)</v>
          </cell>
          <cell r="K546">
            <v>2320</v>
          </cell>
        </row>
        <row r="547">
          <cell r="A547" t="str">
            <v>10003891</v>
          </cell>
          <cell r="B547" t="str">
            <v>Внутреннее строение гидры (рельефная таблица, А1, мат.ламинир) 7295</v>
          </cell>
          <cell r="K547">
            <v>940</v>
          </cell>
        </row>
        <row r="548">
          <cell r="A548" t="str">
            <v>30001246</v>
          </cell>
          <cell r="B548" t="str">
            <v>Внутреннее строение голубя (барельефная модель, 42х66 см)</v>
          </cell>
          <cell r="K548">
            <v>2320</v>
          </cell>
        </row>
        <row r="549">
          <cell r="A549" t="str">
            <v>00001733</v>
          </cell>
          <cell r="B549" t="str">
            <v>Внутреннее строение голубя (рельефная таблица, формат А1, матовое ламинир.) 5903</v>
          </cell>
          <cell r="K549">
            <v>940</v>
          </cell>
        </row>
        <row r="550">
          <cell r="A550" t="str">
            <v>30001247</v>
          </cell>
          <cell r="B550" t="str">
            <v>Внутреннее строение дождевого червя (барельефная модель, 42х66 см)</v>
          </cell>
          <cell r="K550">
            <v>2320</v>
          </cell>
        </row>
        <row r="551">
          <cell r="A551" t="str">
            <v>00001734</v>
          </cell>
          <cell r="B551" t="str">
            <v>Внутреннее строение дождевого червя (рельефная таблица, формат А1, матовое ламинир.) 5904</v>
          </cell>
          <cell r="K551">
            <v>940</v>
          </cell>
        </row>
        <row r="552">
          <cell r="A552" t="str">
            <v>00001735</v>
          </cell>
          <cell r="B552" t="str">
            <v>Внутреннее строение жука (рельефная таблица, А1, мат. лам.) 5905</v>
          </cell>
          <cell r="K552">
            <v>940</v>
          </cell>
        </row>
        <row r="553">
          <cell r="A553" t="str">
            <v>10003892</v>
          </cell>
          <cell r="B553" t="str">
            <v>Внутреннее строение кролика (рельефная таблица, А1, мат лам) 7296</v>
          </cell>
          <cell r="K553">
            <v>940</v>
          </cell>
        </row>
        <row r="554">
          <cell r="A554" t="str">
            <v>30004941</v>
          </cell>
          <cell r="B554" t="str">
            <v>Внутреннее строение лягушки (барельефная модель, 42х66 см)</v>
          </cell>
          <cell r="K554">
            <v>2320</v>
          </cell>
        </row>
        <row r="555">
          <cell r="A555" t="str">
            <v>00001736</v>
          </cell>
          <cell r="B555" t="str">
            <v xml:space="preserve">Внутреннее строение лягушки (рельефная таблица, А1, ламинир.) 5906 </v>
          </cell>
          <cell r="K555">
            <v>940</v>
          </cell>
        </row>
        <row r="556">
          <cell r="A556" t="str">
            <v>30004942</v>
          </cell>
          <cell r="B556" t="str">
            <v>Внутреннее строение рыбы (барельефная модель, 42х66 см)</v>
          </cell>
          <cell r="K556">
            <v>2320</v>
          </cell>
        </row>
        <row r="557">
          <cell r="A557" t="str">
            <v>00001737</v>
          </cell>
          <cell r="B557" t="str">
            <v>Внутреннее строение рыбы (рельефная таблица, А1, ламинир.) 5907</v>
          </cell>
          <cell r="K557">
            <v>940</v>
          </cell>
        </row>
        <row r="558">
          <cell r="A558" t="str">
            <v>00001738</v>
          </cell>
          <cell r="B558" t="str">
            <v>Внутреннее строение собаки (рельефная таблица, А1, ламинир.) 5908</v>
          </cell>
          <cell r="K558">
            <v>940</v>
          </cell>
        </row>
        <row r="559">
          <cell r="A559" t="str">
            <v>30001248</v>
          </cell>
          <cell r="B559" t="str">
            <v>Внутреннее строение ящерицы (барельефная модель, 42х66 см)</v>
          </cell>
          <cell r="K559">
            <v>2320</v>
          </cell>
        </row>
        <row r="560">
          <cell r="A560" t="str">
            <v>00001739</v>
          </cell>
          <cell r="B560" t="str">
            <v>Внутреннее строение ящерицы (рельефная таблица, А1, мат. лам.) 5909</v>
          </cell>
          <cell r="K560">
            <v>940</v>
          </cell>
        </row>
        <row r="561">
          <cell r="A561" t="str">
            <v>30001885</v>
          </cell>
          <cell r="B561" t="str">
            <v>Вода дистиллированная 5 л</v>
          </cell>
          <cell r="K561">
            <v>190</v>
          </cell>
        </row>
        <row r="562">
          <cell r="A562" t="str">
            <v>10006032</v>
          </cell>
          <cell r="B562" t="str">
            <v xml:space="preserve">Воздуходувка ВД-У </v>
          </cell>
          <cell r="K562">
            <v>16800</v>
          </cell>
        </row>
        <row r="563">
          <cell r="A563" t="str">
            <v>10007805</v>
          </cell>
          <cell r="B563" t="str">
            <v>Возможные пути решения экологических проблем (70х100, винил)</v>
          </cell>
          <cell r="K563">
            <v>1250</v>
          </cell>
        </row>
        <row r="564">
          <cell r="A564" t="str">
            <v>10006881</v>
          </cell>
          <cell r="B564" t="str">
            <v>Волан для бадминтона (12 шт.)</v>
          </cell>
          <cell r="K564">
            <v>930</v>
          </cell>
        </row>
        <row r="565">
          <cell r="A565" t="str">
            <v>10007067</v>
          </cell>
          <cell r="B565" t="str">
            <v>Волшебная нить с контроллером</v>
          </cell>
          <cell r="K565">
            <v>3300</v>
          </cell>
        </row>
        <row r="566">
          <cell r="A566" t="str">
            <v>00002055</v>
          </cell>
          <cell r="B566" t="str">
            <v xml:space="preserve">Вольтметр 6В лаб. (пр-во НР)  </v>
          </cell>
          <cell r="K566">
            <v>940</v>
          </cell>
        </row>
        <row r="567">
          <cell r="A567" t="str">
            <v>00002008</v>
          </cell>
          <cell r="B567" t="str">
            <v>Вольтметр демонстрационный цифровой Mastech MY64   15491994 РАСПРОДАТЬ И УБРАТЬ ИЗ ПРАЙСА</v>
          </cell>
          <cell r="K567">
            <v>3520</v>
          </cell>
        </row>
        <row r="568">
          <cell r="A568" t="str">
            <v>10006714</v>
          </cell>
          <cell r="B568" t="str">
            <v>Воронка d=100 ПП</v>
          </cell>
          <cell r="K568">
            <v>110</v>
          </cell>
        </row>
        <row r="569">
          <cell r="A569" t="str">
            <v>10004005</v>
          </cell>
          <cell r="B569" t="str">
            <v>Воронка d=56 лабораторная  ПП</v>
          </cell>
          <cell r="K569">
            <v>90</v>
          </cell>
        </row>
        <row r="570">
          <cell r="A570" t="str">
            <v>10007777</v>
          </cell>
          <cell r="B570" t="str">
            <v>Воронка Бюхнера №1 50 мл фарфор  (60 отверстий)  под заказ</v>
          </cell>
          <cell r="K570">
            <v>880</v>
          </cell>
        </row>
        <row r="571">
          <cell r="A571" t="str">
            <v>10008096</v>
          </cell>
          <cell r="B571" t="str">
            <v>Воронка В-100-150 ХС</v>
          </cell>
          <cell r="K571">
            <v>520</v>
          </cell>
        </row>
        <row r="572">
          <cell r="A572" t="str">
            <v>10008730</v>
          </cell>
          <cell r="B572" t="str">
            <v>Воронка В-150-230  РАСПРОДАТЬ И УБРАТЬ ИЗ ПРАЙСА</v>
          </cell>
          <cell r="K572">
            <v>490</v>
          </cell>
        </row>
        <row r="573">
          <cell r="A573" t="str">
            <v>10008095</v>
          </cell>
          <cell r="B573" t="str">
            <v>Воронка В-25-38 ХС</v>
          </cell>
          <cell r="K573">
            <v>175</v>
          </cell>
        </row>
        <row r="574">
          <cell r="A574" t="str">
            <v>00001705</v>
          </cell>
          <cell r="B574" t="str">
            <v>Воронка В-36-50 ХС</v>
          </cell>
          <cell r="K574">
            <v>190</v>
          </cell>
        </row>
        <row r="575">
          <cell r="A575" t="str">
            <v>00001706</v>
          </cell>
          <cell r="B575" t="str">
            <v>Воронка В-56-80 ХС</v>
          </cell>
          <cell r="K575">
            <v>260</v>
          </cell>
        </row>
        <row r="576">
          <cell r="A576" t="str">
            <v>00002241</v>
          </cell>
          <cell r="B576" t="str">
            <v>Воронка В-75 ПП</v>
          </cell>
          <cell r="K576">
            <v>120</v>
          </cell>
        </row>
        <row r="577">
          <cell r="A577" t="str">
            <v>10007278</v>
          </cell>
          <cell r="B577" t="str">
            <v>Воронка В-75-110 ХС</v>
          </cell>
          <cell r="K577">
            <v>360</v>
          </cell>
        </row>
        <row r="578">
          <cell r="A578" t="str">
            <v>30005017</v>
          </cell>
          <cell r="B578" t="str">
            <v>Воронка делительная ВД-1-60, цилиндрическая (10000308)  ВСТАВИТЬ В КОМПЛЕКТ, РАСПРОДАТЬ И УБРАТЬ</v>
          </cell>
          <cell r="K578">
            <v>810</v>
          </cell>
        </row>
        <row r="579">
          <cell r="A579" t="str">
            <v>30002540</v>
          </cell>
          <cell r="B579" t="str">
            <v>Воронка делительная грушевидная ВД-3-125</v>
          </cell>
          <cell r="K579">
            <v>920</v>
          </cell>
        </row>
        <row r="580">
          <cell r="A580" t="str">
            <v>10008119</v>
          </cell>
          <cell r="B580" t="str">
            <v>Воронка делительная грушевидная ВД-3-250 под заказ</v>
          </cell>
          <cell r="K580">
            <v>1170</v>
          </cell>
        </row>
        <row r="581">
          <cell r="A581" t="str">
            <v>30003500</v>
          </cell>
          <cell r="B581" t="str">
            <v>Воронка делительная грушевидная ВД-3-500   500 мл под заказ</v>
          </cell>
          <cell r="K581">
            <v>1950</v>
          </cell>
        </row>
        <row r="582">
          <cell r="A582" t="str">
            <v>30001951</v>
          </cell>
          <cell r="B582" t="str">
            <v>Воронка делительная конусная (грушевидная) 60 мл</v>
          </cell>
          <cell r="K582">
            <v>290</v>
          </cell>
        </row>
        <row r="583">
          <cell r="A583" t="str">
            <v>10006293</v>
          </cell>
          <cell r="B583" t="str">
            <v>Воронка делительная ОСТАТОК 8 ШТУК, далее ВД60цилиндрическая  50 мл   ВД-1-50</v>
          </cell>
          <cell r="K583">
            <v>810</v>
          </cell>
        </row>
        <row r="584">
          <cell r="A584" t="str">
            <v>10008120</v>
          </cell>
          <cell r="B584" t="str">
            <v>Воронка делительная цилиндрическая 100 мл ВД-1-100 под заказ</v>
          </cell>
          <cell r="K584">
            <v>950</v>
          </cell>
        </row>
        <row r="585">
          <cell r="A585" t="str">
            <v>10003841</v>
          </cell>
          <cell r="B585" t="str">
            <v>Воронка делительная цилиндрическая 125 мл ВД-1-125</v>
          </cell>
          <cell r="K585">
            <v>950</v>
          </cell>
        </row>
        <row r="586">
          <cell r="A586" t="str">
            <v>10003975</v>
          </cell>
          <cell r="B586" t="str">
            <v>Воронка капельная ВК-100</v>
          </cell>
          <cell r="K586">
            <v>3150</v>
          </cell>
        </row>
        <row r="587">
          <cell r="A587" t="str">
            <v>30001925</v>
          </cell>
          <cell r="B587" t="str">
            <v>Воротник шейный</v>
          </cell>
          <cell r="K587">
            <v>2800</v>
          </cell>
        </row>
        <row r="588">
          <cell r="A588" t="str">
            <v>30001346</v>
          </cell>
          <cell r="B588" t="str">
            <v>Ворсинка кишечная с сосудистым руслом (барельефная таблица)</v>
          </cell>
          <cell r="K588">
            <v>2320</v>
          </cell>
        </row>
        <row r="589">
          <cell r="A589" t="str">
            <v>10002578</v>
          </cell>
          <cell r="B589" t="str">
            <v>Ворсинка кишечная с сосудом (рельефная таблица, А1, ламинир.) 5910</v>
          </cell>
          <cell r="K589">
            <v>940</v>
          </cell>
        </row>
        <row r="590">
          <cell r="A590" t="str">
            <v>10003746</v>
          </cell>
          <cell r="B590" t="str">
            <v>ВПХР</v>
          </cell>
          <cell r="K590">
            <v>17200</v>
          </cell>
        </row>
        <row r="591">
          <cell r="A591" t="str">
            <v>10008091</v>
          </cell>
          <cell r="B591" t="str">
            <v>Вспарыватель  (распарыватель) VSP-02</v>
          </cell>
          <cell r="K591">
            <v>90</v>
          </cell>
        </row>
        <row r="592">
          <cell r="A592" t="str">
            <v>10006688</v>
          </cell>
          <cell r="B592" t="str">
            <v>Вставка ВО</v>
          </cell>
          <cell r="K592">
            <v>4</v>
          </cell>
        </row>
        <row r="593">
          <cell r="A593" t="str">
            <v>10007961</v>
          </cell>
          <cell r="B593" t="str">
            <v>Выключатель двухполюсный демонстрационный 8074</v>
          </cell>
          <cell r="K593">
            <v>790</v>
          </cell>
        </row>
        <row r="594">
          <cell r="A594" t="str">
            <v>00002214</v>
          </cell>
          <cell r="B594" t="str">
            <v>Выключатель однополюсный демонстрационный</v>
          </cell>
          <cell r="K594">
            <v>270</v>
          </cell>
        </row>
        <row r="595">
          <cell r="A595" t="str">
            <v>10005380</v>
          </cell>
          <cell r="B595" t="str">
            <v>Выключатель однополюсный лаб.</v>
          </cell>
          <cell r="K595">
            <v>180</v>
          </cell>
        </row>
        <row r="596">
          <cell r="A596" t="str">
            <v>00002052</v>
          </cell>
          <cell r="B596" t="str">
            <v xml:space="preserve">Высоковольтный  источник 30кВ </v>
          </cell>
          <cell r="K596">
            <v>26200</v>
          </cell>
        </row>
        <row r="597">
          <cell r="A597" t="str">
            <v>10002981</v>
          </cell>
          <cell r="B597" t="str">
            <v>Вытяжка Davoline Europa 60 БЕЛЫЙ</v>
          </cell>
          <cell r="K597">
            <v>6320</v>
          </cell>
        </row>
        <row r="598">
          <cell r="A598" t="str">
            <v>10008442</v>
          </cell>
          <cell r="B598" t="str">
            <v>Газоанализатор кислорода и токсичных газов с цифровой индикацией показателей ОКА-92МТ</v>
          </cell>
          <cell r="K598">
            <v>86000</v>
          </cell>
        </row>
        <row r="599">
          <cell r="A599" t="str">
            <v>10007610</v>
          </cell>
          <cell r="B599" t="str">
            <v>Газодымозащитный комплект (ГДЗК)</v>
          </cell>
          <cell r="K599">
            <v>4180</v>
          </cell>
        </row>
        <row r="600">
          <cell r="A600" t="str">
            <v>10008570</v>
          </cell>
          <cell r="B600" t="str">
            <v>Газоразрядная трубка с двумя электродами 10123</v>
          </cell>
          <cell r="K600">
            <v>3290</v>
          </cell>
        </row>
        <row r="601">
          <cell r="A601" t="str">
            <v>30002075</v>
          </cell>
          <cell r="B601" t="str">
            <v>Гальванометр демонстрационный</v>
          </cell>
          <cell r="K601">
            <v>10500</v>
          </cell>
        </row>
        <row r="602">
          <cell r="A602" t="str">
            <v>10006819</v>
          </cell>
          <cell r="B602" t="str">
            <v>Гантель 2кг</v>
          </cell>
          <cell r="K602">
            <v>730</v>
          </cell>
        </row>
        <row r="603">
          <cell r="A603" t="str">
            <v>10006820</v>
          </cell>
          <cell r="B603" t="str">
            <v>Гантель 4кг</v>
          </cell>
          <cell r="K603">
            <v>1490</v>
          </cell>
        </row>
        <row r="604">
          <cell r="A604" t="str">
            <v>10006732</v>
          </cell>
          <cell r="B604" t="str">
            <v>Гантель 8 кг</v>
          </cell>
          <cell r="K604">
            <v>2410</v>
          </cell>
        </row>
        <row r="605">
          <cell r="A605" t="str">
            <v>10008331</v>
          </cell>
          <cell r="B605" t="str">
            <v>Гвоздодер 450мм (13946631)</v>
          </cell>
          <cell r="K605">
            <v>850</v>
          </cell>
        </row>
        <row r="606">
          <cell r="A606" t="str">
            <v>30001361</v>
          </cell>
          <cell r="B606" t="str">
            <v>Генератор (источник) высокого напряжения 972 ( МОЖНО ВСЕМ)</v>
          </cell>
          <cell r="K606">
            <v>24850</v>
          </cell>
        </row>
        <row r="607">
          <cell r="A607" t="str">
            <v>10004923</v>
          </cell>
          <cell r="B607" t="str">
            <v>Генератор Ван-де-Граафа</v>
          </cell>
          <cell r="K607">
            <v>27000</v>
          </cell>
        </row>
        <row r="608">
          <cell r="A608" t="str">
            <v>10006987</v>
          </cell>
          <cell r="B608" t="str">
            <v>Генератор Ван-де-Граафа (интерактивная лаборатория по электростатике) 804 приказ</v>
          </cell>
          <cell r="K608">
            <v>35800</v>
          </cell>
        </row>
        <row r="609">
          <cell r="A609" t="str">
            <v>00002053</v>
          </cell>
          <cell r="B609" t="str">
            <v xml:space="preserve">Генератор звукВЫПИСЫВАТЬ ДРУГОЙовой (0,1 Гц - 100 кГц)  </v>
          </cell>
          <cell r="K609">
            <v>25400</v>
          </cell>
        </row>
        <row r="610">
          <cell r="A610" t="str">
            <v>00002247</v>
          </cell>
          <cell r="B610" t="str">
            <v>Генератор звуковой функциональный (МНОГО НА СКЛАДЕ)</v>
          </cell>
          <cell r="K610">
            <v>16270</v>
          </cell>
        </row>
        <row r="611">
          <cell r="A611" t="str">
            <v>30002769</v>
          </cell>
          <cell r="B611" t="str">
            <v>Генератор лабораторный</v>
          </cell>
          <cell r="K611">
            <v>2500</v>
          </cell>
        </row>
        <row r="612">
          <cell r="A612" t="str">
            <v>10007778</v>
          </cell>
          <cell r="B612" t="str">
            <v>Геоборд 6х6 (РАСПРОДАТЬ И УБРАТЬ ИЗ ПРАЙСА) 12089</v>
          </cell>
          <cell r="K612">
            <v>1570</v>
          </cell>
        </row>
        <row r="613">
          <cell r="A613" t="str">
            <v>30003311</v>
          </cell>
          <cell r="B613" t="str">
            <v>ГеомеАВГУСТтрические тела демонстрационные дерево 9шт</v>
          </cell>
          <cell r="K613">
            <v>5300</v>
          </cell>
        </row>
        <row r="614">
          <cell r="A614" t="str">
            <v>10008221</v>
          </cell>
          <cell r="B614" t="str">
            <v>Герб РФ (35*43)</v>
          </cell>
          <cell r="K614">
            <v>6700</v>
          </cell>
        </row>
        <row r="615">
          <cell r="A615" t="str">
            <v>10007875</v>
          </cell>
          <cell r="B615" t="str">
            <v>Гербарий "Водоросли. Грибы. Лишайники" (раздаточный) 8661</v>
          </cell>
          <cell r="K615">
            <v>1080</v>
          </cell>
        </row>
        <row r="616">
          <cell r="A616" t="str">
            <v>00000148</v>
          </cell>
          <cell r="B616" t="str">
            <v xml:space="preserve">Гербарий "Деревья и кустарники" (20 видов) </v>
          </cell>
          <cell r="K616">
            <v>1580</v>
          </cell>
        </row>
        <row r="617">
          <cell r="A617" t="str">
            <v>10007876</v>
          </cell>
          <cell r="B617" t="str">
            <v xml:space="preserve">Гербарий "Деревья и кустарники" (22 вида, с иллюстрациями) 8550 </v>
          </cell>
          <cell r="K617">
            <v>1850</v>
          </cell>
        </row>
        <row r="618">
          <cell r="A618" t="str">
            <v>30002092</v>
          </cell>
          <cell r="B618" t="str">
            <v>Гербарий "Деревья и кустарники" с СD диском</v>
          </cell>
          <cell r="K618">
            <v>1440</v>
          </cell>
        </row>
        <row r="619">
          <cell r="A619" t="str">
            <v>00000149</v>
          </cell>
          <cell r="B619" t="str">
            <v>Гербарий "Дикорастущие растения" (28 видов) Этот в прайсе</v>
          </cell>
          <cell r="K619">
            <v>1880</v>
          </cell>
        </row>
        <row r="620">
          <cell r="A620" t="str">
            <v>10007877</v>
          </cell>
          <cell r="B620" t="str">
            <v>Гербарий "Дикорастущие растения" (30 видов, с иллюстрациями) 8551</v>
          </cell>
          <cell r="K620">
            <v>2460</v>
          </cell>
        </row>
        <row r="621">
          <cell r="A621" t="str">
            <v>30002093</v>
          </cell>
          <cell r="B621" t="str">
            <v>Гербарий "Дикорастущие растения" с СD диском</v>
          </cell>
          <cell r="K621">
            <v>1530</v>
          </cell>
        </row>
        <row r="622">
          <cell r="A622" t="str">
            <v>10007953</v>
          </cell>
          <cell r="B622" t="str">
            <v>Гербарий "Для начальной школы" (с иллюстрациями, 30 видов) 8552</v>
          </cell>
          <cell r="K622">
            <v>2460</v>
          </cell>
        </row>
        <row r="623">
          <cell r="A623" t="str">
            <v>10007878</v>
          </cell>
          <cell r="B623" t="str">
            <v>Гербарий "Жизненные формы цветковых растений" (раздаточный) 8662</v>
          </cell>
          <cell r="K623">
            <v>1080</v>
          </cell>
        </row>
        <row r="624">
          <cell r="A624" t="str">
            <v>10006459</v>
          </cell>
          <cell r="B624" t="str">
            <v>Гербарий "Кормовые растения" (20 видов)  под заказ</v>
          </cell>
          <cell r="K624">
            <v>1580</v>
          </cell>
        </row>
        <row r="625">
          <cell r="A625" t="str">
            <v>00000897</v>
          </cell>
          <cell r="B625" t="str">
            <v xml:space="preserve">Гербарий "Культурные растения" (28 видов) </v>
          </cell>
          <cell r="K625">
            <v>1590</v>
          </cell>
        </row>
        <row r="626">
          <cell r="A626" t="str">
            <v>10007879</v>
          </cell>
          <cell r="B626" t="str">
            <v>Гербарий "Культурные растения" (30 видов, с иллюстрациями) 8553</v>
          </cell>
          <cell r="K626">
            <v>2460</v>
          </cell>
        </row>
        <row r="627">
          <cell r="A627" t="str">
            <v>30002094</v>
          </cell>
          <cell r="B627" t="str">
            <v>Гербарий "Культурные растения" с СD диском</v>
          </cell>
          <cell r="K627">
            <v>1530</v>
          </cell>
        </row>
        <row r="628">
          <cell r="A628" t="str">
            <v>10007880</v>
          </cell>
          <cell r="B628" t="str">
            <v>Гербарий "Лекарственные растения" (22 вида, с иллюстрациями) 8554  выставлять ПИШ</v>
          </cell>
          <cell r="K628">
            <v>1850</v>
          </cell>
        </row>
        <row r="629">
          <cell r="A629" t="str">
            <v>00000151</v>
          </cell>
          <cell r="B629" t="str">
            <v xml:space="preserve">Гербарий "Лекарственные растения" ПиШ (20 видов) </v>
          </cell>
          <cell r="K629">
            <v>1580</v>
          </cell>
        </row>
        <row r="630">
          <cell r="A630" t="str">
            <v>30002095</v>
          </cell>
          <cell r="B630" t="str">
            <v>Гербарий "Лекарственные растения" с СD диском</v>
          </cell>
          <cell r="K630">
            <v>1530</v>
          </cell>
        </row>
        <row r="631">
          <cell r="A631" t="str">
            <v>10006458</v>
          </cell>
          <cell r="B631" t="str">
            <v>Гербарий "Медоносные растения" (24 вида)  под заказ</v>
          </cell>
          <cell r="K631">
            <v>1580</v>
          </cell>
        </row>
        <row r="632">
          <cell r="A632" t="str">
            <v>10002528</v>
          </cell>
          <cell r="B632" t="str">
            <v xml:space="preserve">Гербарий "Морфология растений" (5 тем х 3 листа А3) ПиШ   </v>
          </cell>
          <cell r="K632">
            <v>1880</v>
          </cell>
        </row>
        <row r="633">
          <cell r="A633" t="str">
            <v>30001734</v>
          </cell>
          <cell r="B633" t="str">
            <v>Гербарий "Морфология растений" (6 тем, 30 видов) 9064</v>
          </cell>
          <cell r="K633">
            <v>2460</v>
          </cell>
        </row>
        <row r="634">
          <cell r="A634" t="str">
            <v>30002003</v>
          </cell>
          <cell r="B634" t="str">
            <v xml:space="preserve">Гербарий "Морфология растений" с CD </v>
          </cell>
          <cell r="K634">
            <v>1200</v>
          </cell>
        </row>
        <row r="635">
          <cell r="A635" t="str">
            <v>10007885</v>
          </cell>
          <cell r="B635" t="str">
            <v>Гербарий "Основные группы растений. Грибы. Лишайники" (53 листа) 8555</v>
          </cell>
          <cell r="K635">
            <v>3770</v>
          </cell>
        </row>
        <row r="636">
          <cell r="A636" t="str">
            <v>00000150</v>
          </cell>
          <cell r="B636" t="str">
            <v>Гербарий "Основные группы растений" (52 листа)</v>
          </cell>
          <cell r="K636">
            <v>2950</v>
          </cell>
        </row>
        <row r="637">
          <cell r="A637" t="str">
            <v>30002096</v>
          </cell>
          <cell r="B637" t="str">
            <v>Гербарий "Основные группы растений" (52 листа) с СD диском</v>
          </cell>
          <cell r="K637">
            <v>2850</v>
          </cell>
        </row>
        <row r="638">
          <cell r="A638" t="str">
            <v>10007881</v>
          </cell>
          <cell r="B638" t="str">
            <v>Гербарий "Растительные сообщества. Лес" (9 видов,10 планш с фото) 8556</v>
          </cell>
          <cell r="K638">
            <v>3970</v>
          </cell>
        </row>
        <row r="639">
          <cell r="A639" t="str">
            <v>10007914</v>
          </cell>
          <cell r="B639" t="str">
            <v>Гербарий "Растительные сообщества. Лес" (раздаточный) 7324 ПОД ЗАКАЗ</v>
          </cell>
          <cell r="K639">
            <v>460</v>
          </cell>
        </row>
        <row r="640">
          <cell r="A640" t="str">
            <v>00000657</v>
          </cell>
          <cell r="B640" t="str">
            <v>Гербарий "Растительные сообщества" 5 плакатов 45 планшетов</v>
          </cell>
          <cell r="K640">
            <v>2260</v>
          </cell>
        </row>
        <row r="641">
          <cell r="A641" t="str">
            <v>30002097</v>
          </cell>
          <cell r="B641" t="str">
            <v>Гербарий "Растительные сообщества" с СD диском</v>
          </cell>
          <cell r="K641">
            <v>2450</v>
          </cell>
        </row>
        <row r="642">
          <cell r="A642" t="str">
            <v>10007907</v>
          </cell>
          <cell r="B642" t="str">
            <v>Гербарий "Сельскохозяйственные растения России"   арт7577</v>
          </cell>
          <cell r="K642">
            <v>2150</v>
          </cell>
        </row>
        <row r="643">
          <cell r="A643" t="str">
            <v>10007882</v>
          </cell>
          <cell r="B643" t="str">
            <v xml:space="preserve">Гербарий "Сельскохозяйственные растения" (30 видов, с иллюстрациями) 8557 </v>
          </cell>
          <cell r="K643">
            <v>2460</v>
          </cell>
        </row>
        <row r="644">
          <cell r="A644" t="str">
            <v>00000917</v>
          </cell>
          <cell r="B644" t="str">
            <v xml:space="preserve">Гербарий "Сельскохозяйственные растения" 28 видов  </v>
          </cell>
          <cell r="K644">
            <v>1880</v>
          </cell>
        </row>
        <row r="645">
          <cell r="A645" t="str">
            <v>30002098</v>
          </cell>
          <cell r="B645" t="str">
            <v>Гербарий "Сельскохозяйственные растения" с СD диском</v>
          </cell>
          <cell r="K645">
            <v>1440</v>
          </cell>
        </row>
        <row r="646">
          <cell r="A646" t="str">
            <v>10007883</v>
          </cell>
          <cell r="B646" t="str">
            <v>Гербарий "Систематика растений. Высшие споровые и семенные" (раздаточный) 8666</v>
          </cell>
          <cell r="K646">
            <v>1080</v>
          </cell>
        </row>
        <row r="647">
          <cell r="A647" t="str">
            <v>10007884</v>
          </cell>
          <cell r="B647" t="str">
            <v>Гербарий "Систематика растений. Семейство Бобовые. Злаки" (раздаточный) 8665</v>
          </cell>
          <cell r="K647">
            <v>1080</v>
          </cell>
        </row>
        <row r="648">
          <cell r="A648" t="str">
            <v>10007886</v>
          </cell>
          <cell r="B648" t="str">
            <v>Гербарий "Систематика растений. Семейство Пасленовые. Крестоцветные. Сложноцветные" (раздат) 8664</v>
          </cell>
          <cell r="K648">
            <v>1080</v>
          </cell>
        </row>
        <row r="649">
          <cell r="A649" t="str">
            <v>10007887</v>
          </cell>
          <cell r="B649" t="str">
            <v>Гербарий "Систематика растений. Семейство Розоцветные" (раздаточный) 8663</v>
          </cell>
          <cell r="K649">
            <v>1080</v>
          </cell>
        </row>
        <row r="650">
          <cell r="A650" t="str">
            <v>30001929</v>
          </cell>
          <cell r="B650" t="str">
            <v>Гербарий "Систематические группы растений" (комплект из 4 штук)</v>
          </cell>
          <cell r="K650">
            <v>3600</v>
          </cell>
        </row>
        <row r="651">
          <cell r="A651" t="str">
            <v>10006460</v>
          </cell>
          <cell r="B651" t="str">
            <v>Гербарий "Сорные растения" 24 вида  под заказ</v>
          </cell>
          <cell r="K651">
            <v>1460</v>
          </cell>
        </row>
        <row r="652">
          <cell r="A652" t="str">
            <v>10006457</v>
          </cell>
          <cell r="B652" t="str">
            <v xml:space="preserve">Гербарий "Эволюция высших растений" </v>
          </cell>
          <cell r="K652">
            <v>3100</v>
          </cell>
        </row>
        <row r="653">
          <cell r="A653" t="str">
            <v>10005377</v>
          </cell>
          <cell r="B653" t="str">
            <v xml:space="preserve">Гербарий "Ядовитые растения" 20 видов   </v>
          </cell>
          <cell r="K653">
            <v>1580</v>
          </cell>
        </row>
        <row r="654">
          <cell r="A654" t="str">
            <v>30004593</v>
          </cell>
          <cell r="B654" t="str">
            <v>Гербарий "Ядовитые растения" 20 видов с CD диском</v>
          </cell>
          <cell r="K654">
            <v>5000</v>
          </cell>
        </row>
        <row r="655">
          <cell r="A655" t="str">
            <v>30003667</v>
          </cell>
          <cell r="B655" t="str">
            <v>Гербарий "Ядовитые растения" фотографический (13017)</v>
          </cell>
          <cell r="K655">
            <v>2030</v>
          </cell>
        </row>
        <row r="656">
          <cell r="A656" t="str">
            <v>00002195</v>
          </cell>
          <cell r="B656" t="str">
            <v>Гербарий для курса географии</v>
          </cell>
          <cell r="K656">
            <v>1990</v>
          </cell>
        </row>
        <row r="657">
          <cell r="A657" t="str">
            <v>30002045</v>
          </cell>
          <cell r="B657" t="str">
            <v>Гербарий для курса географии с CD</v>
          </cell>
          <cell r="K657">
            <v>1810</v>
          </cell>
        </row>
        <row r="658">
          <cell r="A658" t="str">
            <v>10008067</v>
          </cell>
          <cell r="B658" t="str">
            <v>Гербарий для курса географии фотографический (6590)</v>
          </cell>
          <cell r="K658">
            <v>2540</v>
          </cell>
        </row>
        <row r="659">
          <cell r="A659" t="str">
            <v>10003138</v>
          </cell>
          <cell r="B659" t="str">
            <v>Гербарий для начальной школы</v>
          </cell>
          <cell r="K659">
            <v>1880</v>
          </cell>
        </row>
        <row r="660">
          <cell r="A660" t="str">
            <v>30001934</v>
          </cell>
          <cell r="B660" t="str">
            <v>Гербарий к курсу основ общей биологии (24 листа, А4) 14177</v>
          </cell>
          <cell r="K660">
            <v>5040</v>
          </cell>
        </row>
        <row r="661">
          <cell r="A661" t="str">
            <v>10002529</v>
          </cell>
          <cell r="B661" t="str">
            <v>Гербарий к курсу основ общей биологии ПиШ 20 листов</v>
          </cell>
          <cell r="K661">
            <v>3060</v>
          </cell>
        </row>
        <row r="662">
          <cell r="A662" t="str">
            <v>30002004</v>
          </cell>
          <cell r="B662" t="str">
            <v>Гербарий к курсу основ общей биологии с CD (для тендеров или по запросу остальным)</v>
          </cell>
          <cell r="K662">
            <v>2590</v>
          </cell>
        </row>
        <row r="663">
          <cell r="A663" t="str">
            <v>30002695</v>
          </cell>
          <cell r="B663" t="str">
            <v>Гербарий натурально-интерактивный "Деревья и кустарники" 13651</v>
          </cell>
          <cell r="K663">
            <v>7360</v>
          </cell>
        </row>
        <row r="664">
          <cell r="A664" t="str">
            <v>30002699</v>
          </cell>
          <cell r="B664" t="str">
            <v>Гербарий натурально-интерактивный "Дикорастущие растения" 13652</v>
          </cell>
          <cell r="K664">
            <v>7360</v>
          </cell>
        </row>
        <row r="665">
          <cell r="A665" t="str">
            <v>30002698</v>
          </cell>
          <cell r="B665" t="str">
            <v>Гербарий натурально-интерактивный "Культурные растения" 13653</v>
          </cell>
          <cell r="K665">
            <v>7360</v>
          </cell>
        </row>
        <row r="666">
          <cell r="A666" t="str">
            <v>30002694</v>
          </cell>
          <cell r="B666" t="str">
            <v>Гербарий натурально-интерактивный "Лекарственные растения" 13652</v>
          </cell>
          <cell r="K666">
            <v>7360</v>
          </cell>
        </row>
        <row r="667">
          <cell r="A667" t="str">
            <v>30002692</v>
          </cell>
          <cell r="B667" t="str">
            <v>Гербарий натурально-интерактивный "Морфология растений" 13658</v>
          </cell>
          <cell r="K667">
            <v>9200</v>
          </cell>
        </row>
        <row r="668">
          <cell r="A668" t="str">
            <v>30002696</v>
          </cell>
          <cell r="B668" t="str">
            <v>Гербарий натурально-интерактивный "Основные группы растений. Грибы. Лишайники" 13655</v>
          </cell>
          <cell r="K668">
            <v>4750</v>
          </cell>
        </row>
        <row r="669">
          <cell r="A669" t="str">
            <v>30002700</v>
          </cell>
          <cell r="B669" t="str">
            <v>Гербарий натурально-интерактивный "Растительные сообщества. Лес" 13656</v>
          </cell>
          <cell r="K669">
            <v>5790</v>
          </cell>
        </row>
        <row r="670">
          <cell r="A670" t="str">
            <v>30002697</v>
          </cell>
          <cell r="B670" t="str">
            <v>Гербарий натурально-интерактивный "Сельскохозяйственные растения" 13657</v>
          </cell>
          <cell r="K670">
            <v>9210</v>
          </cell>
        </row>
        <row r="671">
          <cell r="A671" t="str">
            <v>30002693</v>
          </cell>
          <cell r="B671" t="str">
            <v>Гербарий натурально-интерактивный к курсу основ общей биологии (14760)</v>
          </cell>
          <cell r="K671">
            <v>16940</v>
          </cell>
        </row>
        <row r="672">
          <cell r="A672" t="str">
            <v>30004123</v>
          </cell>
          <cell r="B672" t="str">
            <v xml:space="preserve">Гжель (блюдо/матрешка) </v>
          </cell>
          <cell r="K672">
            <v>1600</v>
          </cell>
        </row>
        <row r="673">
          <cell r="A673" t="str">
            <v>10006944</v>
          </cell>
          <cell r="B673" t="str">
            <v>Гигрометр  ВИТ-1   (0..+25 С) СПРАШИВАТЬ У КСЮ</v>
          </cell>
          <cell r="K673">
            <v>3200</v>
          </cell>
        </row>
        <row r="674">
          <cell r="A674" t="str">
            <v>00002054</v>
          </cell>
          <cell r="B674" t="str">
            <v>Гигрометр (психрометр)ПОД ЗАКАЗ У КСЕНИИ ВИТ-2 (+15+40 С)    B-20</v>
          </cell>
          <cell r="K674">
            <v>4600</v>
          </cell>
        </row>
        <row r="675">
          <cell r="A675" t="str">
            <v>10008540</v>
          </cell>
          <cell r="B675" t="str">
            <v>Гигрометр ВИТ-С (влажность 10-100%), температура -20-50 градусов   2252</v>
          </cell>
          <cell r="K675">
            <v>920</v>
          </cell>
        </row>
        <row r="676">
          <cell r="A676" t="str">
            <v>10007616</v>
          </cell>
          <cell r="B676" t="str">
            <v>Гидропонная установка (настольная) Аэросад «Домашний сад» +расходники</v>
          </cell>
          <cell r="K676">
            <v>12000</v>
          </cell>
        </row>
        <row r="677">
          <cell r="A677" t="str">
            <v>30001633</v>
          </cell>
          <cell r="B677" t="str">
            <v>Гильотинный механический резак Резак для бумаги KW-Trio 13947 / 3947</v>
          </cell>
          <cell r="K677">
            <v>46200</v>
          </cell>
        </row>
        <row r="678">
          <cell r="A678" t="str">
            <v>10007085</v>
          </cell>
          <cell r="B678" t="str">
            <v>Гипсовая модель "Амфора" (200714)</v>
          </cell>
          <cell r="K678">
            <v>1750</v>
          </cell>
        </row>
        <row r="679">
          <cell r="A679" t="str">
            <v>30001738</v>
          </cell>
          <cell r="B679" t="str">
            <v xml:space="preserve">Гипсовая модель "Барельеф" 201206  </v>
          </cell>
          <cell r="K679">
            <v>2100</v>
          </cell>
        </row>
        <row r="680">
          <cell r="A680" t="str">
            <v>10007081</v>
          </cell>
          <cell r="B680" t="str">
            <v>Гипсовая модель "Бюст Гомера"</v>
          </cell>
          <cell r="K680">
            <v>9900</v>
          </cell>
        </row>
        <row r="681">
          <cell r="A681" t="str">
            <v>10007082</v>
          </cell>
          <cell r="B681" t="str">
            <v>Гипсовая модель "Бюст Зевса - Посейдона"</v>
          </cell>
          <cell r="K681">
            <v>2400</v>
          </cell>
        </row>
        <row r="682">
          <cell r="A682" t="str">
            <v>10007083</v>
          </cell>
          <cell r="B682" t="str">
            <v>Гипсовая модель "Бюст Сократ"</v>
          </cell>
          <cell r="K682">
            <v>4500</v>
          </cell>
        </row>
        <row r="683">
          <cell r="A683" t="str">
            <v>10006611</v>
          </cell>
          <cell r="B683" t="str">
            <v xml:space="preserve">Гипсовая модель "Ваза Античная" 200708 </v>
          </cell>
          <cell r="K683">
            <v>2400</v>
          </cell>
        </row>
        <row r="684">
          <cell r="A684" t="str">
            <v>10007084</v>
          </cell>
          <cell r="B684" t="str">
            <v>Гипсовая модель "Венера Капуа"</v>
          </cell>
          <cell r="K684">
            <v>2900</v>
          </cell>
        </row>
        <row r="685">
          <cell r="A685" t="str">
            <v>10007124</v>
          </cell>
          <cell r="B685" t="str">
            <v>Гипсовая модель "Ветка клена" 201106</v>
          </cell>
          <cell r="K685">
            <v>1800</v>
          </cell>
        </row>
        <row r="686">
          <cell r="A686" t="str">
            <v>30003133</v>
          </cell>
          <cell r="B686" t="str">
            <v>Гипсовая модель "Ветка лавра"</v>
          </cell>
          <cell r="K686">
            <v>1100</v>
          </cell>
        </row>
        <row r="687">
          <cell r="A687" t="str">
            <v>10007113</v>
          </cell>
          <cell r="B687" t="str">
            <v>Гипсовая модель "Ветка лотоса" 201104</v>
          </cell>
          <cell r="K687">
            <v>2960</v>
          </cell>
        </row>
        <row r="688">
          <cell r="A688" t="str">
            <v>10007796</v>
          </cell>
          <cell r="B688" t="str">
            <v>Гипсовая модель "Ветка пальмовая" 201109</v>
          </cell>
          <cell r="K688">
            <v>1380</v>
          </cell>
        </row>
        <row r="689">
          <cell r="A689" t="str">
            <v>10006608</v>
          </cell>
          <cell r="B689" t="str">
            <v xml:space="preserve">Гипсовая модель "Глаз правый Давида"  </v>
          </cell>
          <cell r="K689">
            <v>1125</v>
          </cell>
        </row>
        <row r="690">
          <cell r="A690" t="str">
            <v>30001736</v>
          </cell>
          <cell r="B690" t="str">
            <v xml:space="preserve">Гипсовая модель "Голова Амазонки"  </v>
          </cell>
          <cell r="K690">
            <v>2100</v>
          </cell>
        </row>
        <row r="691">
          <cell r="A691" t="str">
            <v>10008658</v>
          </cell>
          <cell r="B691" t="str">
            <v xml:space="preserve">Гипсовая модель "Голова Антиноя" 200202 </v>
          </cell>
          <cell r="K691">
            <v>2900</v>
          </cell>
        </row>
        <row r="692">
          <cell r="A692" t="str">
            <v>10008239</v>
          </cell>
          <cell r="B692" t="str">
            <v>Гипсовая модель "Голова Аполлона"  200205</v>
          </cell>
          <cell r="K692">
            <v>2200</v>
          </cell>
        </row>
        <row r="693">
          <cell r="A693" t="str">
            <v>10007794</v>
          </cell>
          <cell r="B693" t="str">
            <v>Гипсовая модель "Голова Афродиты Книдос" 200207</v>
          </cell>
          <cell r="K693">
            <v>2220</v>
          </cell>
        </row>
        <row r="694">
          <cell r="A694" t="str">
            <v>10007120</v>
          </cell>
          <cell r="B694" t="str">
            <v>Гипсовая модель "Голова Венера Милосская" 200243</v>
          </cell>
          <cell r="K694">
            <v>2600</v>
          </cell>
        </row>
        <row r="695">
          <cell r="A695" t="str">
            <v>10007341</v>
          </cell>
          <cell r="B695" t="str">
            <v>Гипсовая модель "Голова Гай Юлий Цезарь" 200231</v>
          </cell>
          <cell r="K695">
            <v>2700</v>
          </cell>
        </row>
        <row r="696">
          <cell r="A696" t="str">
            <v>30004785</v>
          </cell>
          <cell r="B696" t="str">
            <v xml:space="preserve">Гипсовая модель "Голова Гаттамелаты"  </v>
          </cell>
          <cell r="K696">
            <v>2600</v>
          </cell>
        </row>
        <row r="697">
          <cell r="A697" t="str">
            <v>30004605</v>
          </cell>
          <cell r="B697" t="str">
            <v>Гипсовая модель "Голова Геракла"</v>
          </cell>
          <cell r="K697">
            <v>8100</v>
          </cell>
        </row>
        <row r="698">
          <cell r="A698" t="str">
            <v>30001341</v>
          </cell>
          <cell r="B698" t="str">
            <v>Гипсовая модель "Голова Германика"</v>
          </cell>
          <cell r="K698">
            <v>2630</v>
          </cell>
        </row>
        <row r="699">
          <cell r="A699" t="str">
            <v>30004788</v>
          </cell>
          <cell r="B699" t="str">
            <v>Гипсовая модель "Голова Гудон" (анатомическая)</v>
          </cell>
          <cell r="K699">
            <v>3600</v>
          </cell>
        </row>
        <row r="700">
          <cell r="A700" t="str">
            <v>30004786</v>
          </cell>
          <cell r="B700" t="str">
            <v xml:space="preserve">Гипсовая модель "Голова Давида"  </v>
          </cell>
          <cell r="K700">
            <v>2100</v>
          </cell>
        </row>
        <row r="701">
          <cell r="A701" t="str">
            <v>10008010</v>
          </cell>
          <cell r="B701" t="str">
            <v>Гипсовая модель "Голова Дорифора" 200219</v>
          </cell>
          <cell r="K701">
            <v>2400</v>
          </cell>
        </row>
        <row r="702">
          <cell r="A702" t="str">
            <v>30004606</v>
          </cell>
          <cell r="B702" t="str">
            <v>Гипсовая модель "Голова Лаокоона"</v>
          </cell>
          <cell r="K702">
            <v>3500</v>
          </cell>
        </row>
        <row r="703">
          <cell r="A703" t="str">
            <v>10004946</v>
          </cell>
          <cell r="B703" t="str">
            <v>Гипсовая модель "Голова Нефертити" 200194</v>
          </cell>
          <cell r="K703">
            <v>3200</v>
          </cell>
        </row>
        <row r="704">
          <cell r="A704" t="str">
            <v>30001946</v>
          </cell>
          <cell r="B704" t="str">
            <v>Гипсовая модель "Голова Обрубовка по Гудону" (несимметричная)</v>
          </cell>
          <cell r="K704">
            <v>2100</v>
          </cell>
        </row>
        <row r="705">
          <cell r="A705" t="str">
            <v>10007340</v>
          </cell>
          <cell r="B705" t="str">
            <v>Гипсовая модель "Голова Сократа"   200230</v>
          </cell>
          <cell r="K705">
            <v>2640</v>
          </cell>
        </row>
        <row r="706">
          <cell r="A706" t="str">
            <v>30001729</v>
          </cell>
          <cell r="B706" t="str">
            <v xml:space="preserve">Гипсовая модель "Гроздь винограда" 201111  </v>
          </cell>
          <cell r="K706">
            <v>1820</v>
          </cell>
        </row>
        <row r="707">
          <cell r="A707" t="str">
            <v>10006609</v>
          </cell>
          <cell r="B707" t="str">
            <v xml:space="preserve">Гипсовая модель "Губы Давида"  </v>
          </cell>
          <cell r="K707">
            <v>1100</v>
          </cell>
        </row>
        <row r="708">
          <cell r="A708" t="str">
            <v>10007122</v>
          </cell>
          <cell r="B708" t="str">
            <v>Гипсовая модель "Губы с носом Давида"</v>
          </cell>
          <cell r="K708">
            <v>1125</v>
          </cell>
        </row>
        <row r="709">
          <cell r="A709" t="str">
            <v>10007118</v>
          </cell>
          <cell r="B709" t="str">
            <v>Гипсовая модель "Икосаэдр"</v>
          </cell>
          <cell r="K709">
            <v>710</v>
          </cell>
        </row>
        <row r="710">
          <cell r="A710" t="str">
            <v>10007080</v>
          </cell>
          <cell r="B710" t="str">
            <v>Гипсовая модель "Капитель Дорическая"</v>
          </cell>
          <cell r="K710">
            <v>2540</v>
          </cell>
        </row>
        <row r="711">
          <cell r="A711" t="str">
            <v>10008659</v>
          </cell>
          <cell r="B711" t="str">
            <v xml:space="preserve">Гипсовая модель "Капитель Ионическая" 200910  </v>
          </cell>
          <cell r="K711">
            <v>2690</v>
          </cell>
        </row>
        <row r="712">
          <cell r="A712" t="str">
            <v>30001737</v>
          </cell>
          <cell r="B712" t="str">
            <v>Гипсовая модель "Капитель Коринфская"</v>
          </cell>
          <cell r="K712">
            <v>3100</v>
          </cell>
        </row>
        <row r="713">
          <cell r="A713" t="str">
            <v>10008011</v>
          </cell>
          <cell r="B713" t="str">
            <v>Гипсовая модель "Кисть Давида"</v>
          </cell>
          <cell r="K713">
            <v>1900</v>
          </cell>
        </row>
        <row r="714">
          <cell r="A714" t="str">
            <v>10007795</v>
          </cell>
          <cell r="B714" t="str">
            <v>Гипсовая модель "Конус (большой)"  201002</v>
          </cell>
          <cell r="K714">
            <v>1200</v>
          </cell>
        </row>
        <row r="715">
          <cell r="A715" t="str">
            <v>10008648</v>
          </cell>
          <cell r="B715" t="str">
            <v>Гипсовая модель "Корчага"</v>
          </cell>
          <cell r="K715">
            <v>1400</v>
          </cell>
        </row>
        <row r="716">
          <cell r="A716" t="str">
            <v>10007119</v>
          </cell>
          <cell r="B716" t="str">
            <v>Гипсовая модель "Крынка"  200705</v>
          </cell>
          <cell r="K716">
            <v>2400</v>
          </cell>
        </row>
        <row r="717">
          <cell r="A717" t="str">
            <v>10006615</v>
          </cell>
          <cell r="B717" t="str">
            <v>Гипсовая модель "Куб (большой)" 201010</v>
          </cell>
          <cell r="K717">
            <v>2000</v>
          </cell>
        </row>
        <row r="718">
          <cell r="A718" t="str">
            <v>10007086</v>
          </cell>
          <cell r="B718" t="str">
            <v>Гипсовая модель "Кувшин античный с одной ручкой"  200706</v>
          </cell>
          <cell r="K718">
            <v>3100</v>
          </cell>
        </row>
        <row r="719">
          <cell r="A719" t="str">
            <v>10006612</v>
          </cell>
          <cell r="B719" t="str">
            <v>Гипсовая модель "Кувшинка" 201113</v>
          </cell>
          <cell r="K719">
            <v>4250</v>
          </cell>
        </row>
        <row r="720">
          <cell r="A720" t="str">
            <v>30004866</v>
          </cell>
          <cell r="B720" t="str">
            <v>Гипсовая модель "Лист винограда" 201143</v>
          </cell>
          <cell r="K720">
            <v>1500</v>
          </cell>
        </row>
        <row r="721">
          <cell r="A721" t="str">
            <v>30004865</v>
          </cell>
          <cell r="B721" t="str">
            <v>Гипсовая модель "Лист клена" 201161</v>
          </cell>
          <cell r="K721">
            <v>1500</v>
          </cell>
        </row>
        <row r="722">
          <cell r="A722" t="str">
            <v>10008649</v>
          </cell>
          <cell r="B722" t="str">
            <v>Гипсовая модель "Макитра"</v>
          </cell>
          <cell r="K722">
            <v>1400</v>
          </cell>
        </row>
        <row r="723">
          <cell r="A723" t="str">
            <v>10007957</v>
          </cell>
          <cell r="B723" t="str">
            <v xml:space="preserve">Гипсовая модель "Нос Давида"   </v>
          </cell>
          <cell r="K723">
            <v>1380</v>
          </cell>
        </row>
        <row r="724">
          <cell r="A724" t="str">
            <v>10007087</v>
          </cell>
          <cell r="B724" t="str">
            <v>Гипсовая модель "Орнамент Акант"</v>
          </cell>
          <cell r="K724">
            <v>2900</v>
          </cell>
        </row>
        <row r="725">
          <cell r="A725" t="str">
            <v>10007088</v>
          </cell>
          <cell r="B725" t="str">
            <v>Гипсовая модель "Орнамент Ветка винограда" 201151</v>
          </cell>
          <cell r="K725">
            <v>2100</v>
          </cell>
        </row>
        <row r="726">
          <cell r="A726" t="str">
            <v>10007089</v>
          </cell>
          <cell r="B726" t="str">
            <v>Гипсовая модель "Орнамент Ветка дуба, жёлуди" 201101</v>
          </cell>
          <cell r="K726">
            <v>2100</v>
          </cell>
        </row>
        <row r="727">
          <cell r="A727" t="str">
            <v>30001728</v>
          </cell>
          <cell r="B727" t="str">
            <v>Гипсовая модель "Орнамент Ветка клевера" 201105</v>
          </cell>
          <cell r="K727">
            <v>2600</v>
          </cell>
        </row>
        <row r="728">
          <cell r="A728" t="str">
            <v>30001727</v>
          </cell>
          <cell r="B728" t="str">
            <v>Гипсовая модель "Орнамент Восьмилистник" 201120</v>
          </cell>
          <cell r="K728">
            <v>2130</v>
          </cell>
        </row>
        <row r="729">
          <cell r="A729" t="str">
            <v>10007090</v>
          </cell>
          <cell r="B729" t="str">
            <v>Гипсовая модель "Орнамент Звезда"</v>
          </cell>
          <cell r="K729">
            <v>2120</v>
          </cell>
        </row>
        <row r="730">
          <cell r="A730" t="str">
            <v>10007091</v>
          </cell>
          <cell r="B730" t="str">
            <v>Гипсовая модель "Орнамент Лист"</v>
          </cell>
          <cell r="K730">
            <v>2120</v>
          </cell>
        </row>
        <row r="731">
          <cell r="A731" t="str">
            <v>10007092</v>
          </cell>
          <cell r="B731" t="str">
            <v>Гипсовая модель "Орнамент Пальметт"</v>
          </cell>
          <cell r="K731">
            <v>2400</v>
          </cell>
        </row>
        <row r="732">
          <cell r="A732" t="str">
            <v>10007093</v>
          </cell>
          <cell r="B732" t="str">
            <v>Гипсовая модель "Орнамент Пятилистник" 201107</v>
          </cell>
          <cell r="K732">
            <v>2130</v>
          </cell>
        </row>
        <row r="733">
          <cell r="A733" t="str">
            <v>10007094</v>
          </cell>
          <cell r="B733" t="str">
            <v>Гипсовая модель "Орнамент Розетка" 201132</v>
          </cell>
          <cell r="K733">
            <v>1800</v>
          </cell>
        </row>
        <row r="734">
          <cell r="A734" t="str">
            <v>10007095</v>
          </cell>
          <cell r="B734" t="str">
            <v>Гипсовая модель "Орнамент Трилистник" 201117</v>
          </cell>
          <cell r="K734">
            <v>1820</v>
          </cell>
        </row>
        <row r="735">
          <cell r="A735" t="str">
            <v>10007096</v>
          </cell>
          <cell r="B735" t="str">
            <v xml:space="preserve">Гипсовая модель "Орнамент Тюльпан" 201125 </v>
          </cell>
          <cell r="K735">
            <v>2120</v>
          </cell>
        </row>
        <row r="736">
          <cell r="A736" t="str">
            <v>30004247</v>
          </cell>
          <cell r="B736" t="str">
            <v>Гипсовая модель "Орнамент Шестилистник"</v>
          </cell>
          <cell r="K736">
            <v>1450</v>
          </cell>
        </row>
        <row r="737">
          <cell r="A737" t="str">
            <v>10006614</v>
          </cell>
          <cell r="B737" t="str">
            <v>Гипсовая модель "Пирамида" 3 гр. (большая) 201004</v>
          </cell>
          <cell r="K737">
            <v>1800</v>
          </cell>
        </row>
        <row r="738">
          <cell r="A738" t="str">
            <v>10007116</v>
          </cell>
          <cell r="B738" t="str">
            <v>Гипсовая модель "Пирамида" 4-гр. (большая) 201006</v>
          </cell>
          <cell r="K738">
            <v>2120</v>
          </cell>
        </row>
        <row r="739">
          <cell r="A739" t="str">
            <v>10007125</v>
          </cell>
          <cell r="B739" t="str">
            <v>Гипсовая модель "Пирамида" 6-гр. (большая) 201008</v>
          </cell>
          <cell r="K739">
            <v>1850</v>
          </cell>
        </row>
        <row r="740">
          <cell r="A740" t="str">
            <v>10006617</v>
          </cell>
          <cell r="B740" t="str">
            <v>Гипсовая модель "Призма 4-гр. (большая)"  201014</v>
          </cell>
          <cell r="K740">
            <v>1800</v>
          </cell>
        </row>
        <row r="741">
          <cell r="A741" t="str">
            <v>10007117</v>
          </cell>
          <cell r="B741" t="str">
            <v xml:space="preserve">Гипсовая модель "Призма" 6-гр. (большая)  </v>
          </cell>
          <cell r="K741">
            <v>2120</v>
          </cell>
        </row>
        <row r="742">
          <cell r="A742" t="str">
            <v>10008734</v>
          </cell>
          <cell r="B742" t="str">
            <v>Гипсовая модель "Призма" 6-гр. (маленькая)</v>
          </cell>
          <cell r="K742">
            <v>600</v>
          </cell>
        </row>
        <row r="743">
          <cell r="A743" t="str">
            <v>30001947</v>
          </cell>
          <cell r="B743" t="str">
            <v>Гипсовая модель "Сечение конуса с цилиндром"</v>
          </cell>
          <cell r="K743">
            <v>550</v>
          </cell>
        </row>
        <row r="744">
          <cell r="A744" t="str">
            <v>30001948</v>
          </cell>
          <cell r="B744" t="str">
            <v>Гипсовая модель "Сечение параллелепипедов"</v>
          </cell>
          <cell r="K744">
            <v>660</v>
          </cell>
        </row>
        <row r="745">
          <cell r="A745" t="str">
            <v>30001949</v>
          </cell>
          <cell r="B745" t="str">
            <v>Гипсовая модель "Сечение пирамиды с параллелепипедом"</v>
          </cell>
          <cell r="K745">
            <v>660</v>
          </cell>
        </row>
        <row r="746">
          <cell r="A746" t="str">
            <v>10008012</v>
          </cell>
          <cell r="B746" t="str">
            <v>Гипсовая модель "Стопа Геракла"</v>
          </cell>
          <cell r="K746">
            <v>1400</v>
          </cell>
        </row>
        <row r="747">
          <cell r="A747" t="str">
            <v>30004787</v>
          </cell>
          <cell r="B747" t="str">
            <v>Гипсовая модель "Торс Бельведерский" 200608</v>
          </cell>
          <cell r="K747">
            <v>3100</v>
          </cell>
        </row>
        <row r="748">
          <cell r="A748" t="str">
            <v>30001950</v>
          </cell>
          <cell r="B748" t="str">
            <v>Гипсовая модель "Усеченный цилиндр"</v>
          </cell>
          <cell r="K748">
            <v>550</v>
          </cell>
        </row>
        <row r="749">
          <cell r="A749" t="str">
            <v>10007958</v>
          </cell>
          <cell r="B749" t="str">
            <v xml:space="preserve">Гипсовая модель "Ухо Давида"  </v>
          </cell>
          <cell r="K749">
            <v>1200</v>
          </cell>
        </row>
        <row r="750">
          <cell r="A750" t="str">
            <v>10007797</v>
          </cell>
          <cell r="B750" t="str">
            <v xml:space="preserve">Гипсовая модель "Цветок лотоса"   </v>
          </cell>
          <cell r="K750">
            <v>2400</v>
          </cell>
        </row>
        <row r="751">
          <cell r="A751" t="str">
            <v>10007342</v>
          </cell>
          <cell r="B751" t="str">
            <v>Гипсовая модель "Цилиндр (большой)" 201023</v>
          </cell>
          <cell r="K751">
            <v>2400</v>
          </cell>
        </row>
        <row r="752">
          <cell r="A752" t="str">
            <v>10007114</v>
          </cell>
          <cell r="B752" t="str">
            <v>Гипсовая модель "Цилиндр" 20 см 201002</v>
          </cell>
          <cell r="K752">
            <v>820</v>
          </cell>
        </row>
        <row r="753">
          <cell r="A753" t="str">
            <v>10008013</v>
          </cell>
          <cell r="B753" t="str">
            <v>Гипсовая модель "Череп человека"</v>
          </cell>
          <cell r="K753">
            <v>1500</v>
          </cell>
        </row>
        <row r="754">
          <cell r="A754" t="str">
            <v>10007386</v>
          </cell>
          <cell r="B754" t="str">
            <v>Гипсовая модель "Шар (большой)" d=300 201028</v>
          </cell>
          <cell r="K754">
            <v>2900</v>
          </cell>
        </row>
        <row r="755">
          <cell r="A755" t="str">
            <v>10006616</v>
          </cell>
          <cell r="B755" t="str">
            <v>Гипсовая модель "Шар" d=145</v>
          </cell>
          <cell r="K755">
            <v>720</v>
          </cell>
        </row>
        <row r="756">
          <cell r="A756" t="str">
            <v>10006613</v>
          </cell>
          <cell r="B756" t="str">
            <v>Гипсовая модель "Яблоко" большое  201146</v>
          </cell>
          <cell r="K756">
            <v>2500</v>
          </cell>
        </row>
        <row r="757">
          <cell r="A757" t="str">
            <v>10007115</v>
          </cell>
          <cell r="B757" t="str">
            <v>Гипсовая модель "Яйцо"</v>
          </cell>
          <cell r="K757">
            <v>520</v>
          </cell>
        </row>
        <row r="758">
          <cell r="A758" t="str">
            <v>30001408</v>
          </cell>
          <cell r="B758" t="str">
            <v>Гироскоп</v>
          </cell>
          <cell r="K758">
            <v>2770</v>
          </cell>
        </row>
        <row r="759">
          <cell r="A759" t="str">
            <v>10006940</v>
          </cell>
          <cell r="B759" t="str">
            <v>Гиря чугунная 12 кг</v>
          </cell>
          <cell r="K759">
            <v>4830</v>
          </cell>
        </row>
        <row r="760">
          <cell r="A760" t="str">
            <v>10007133</v>
          </cell>
          <cell r="B760" t="str">
            <v>Гитара (классическая, 6 нейлоновых струн) Cremona</v>
          </cell>
          <cell r="K760">
            <v>19700</v>
          </cell>
        </row>
        <row r="761">
          <cell r="A761" t="str">
            <v>10002579</v>
          </cell>
          <cell r="B761" t="str">
            <v xml:space="preserve">Глаз (рельефная таблица, формат А1, матовое лам.) </v>
          </cell>
          <cell r="K761">
            <v>940</v>
          </cell>
        </row>
        <row r="762">
          <cell r="A762" t="str">
            <v>00001680</v>
          </cell>
          <cell r="B762" t="str">
            <v xml:space="preserve">Глаз человека (модель)  </v>
          </cell>
          <cell r="K762">
            <v>3570</v>
          </cell>
        </row>
        <row r="763">
          <cell r="A763" t="str">
            <v>00001430</v>
          </cell>
          <cell r="B763" t="str">
            <v>Глаз. Строение (1 планшет, 415х660 мм)</v>
          </cell>
          <cell r="K763">
            <v>1300</v>
          </cell>
        </row>
        <row r="764">
          <cell r="A764" t="str">
            <v>30001347</v>
          </cell>
          <cell r="B764" t="str">
            <v>Глаз. Строение (барельефная таблица)</v>
          </cell>
          <cell r="K764">
            <v>2320</v>
          </cell>
        </row>
        <row r="765">
          <cell r="A765" t="str">
            <v>30001092</v>
          </cell>
          <cell r="B765" t="str">
            <v>Глазурь белая</v>
          </cell>
          <cell r="K765">
            <v>375</v>
          </cell>
        </row>
        <row r="766">
          <cell r="A766" t="str">
            <v>30001093</v>
          </cell>
          <cell r="B766" t="str">
            <v>Глазурь прозрачная (0,5 кг)</v>
          </cell>
          <cell r="K766">
            <v>375</v>
          </cell>
        </row>
        <row r="767">
          <cell r="A767" t="str">
            <v>30001091</v>
          </cell>
          <cell r="B767" t="str">
            <v>Глина скульптурная 1 кг</v>
          </cell>
          <cell r="K767">
            <v>250</v>
          </cell>
        </row>
        <row r="768">
          <cell r="A768" t="str">
            <v>30002963</v>
          </cell>
          <cell r="B768" t="str">
            <v>Глицерин (1,2кг)</v>
          </cell>
          <cell r="K768">
            <v>395</v>
          </cell>
        </row>
        <row r="769">
          <cell r="A769" t="str">
            <v>00002263</v>
          </cell>
          <cell r="B769" t="str">
            <v>Глобус Звездного неба  210 мм</v>
          </cell>
          <cell r="K769">
            <v>780</v>
          </cell>
        </row>
        <row r="770">
          <cell r="A770" t="str">
            <v>10008888</v>
          </cell>
          <cell r="B770" t="str">
            <v>Глобус Звездного неба  210 мм с подсветкой</v>
          </cell>
          <cell r="K770">
            <v>980</v>
          </cell>
        </row>
        <row r="771">
          <cell r="A771" t="str">
            <v>10008764</v>
          </cell>
          <cell r="B771" t="str">
            <v xml:space="preserve">Глобус Звездного неба 320 мм </v>
          </cell>
          <cell r="K771">
            <v>970</v>
          </cell>
        </row>
        <row r="772">
          <cell r="A772" t="str">
            <v>10008763</v>
          </cell>
          <cell r="B772" t="str">
            <v>Глобус Звездного неба 320 мм с подсветкой</v>
          </cell>
          <cell r="K772">
            <v>1010</v>
          </cell>
        </row>
        <row r="773">
          <cell r="A773" t="str">
            <v>10003054</v>
          </cell>
          <cell r="B773" t="str">
            <v>Глобус Земли политический 210 мм</v>
          </cell>
          <cell r="K773">
            <v>780</v>
          </cell>
        </row>
        <row r="774">
          <cell r="A774" t="str">
            <v>30003753</v>
          </cell>
          <cell r="B774" t="str">
            <v>Глобус Земли политический 210 мм с подсветкой</v>
          </cell>
          <cell r="K774">
            <v>980</v>
          </cell>
        </row>
        <row r="775">
          <cell r="A775" t="str">
            <v>10004984</v>
          </cell>
          <cell r="B775" t="str">
            <v>Глобус Земли политический 250 мм</v>
          </cell>
          <cell r="K775">
            <v>880</v>
          </cell>
        </row>
        <row r="776">
          <cell r="A776" t="str">
            <v>00002193</v>
          </cell>
          <cell r="B776" t="str">
            <v xml:space="preserve">Глобус Земли политический 320 мм  </v>
          </cell>
          <cell r="K776">
            <v>970</v>
          </cell>
        </row>
        <row r="777">
          <cell r="A777" t="str">
            <v>10004195</v>
          </cell>
          <cell r="B777" t="str">
            <v>Глобус Земли политический 320 мм с подсветкой  РАСПРОДАТЬ И УБРАТЬ ИЗ ПРАЙСА</v>
          </cell>
          <cell r="K777">
            <v>1010</v>
          </cell>
        </row>
        <row r="778">
          <cell r="A778" t="str">
            <v>10002609</v>
          </cell>
          <cell r="B778" t="str">
            <v>Глобус Земли физический 150 мм  РАСПРОДАТЬ И УБРАТЬ ИЗ ПРАЙСА</v>
          </cell>
          <cell r="K778">
            <v>440</v>
          </cell>
        </row>
        <row r="779">
          <cell r="A779" t="str">
            <v>00000307</v>
          </cell>
          <cell r="B779" t="str">
            <v>Глобус Земли физический 210 мм</v>
          </cell>
          <cell r="K779">
            <v>780</v>
          </cell>
        </row>
        <row r="780">
          <cell r="A780" t="str">
            <v>10008201</v>
          </cell>
          <cell r="B780" t="str">
            <v>Глобус Земли физический 210 мм с подсветкой</v>
          </cell>
          <cell r="K780">
            <v>980</v>
          </cell>
        </row>
        <row r="781">
          <cell r="A781" t="str">
            <v>30004546</v>
          </cell>
          <cell r="B781" t="str">
            <v>Глобус Земли физический 250 мм</v>
          </cell>
          <cell r="K781">
            <v>880</v>
          </cell>
        </row>
        <row r="782">
          <cell r="A782" t="str">
            <v>10002608</v>
          </cell>
          <cell r="B782" t="str">
            <v>Глобус Земли физический 260 мм 1:50 млн.</v>
          </cell>
          <cell r="K782">
            <v>1320</v>
          </cell>
        </row>
        <row r="783">
          <cell r="A783" t="str">
            <v>00002194</v>
          </cell>
          <cell r="B783" t="str">
            <v xml:space="preserve">Глобус Земли физический 320 мм </v>
          </cell>
          <cell r="K783">
            <v>970</v>
          </cell>
        </row>
        <row r="784">
          <cell r="A784" t="str">
            <v>10008769</v>
          </cell>
          <cell r="B784" t="str">
            <v>Глобус Земли физический 320 мм с подсветкой  ПОД ЗАКАЗ ЛЕГКО</v>
          </cell>
          <cell r="K784">
            <v>1010</v>
          </cell>
        </row>
        <row r="785">
          <cell r="A785" t="str">
            <v>10008435</v>
          </cell>
          <cell r="B785" t="str">
            <v>Глобус Земли физический 420 мм</v>
          </cell>
          <cell r="K785">
            <v>3200</v>
          </cell>
        </row>
        <row r="786">
          <cell r="A786" t="str">
            <v>10007651</v>
          </cell>
          <cell r="B786" t="str">
            <v>Глобус Земли физический рельефный 210 мм</v>
          </cell>
          <cell r="K786">
            <v>780</v>
          </cell>
        </row>
        <row r="787">
          <cell r="A787" t="str">
            <v>30001701</v>
          </cell>
          <cell r="B787" t="str">
            <v>Глобус Земли физический/политический d=400мм</v>
          </cell>
          <cell r="K787">
            <v>3200</v>
          </cell>
        </row>
        <row r="788">
          <cell r="A788" t="str">
            <v>30002917</v>
          </cell>
          <cell r="B788" t="str">
            <v>Глобус зоогеографический 250 мм (с подсветкой)</v>
          </cell>
          <cell r="K788">
            <v>980</v>
          </cell>
        </row>
        <row r="789">
          <cell r="A789" t="str">
            <v>30002918</v>
          </cell>
          <cell r="B789" t="str">
            <v>Глобус зоогеографический на английском языке</v>
          </cell>
          <cell r="K789">
            <v>740</v>
          </cell>
        </row>
        <row r="790">
          <cell r="A790" t="str">
            <v>30002756</v>
          </cell>
          <cell r="B790" t="str">
            <v>Глобус интеПОД ЗАКАЗрактивный глобус Oregon Scientific Explorer AR</v>
          </cell>
          <cell r="K790">
            <v>24600</v>
          </cell>
        </row>
        <row r="791">
          <cell r="A791" t="str">
            <v>30001435</v>
          </cell>
          <cell r="B791" t="str">
            <v>Глобус интерактивный физико-политический 320 мм</v>
          </cell>
          <cell r="K791">
            <v>2550</v>
          </cell>
        </row>
        <row r="792">
          <cell r="A792" t="str">
            <v>30001498</v>
          </cell>
          <cell r="B792" t="str">
            <v>Глобус Луны 120 мм</v>
          </cell>
          <cell r="K792">
            <v>350</v>
          </cell>
        </row>
        <row r="793">
          <cell r="A793" t="str">
            <v>10007756</v>
          </cell>
          <cell r="B793" t="str">
            <v>Глобус Луны 210 мм  РАСПРОДАТЬ И УБРАТЬ ИЗ ПРАЙСА</v>
          </cell>
          <cell r="K793">
            <v>1100</v>
          </cell>
        </row>
        <row r="794">
          <cell r="A794" t="str">
            <v>00002262</v>
          </cell>
          <cell r="B794" t="str">
            <v>Глобус Луны 210 мм с подсветкой</v>
          </cell>
          <cell r="K794">
            <v>980</v>
          </cell>
        </row>
        <row r="795">
          <cell r="A795" t="str">
            <v>10008767</v>
          </cell>
          <cell r="B795" t="str">
            <v xml:space="preserve">Глобус Луны 320 мм с подсветкой  </v>
          </cell>
          <cell r="K795">
            <v>2550</v>
          </cell>
        </row>
        <row r="796">
          <cell r="A796" t="str">
            <v>10007755</v>
          </cell>
          <cell r="B796" t="str">
            <v>Глобус Марса 320 мм</v>
          </cell>
          <cell r="K796">
            <v>1900</v>
          </cell>
        </row>
        <row r="797">
          <cell r="A797" t="str">
            <v>10008768</v>
          </cell>
          <cell r="B797" t="str">
            <v>Глобус Марса 320 мм с подсветкой</v>
          </cell>
          <cell r="K797">
            <v>2550</v>
          </cell>
        </row>
        <row r="798">
          <cell r="A798" t="str">
            <v>10003359</v>
          </cell>
          <cell r="B798" t="str">
            <v>Глубиномер микрометрический ГМ 0-50 (0,01мм)   67431</v>
          </cell>
          <cell r="K798">
            <v>11470</v>
          </cell>
        </row>
        <row r="799">
          <cell r="A799" t="str">
            <v>30002966</v>
          </cell>
          <cell r="B799" t="str">
            <v>Глюкоза кристаллическая ЧДА  (0,5кг)</v>
          </cell>
          <cell r="K799">
            <v>280</v>
          </cell>
        </row>
        <row r="800">
          <cell r="A800" t="str">
            <v>30001522</v>
          </cell>
          <cell r="B800" t="str">
            <v>Глюкометр Сателлит Экспресс</v>
          </cell>
          <cell r="K800">
            <v>2800</v>
          </cell>
        </row>
        <row r="801">
          <cell r="A801" t="str">
            <v>30001348</v>
          </cell>
          <cell r="B801" t="str">
            <v>Голова. Сагиттальный разрез (барельефная таблица)</v>
          </cell>
          <cell r="K801">
            <v>2320</v>
          </cell>
        </row>
        <row r="802">
          <cell r="A802" t="str">
            <v>30001117</v>
          </cell>
          <cell r="B802" t="str">
            <v>Гоночный трек</v>
          </cell>
          <cell r="K802">
            <v>3100</v>
          </cell>
        </row>
        <row r="803">
          <cell r="A803" t="str">
            <v>30001094</v>
          </cell>
          <cell r="B803" t="str">
            <v>Гончарная масса белая 1 кг</v>
          </cell>
          <cell r="K803">
            <v>220</v>
          </cell>
        </row>
        <row r="804">
          <cell r="A804" t="str">
            <v>30001095</v>
          </cell>
          <cell r="B804" t="str">
            <v>Гончарная масса красная 1 кг</v>
          </cell>
          <cell r="K804">
            <v>220</v>
          </cell>
        </row>
        <row r="805">
          <cell r="A805" t="str">
            <v>10007426</v>
          </cell>
          <cell r="B805" t="str">
            <v>Гончарный круг с ручным регулятором</v>
          </cell>
          <cell r="K805">
            <v>42000</v>
          </cell>
        </row>
        <row r="806">
          <cell r="A806" t="str">
            <v>00001077</v>
          </cell>
          <cell r="B806" t="str">
            <v>Горелка газовая Бунзена</v>
          </cell>
          <cell r="K806">
            <v>3800</v>
          </cell>
        </row>
        <row r="807">
          <cell r="A807" t="str">
            <v>10007712</v>
          </cell>
          <cell r="B807" t="str">
            <v>Горелка универсальная (опыт по горению одного газа в атмосфере другого) 699</v>
          </cell>
          <cell r="K807">
            <v>1740</v>
          </cell>
        </row>
        <row r="808">
          <cell r="A808" t="str">
            <v>10002594</v>
          </cell>
          <cell r="B808" t="str">
            <v xml:space="preserve">Гортань в разрезе (модель)  </v>
          </cell>
          <cell r="K808">
            <v>2530</v>
          </cell>
        </row>
        <row r="809">
          <cell r="A809" t="str">
            <v>10008384</v>
          </cell>
          <cell r="B809" t="str">
            <v>Горчичница</v>
          </cell>
          <cell r="K809">
            <v>290</v>
          </cell>
        </row>
        <row r="810">
          <cell r="A810" t="str">
            <v>10008143</v>
          </cell>
          <cell r="B810" t="str">
            <v>Горючее для спиртовок (1190)</v>
          </cell>
          <cell r="K810">
            <v>1060</v>
          </cell>
        </row>
        <row r="811">
          <cell r="A811" t="str">
            <v>10008254</v>
          </cell>
          <cell r="B811" t="str">
            <v>Государственные  символы Российской Федерации</v>
          </cell>
          <cell r="K811">
            <v>8050</v>
          </cell>
        </row>
        <row r="812">
          <cell r="A812" t="str">
            <v>10007470</v>
          </cell>
          <cell r="B812" t="str">
            <v>Готовальня  (минимум 8 предметов) 382381</v>
          </cell>
          <cell r="K812">
            <v>1300</v>
          </cell>
        </row>
        <row r="813">
          <cell r="A813" t="str">
            <v>30003976</v>
          </cell>
          <cell r="B813" t="str">
            <v>Гофрокороб "ШД" (штативы дем.)</v>
          </cell>
          <cell r="K813">
            <v>210</v>
          </cell>
        </row>
        <row r="814">
          <cell r="A814" t="str">
            <v>30003986</v>
          </cell>
          <cell r="B814" t="str">
            <v>Гофрокороб 410*340*200 Т23 бур</v>
          </cell>
          <cell r="K814">
            <v>140</v>
          </cell>
        </row>
        <row r="815">
          <cell r="A815" t="str">
            <v>30003985</v>
          </cell>
          <cell r="B815" t="str">
            <v>Гофрокороб 440*350*460 Т23 бурЗАДВОИЛОСЬ МОЖНО ИСПОЛЬЗОВАТЬ НОМЕР</v>
          </cell>
          <cell r="K815">
            <v>180</v>
          </cell>
        </row>
        <row r="816">
          <cell r="A816" t="str">
            <v>30003972</v>
          </cell>
          <cell r="B816" t="str">
            <v>Гофрокороб 600*400*450 Т24 бур (под химикаты)</v>
          </cell>
          <cell r="K816">
            <v>250</v>
          </cell>
        </row>
        <row r="817">
          <cell r="A817" t="str">
            <v>30003992</v>
          </cell>
          <cell r="B817" t="str">
            <v>Гофрокороб №  21 (500*500*500) Т23Вбур</v>
          </cell>
          <cell r="K817">
            <v>250</v>
          </cell>
        </row>
        <row r="818">
          <cell r="A818" t="str">
            <v>30003973</v>
          </cell>
          <cell r="B818" t="str">
            <v>Гофрокороб №  29 (720*500*540) + вкладыш</v>
          </cell>
          <cell r="K818">
            <v>450</v>
          </cell>
        </row>
        <row r="819">
          <cell r="A819" t="str">
            <v>30003977</v>
          </cell>
          <cell r="B819" t="str">
            <v>Гофрокороб №  31 (315*220*75) Т24 бур (эл-во лаб./оптика/практикумы)</v>
          </cell>
          <cell r="K819">
            <v>75</v>
          </cell>
        </row>
        <row r="820">
          <cell r="A820" t="str">
            <v>30003982</v>
          </cell>
          <cell r="B820" t="str">
            <v xml:space="preserve">Гофрокороб №  53 (труба) "ДМ" </v>
          </cell>
          <cell r="K820">
            <v>180</v>
          </cell>
        </row>
        <row r="821">
          <cell r="A821" t="str">
            <v>30003990</v>
          </cell>
          <cell r="B821" t="str">
            <v>Гофрокороб №  73 (450*244*305)</v>
          </cell>
          <cell r="K821">
            <v>250</v>
          </cell>
        </row>
        <row r="822">
          <cell r="A822" t="str">
            <v>30003983</v>
          </cell>
          <cell r="B822" t="str">
            <v>Гофрокороб № 501 "ТЯ"</v>
          </cell>
          <cell r="K822">
            <v>100</v>
          </cell>
        </row>
        <row r="823">
          <cell r="A823" t="str">
            <v>30003974</v>
          </cell>
          <cell r="B823" t="str">
            <v>Гофрокороб № 519 "ВД"</v>
          </cell>
          <cell r="K823">
            <v>400</v>
          </cell>
        </row>
        <row r="824">
          <cell r="A824" t="str">
            <v>30005040</v>
          </cell>
          <cell r="B824" t="str">
            <v>Гофрокороб № 558 (400*240*280)  Т24бур (н-р 1 ОС)</v>
          </cell>
          <cell r="K824">
            <v>250</v>
          </cell>
        </row>
        <row r="825">
          <cell r="A825" t="str">
            <v>30003993</v>
          </cell>
          <cell r="B825" t="str">
            <v>Гофрокороб № 560 (580*220*150)</v>
          </cell>
          <cell r="K825">
            <v>120</v>
          </cell>
        </row>
        <row r="826">
          <cell r="A826" t="str">
            <v>30003994</v>
          </cell>
          <cell r="B826" t="str">
            <v>Гофрокороб № 561 (400*80*80)</v>
          </cell>
          <cell r="K826">
            <v>120</v>
          </cell>
        </row>
        <row r="827">
          <cell r="A827" t="str">
            <v>30003995</v>
          </cell>
          <cell r="B827" t="str">
            <v>Гофрокороб № 562 (230*120*90)</v>
          </cell>
          <cell r="K827">
            <v>120</v>
          </cell>
        </row>
        <row r="828">
          <cell r="A828" t="str">
            <v>30003980</v>
          </cell>
          <cell r="B828" t="str">
            <v>Гофрокороб № 567 (310*210*210) Т24</v>
          </cell>
          <cell r="K828">
            <v>120</v>
          </cell>
        </row>
        <row r="829">
          <cell r="A829" t="str">
            <v>30004908</v>
          </cell>
          <cell r="B829" t="str">
            <v>Гофрокороб № 599 (520*520*400) Т24 бур</v>
          </cell>
          <cell r="K829">
            <v>210</v>
          </cell>
        </row>
        <row r="830">
          <cell r="A830" t="str">
            <v>30003981</v>
          </cell>
          <cell r="B830" t="str">
            <v>Гофрокороб № 616 (170*130*55) Т11 бур</v>
          </cell>
          <cell r="K830">
            <v>40</v>
          </cell>
        </row>
        <row r="831">
          <cell r="A831" t="str">
            <v>30003998</v>
          </cell>
          <cell r="B831" t="str">
            <v>Гофрокороб № 784 (935*105*105) Т24 бур</v>
          </cell>
          <cell r="K831">
            <v>89</v>
          </cell>
        </row>
        <row r="832">
          <cell r="A832" t="str">
            <v>30003984</v>
          </cell>
          <cell r="B832" t="str">
            <v>Гофрокороб № 788 (181*184*226) Т24 бур</v>
          </cell>
          <cell r="K832">
            <v>70</v>
          </cell>
        </row>
        <row r="833">
          <cell r="A833" t="str">
            <v>30003975</v>
          </cell>
          <cell r="B833" t="str">
            <v>Гофрокороб №1145 (480*360*900) Т24 бур (под стойку)</v>
          </cell>
          <cell r="K833">
            <v>400</v>
          </cell>
        </row>
        <row r="834">
          <cell r="A834" t="str">
            <v>30003997</v>
          </cell>
          <cell r="B834" t="str">
            <v>Гофрокороб №1315 (410*340*200) Т23 бур</v>
          </cell>
          <cell r="K834">
            <v>120</v>
          </cell>
        </row>
        <row r="835">
          <cell r="A835" t="str">
            <v>30003996</v>
          </cell>
          <cell r="B835" t="str">
            <v>Гофрокороб №1316 (440*350*460) Т23 бур</v>
          </cell>
          <cell r="K835">
            <v>190</v>
          </cell>
        </row>
        <row r="836">
          <cell r="A836" t="str">
            <v>30004954</v>
          </cell>
          <cell r="B836" t="str">
            <v>Гофрокороб №400 (425*275*75) Т24 бур</v>
          </cell>
          <cell r="K836">
            <v>160</v>
          </cell>
        </row>
        <row r="837">
          <cell r="A837" t="str">
            <v>30004955</v>
          </cell>
          <cell r="B837" t="str">
            <v>Гофрокороб №600 (357*145*155) Т23 бур</v>
          </cell>
          <cell r="K837">
            <v>140</v>
          </cell>
        </row>
        <row r="838">
          <cell r="A838" t="str">
            <v>30005039</v>
          </cell>
          <cell r="B838" t="str">
            <v>Гофрокороб №936 (356*178*327) Т24 бур (н-р 20ВС)</v>
          </cell>
          <cell r="K838">
            <v>250</v>
          </cell>
        </row>
        <row r="839">
          <cell r="A839" t="str">
            <v>30004001</v>
          </cell>
          <cell r="B839" t="str">
            <v>Гофрокороб ГЗ (№ 551) (450*340*110) стаканы</v>
          </cell>
          <cell r="K839">
            <v>250</v>
          </cell>
        </row>
        <row r="840">
          <cell r="A840" t="str">
            <v>30003999</v>
          </cell>
          <cell r="B840" t="str">
            <v>Гофрокороб-вкладыш 29А (495*715)</v>
          </cell>
          <cell r="K840">
            <v>100</v>
          </cell>
        </row>
        <row r="841">
          <cell r="A841" t="str">
            <v>30003978</v>
          </cell>
          <cell r="B841" t="str">
            <v>Гофрокороб-вкладыш №31 (210*305)</v>
          </cell>
          <cell r="K841">
            <v>24</v>
          </cell>
        </row>
        <row r="842">
          <cell r="A842" t="str">
            <v>30003979</v>
          </cell>
          <cell r="B842" t="str">
            <v>Гофрокороб-вкладыш ЭО (310*520)</v>
          </cell>
          <cell r="K842">
            <v>35</v>
          </cell>
        </row>
        <row r="843">
          <cell r="A843" t="str">
            <v>30003987</v>
          </cell>
          <cell r="B843" t="str">
            <v>Гофрокороб-прокладка №1298 (335*405)</v>
          </cell>
          <cell r="K843">
            <v>25</v>
          </cell>
        </row>
        <row r="844">
          <cell r="A844" t="str">
            <v>30003988</v>
          </cell>
          <cell r="B844" t="str">
            <v>Гофрокороб-решетка №1</v>
          </cell>
          <cell r="K844">
            <v>110</v>
          </cell>
        </row>
        <row r="845">
          <cell r="A845" t="str">
            <v>30003989</v>
          </cell>
          <cell r="B845" t="str">
            <v>Гофрокороб-решетка №2</v>
          </cell>
          <cell r="K845">
            <v>90</v>
          </cell>
        </row>
        <row r="846">
          <cell r="A846" t="str">
            <v>10008827</v>
          </cell>
          <cell r="B846" t="str">
            <v>Гравер электрический Sturm GM2314F</v>
          </cell>
          <cell r="K846">
            <v>3930</v>
          </cell>
        </row>
        <row r="847">
          <cell r="A847" t="str">
            <v>30002132</v>
          </cell>
          <cell r="B847" t="str">
            <v>Гражданский кодекс РФ</v>
          </cell>
          <cell r="K847">
            <v>450</v>
          </cell>
        </row>
        <row r="848">
          <cell r="A848" t="str">
            <v>10005056</v>
          </cell>
          <cell r="B848" t="str">
            <v>Грамматика в таблицах (англ. яз.)</v>
          </cell>
          <cell r="K848">
            <v>1080</v>
          </cell>
        </row>
        <row r="849">
          <cell r="A849" t="str">
            <v>10005990</v>
          </cell>
          <cell r="B849" t="str">
            <v>Граната легкоатлетическая, 0,5 кг</v>
          </cell>
          <cell r="K849">
            <v>510</v>
          </cell>
        </row>
        <row r="850">
          <cell r="A850" t="str">
            <v>10005991</v>
          </cell>
          <cell r="B850" t="str">
            <v>Граната легкоатлетическая, 0,7 кг</v>
          </cell>
          <cell r="K850">
            <v>560</v>
          </cell>
        </row>
        <row r="851">
          <cell r="A851" t="str">
            <v>30002242</v>
          </cell>
          <cell r="B851" t="str">
            <v>Графин</v>
          </cell>
          <cell r="K851">
            <v>600</v>
          </cell>
        </row>
        <row r="852">
          <cell r="A852" t="str">
            <v>10003732</v>
          </cell>
          <cell r="B852" t="str">
            <v>Графитовые стержни для электродов (держатель)</v>
          </cell>
          <cell r="K852">
            <v>2300</v>
          </cell>
        </row>
        <row r="853">
          <cell r="A853" t="str">
            <v>10003733</v>
          </cell>
          <cell r="B853" t="str">
            <v>Графитовый электрод (из Электрохимии 2)</v>
          </cell>
          <cell r="K853">
            <v>300</v>
          </cell>
        </row>
        <row r="854">
          <cell r="A854" t="str">
            <v>10006904</v>
          </cell>
          <cell r="B854" t="str">
            <v>Гребенка с намотанной проволокой 0, 25 мм</v>
          </cell>
          <cell r="K854">
            <v>90</v>
          </cell>
        </row>
        <row r="855">
          <cell r="A855" t="str">
            <v>30002341</v>
          </cell>
          <cell r="B855" t="str">
            <v>Гребенка с намотанной проволокой 0, 36 мм</v>
          </cell>
          <cell r="K855">
            <v>90</v>
          </cell>
        </row>
        <row r="856">
          <cell r="A856" t="str">
            <v>10006719</v>
          </cell>
          <cell r="B856" t="str">
            <v>Груз 100 гр</v>
          </cell>
          <cell r="K856">
            <v>120</v>
          </cell>
        </row>
        <row r="857">
          <cell r="A857" t="str">
            <v>10006835</v>
          </cell>
          <cell r="B857" t="str">
            <v>Груз 50 г   (с двумя крючками)</v>
          </cell>
          <cell r="K857">
            <v>131</v>
          </cell>
        </row>
        <row r="858">
          <cell r="A858" t="str">
            <v>00000087</v>
          </cell>
          <cell r="B858" t="str">
            <v>Груз наборный 1 кг</v>
          </cell>
          <cell r="K858">
            <v>2230</v>
          </cell>
        </row>
        <row r="859">
          <cell r="A859" t="str">
            <v>30003432</v>
          </cell>
          <cell r="B859" t="str">
            <v>Груз наборный на 200 г   РАСПРОДАТЬ И УБРАТЬ ИЗ ПРАЙСА</v>
          </cell>
          <cell r="K859">
            <v>1300</v>
          </cell>
        </row>
        <row r="860">
          <cell r="A860" t="str">
            <v>30001147</v>
          </cell>
          <cell r="B860" t="str">
            <v>Грузовые, легковые автомобили (большого размера)</v>
          </cell>
          <cell r="K860">
            <v>2100</v>
          </cell>
        </row>
        <row r="861">
          <cell r="A861" t="str">
            <v>30001146</v>
          </cell>
          <cell r="B861" t="str">
            <v>Грузовые, легковые автомобили (маленького размера)</v>
          </cell>
          <cell r="K861">
            <v>350</v>
          </cell>
        </row>
        <row r="862">
          <cell r="A862" t="str">
            <v>30001145</v>
          </cell>
          <cell r="B862" t="str">
            <v>Грузовые, легковые автомобили (среднего размера)</v>
          </cell>
          <cell r="K862">
            <v>650</v>
          </cell>
        </row>
        <row r="863">
          <cell r="A863" t="str">
            <v>10007410</v>
          </cell>
          <cell r="B863" t="str">
            <v>Гусли Flight FGUS-15</v>
          </cell>
          <cell r="K863">
            <v>8600</v>
          </cell>
        </row>
        <row r="864">
          <cell r="A864" t="str">
            <v>00000111</v>
          </cell>
          <cell r="B864" t="str">
            <v>Датчик влажности   РАСПРОДАЖА</v>
          </cell>
          <cell r="K864">
            <v>3440</v>
          </cell>
        </row>
        <row r="865">
          <cell r="A865" t="str">
            <v>10006520</v>
          </cell>
          <cell r="B865" t="str">
            <v>Датчик гироскопический (Датчик скорости вращения) к микрокомпьютеру NXT. HiTechnic Lego NGY 1044</v>
          </cell>
          <cell r="K865">
            <v>2944</v>
          </cell>
        </row>
        <row r="866">
          <cell r="A866" t="str">
            <v>00000108</v>
          </cell>
          <cell r="B866" t="str">
            <v>Датчик давления РАСПРОДАЖА</v>
          </cell>
          <cell r="K866">
            <v>2950</v>
          </cell>
        </row>
        <row r="867">
          <cell r="A867" t="str">
            <v>00002154</v>
          </cell>
          <cell r="B867" t="str">
            <v>Датчик для регистрации артериального давления РАСПРОДАЖА</v>
          </cell>
          <cell r="K867">
            <v>3500</v>
          </cell>
        </row>
        <row r="868">
          <cell r="A868" t="str">
            <v>30001812</v>
          </cell>
          <cell r="B868" t="str">
            <v>Датчик ИК EV3 45509</v>
          </cell>
          <cell r="K868">
            <v>4100</v>
          </cell>
        </row>
        <row r="869">
          <cell r="A869" t="str">
            <v>10004539</v>
          </cell>
          <cell r="B869" t="str">
            <v>Датчик индуктивности с независимой индикацией (дем.) 12084</v>
          </cell>
          <cell r="K869">
            <v>31220</v>
          </cell>
        </row>
        <row r="870">
          <cell r="A870" t="str">
            <v>00000114</v>
          </cell>
          <cell r="B870" t="str">
            <v>Датчик ионизирующего излучения РАСПРОДАЖА</v>
          </cell>
          <cell r="K870">
            <v>3632</v>
          </cell>
        </row>
        <row r="871">
          <cell r="A871" t="str">
            <v>00000251</v>
          </cell>
          <cell r="B871" t="str">
            <v>Датчик магнитного поля РАСПРОДАЖА</v>
          </cell>
          <cell r="K871">
            <v>1500</v>
          </cell>
        </row>
        <row r="872">
          <cell r="A872" t="str">
            <v>30004652</v>
          </cell>
          <cell r="B872" t="str">
            <v>Датчик массы 1000 г с независимой индикацией (весы с USB-переходником) (15028)</v>
          </cell>
          <cell r="K872">
            <v>46460</v>
          </cell>
        </row>
        <row r="873">
          <cell r="A873" t="str">
            <v>00002158</v>
          </cell>
          <cell r="B873" t="str">
            <v>Датчик объема газа с контролем температуры РАСПРОДАЖА</v>
          </cell>
          <cell r="K873">
            <v>4490</v>
          </cell>
        </row>
        <row r="874">
          <cell r="A874" t="str">
            <v>10002441</v>
          </cell>
          <cell r="B874" t="str">
            <v>Датчик оптической плотности 400 нм (РАСПРОДАЖА!!)</v>
          </cell>
          <cell r="K874">
            <v>2300</v>
          </cell>
        </row>
        <row r="875">
          <cell r="A875" t="str">
            <v>10002440</v>
          </cell>
          <cell r="B875" t="str">
            <v>Датчик оптической плотности 475 нм (РАСПРОДАЖА!!)</v>
          </cell>
          <cell r="K875">
            <v>2300</v>
          </cell>
        </row>
        <row r="876">
          <cell r="A876" t="str">
            <v>00000464</v>
          </cell>
          <cell r="B876" t="str">
            <v>Датчик оптической плотности 525 нм РАСПРОДАЖА</v>
          </cell>
          <cell r="K876">
            <v>2300</v>
          </cell>
        </row>
        <row r="877">
          <cell r="A877" t="str">
            <v>00002336</v>
          </cell>
          <cell r="B877" t="str">
            <v>Датчик оптической плотности 590 нм (РАСПРОДАЖА)</v>
          </cell>
          <cell r="K877">
            <v>2300</v>
          </cell>
        </row>
        <row r="878">
          <cell r="A878" t="str">
            <v>00000329</v>
          </cell>
          <cell r="B878" t="str">
            <v>Датчик оптоэлектрический (РАСПРОДАЖА!!)</v>
          </cell>
          <cell r="K878">
            <v>1300</v>
          </cell>
        </row>
        <row r="879">
          <cell r="A879" t="str">
            <v>10006502</v>
          </cell>
          <cell r="B879" t="str">
            <v>Датчик освещенности к микрокомпьютеру NXT. Lego 9844</v>
          </cell>
          <cell r="K879">
            <v>1264</v>
          </cell>
        </row>
        <row r="880">
          <cell r="A880" t="str">
            <v>10008608</v>
          </cell>
          <cell r="B880" t="str">
            <v>Датчик положения (для секундомера)</v>
          </cell>
          <cell r="K880">
            <v>225</v>
          </cell>
        </row>
        <row r="881">
          <cell r="A881" t="str">
            <v>10006868</v>
          </cell>
          <cell r="B881" t="str">
            <v>Датчик проводимости (ДЕТАЛЬ)</v>
          </cell>
          <cell r="K881">
            <v>975</v>
          </cell>
        </row>
        <row r="882">
          <cell r="A882" t="str">
            <v>00000784</v>
          </cell>
          <cell r="B882" t="str">
            <v>Датчик пульса (РАСПРОДАЖА!!)</v>
          </cell>
          <cell r="K882">
            <v>3400</v>
          </cell>
        </row>
        <row r="883">
          <cell r="A883" t="str">
            <v>10006522</v>
          </cell>
          <cell r="B883" t="str">
            <v>Датчик расстояния электрооптический  (EOPD) к микрокомпьютеру NXT. HiTechnic. Lego NEO 1048</v>
          </cell>
          <cell r="K883">
            <v>2944</v>
          </cell>
        </row>
        <row r="884">
          <cell r="A884" t="str">
            <v>00000785</v>
          </cell>
          <cell r="B884" t="str">
            <v>Датчик регистрации ЭКГ (РАСПРОДАЖА!!)</v>
          </cell>
          <cell r="K884">
            <v>3100</v>
          </cell>
        </row>
        <row r="885">
          <cell r="A885" t="str">
            <v>10003026</v>
          </cell>
          <cell r="B885" t="str">
            <v>Датчик температуры 0-100 С (стекло короткий)</v>
          </cell>
          <cell r="K885">
            <v>1951</v>
          </cell>
        </row>
        <row r="886">
          <cell r="A886" t="str">
            <v>10003919</v>
          </cell>
          <cell r="B886" t="str">
            <v>Датчик температуры 0-100 С (хим) (РАСПРОДАЖА!!)</v>
          </cell>
          <cell r="K886">
            <v>2400</v>
          </cell>
        </row>
        <row r="887">
          <cell r="A887" t="str">
            <v>00000642</v>
          </cell>
          <cell r="B887" t="str">
            <v>Датчик температуры 0-1000 С (РАСПРОДАЖА!!)</v>
          </cell>
          <cell r="K887">
            <v>1406</v>
          </cell>
        </row>
        <row r="888">
          <cell r="A888" t="str">
            <v>10006524</v>
          </cell>
          <cell r="B888" t="str">
            <v>Датчик температуры к микрокомпьютеру NXT Lego 9749</v>
          </cell>
          <cell r="K888">
            <v>2337</v>
          </cell>
        </row>
        <row r="889">
          <cell r="A889" t="str">
            <v>00001278</v>
          </cell>
          <cell r="B889" t="str">
            <v>Датчик тока и  напряжения РАСПРОДАЖА</v>
          </cell>
          <cell r="K889">
            <v>2620</v>
          </cell>
        </row>
        <row r="890">
          <cell r="A890" t="str">
            <v>00000110</v>
          </cell>
          <cell r="B890" t="str">
            <v>Датчик угла поворота РАСПРОДАЖА</v>
          </cell>
          <cell r="K890">
            <v>2656</v>
          </cell>
        </row>
        <row r="891">
          <cell r="A891" t="str">
            <v>10006521</v>
          </cell>
          <cell r="B891" t="str">
            <v>Датчик ускорения к микрокомпьютеру NXT. HiTechnic. Lego NAC 1040</v>
          </cell>
          <cell r="K891">
            <v>2944</v>
          </cell>
        </row>
        <row r="892">
          <cell r="A892" t="str">
            <v>10006518</v>
          </cell>
          <cell r="B892" t="str">
            <v>Датчик цвета EV3 45506</v>
          </cell>
          <cell r="K892">
            <v>3750</v>
          </cell>
        </row>
        <row r="893">
          <cell r="A893" t="str">
            <v>00000783</v>
          </cell>
          <cell r="B893" t="str">
            <v>Датчик частоты дыхания РАСПРОДАЖА</v>
          </cell>
          <cell r="K893">
            <v>990</v>
          </cell>
        </row>
        <row r="894">
          <cell r="A894" t="str">
            <v>00000109</v>
          </cell>
          <cell r="B894" t="str">
            <v>Датчик числа оборотов РАСПРОДАЖА</v>
          </cell>
          <cell r="K894">
            <v>2650</v>
          </cell>
        </row>
        <row r="895">
          <cell r="A895" t="str">
            <v>10004540</v>
          </cell>
          <cell r="B895" t="str">
            <v>Датчик электрического сопротивления с независимой индикацией (омметр дем.) 12086</v>
          </cell>
          <cell r="K895">
            <v>32760</v>
          </cell>
        </row>
        <row r="896">
          <cell r="A896" t="str">
            <v>10004538</v>
          </cell>
          <cell r="B896" t="str">
            <v>Датчик электрической емкости с независимой индикацией (демонстрационный) 12085</v>
          </cell>
          <cell r="K896">
            <v>32760</v>
          </cell>
        </row>
        <row r="897">
          <cell r="A897" t="str">
            <v>10002379</v>
          </cell>
          <cell r="B897" t="str">
            <v>Датчик электропроводности (2 диапазона) РАСПРОДАЖА</v>
          </cell>
          <cell r="K897">
            <v>3600</v>
          </cell>
        </row>
        <row r="898">
          <cell r="A898" t="str">
            <v>10002378</v>
          </cell>
          <cell r="B898" t="str">
            <v>Датчик электропроводности (РАСПРОДАЖА!!)</v>
          </cell>
          <cell r="K898">
            <v>3300</v>
          </cell>
        </row>
        <row r="899">
          <cell r="A899" t="str">
            <v>10006519</v>
          </cell>
          <cell r="B899" t="str">
            <v>Датчик-компас к микрокомпьютеру NXT. HiTechnic. Lego NMC 1034</v>
          </cell>
          <cell r="K899">
            <v>10500</v>
          </cell>
        </row>
        <row r="900">
          <cell r="A900" t="str">
            <v>10008571</v>
          </cell>
          <cell r="B900" t="str">
            <v>Двигатель постоянного тока 9360</v>
          </cell>
          <cell r="K900">
            <v>20500</v>
          </cell>
        </row>
        <row r="901">
          <cell r="A901" t="str">
            <v>30001523</v>
          </cell>
          <cell r="B901" t="str">
            <v>Демонабор для экспериментов по оптике и атомной физике</v>
          </cell>
          <cell r="K901">
            <v>210000</v>
          </cell>
        </row>
        <row r="902">
          <cell r="A902" t="str">
            <v>30003491</v>
          </cell>
          <cell r="B902" t="str">
            <v>Демонстрационное оборудование и приборы (кабинет математики)</v>
          </cell>
          <cell r="K902">
            <v>5680</v>
          </cell>
        </row>
        <row r="903">
          <cell r="A903" t="str">
            <v>30003237</v>
          </cell>
          <cell r="B903" t="str">
            <v>Демонстрационное оборудование по химии  ТОЧКА РОСТА</v>
          </cell>
          <cell r="K903">
            <v>49500</v>
          </cell>
        </row>
        <row r="904">
          <cell r="A904" t="str">
            <v>30001659</v>
          </cell>
          <cell r="B904" t="str">
            <v>Демонстрационное пособие "Сказочный счет"</v>
          </cell>
          <cell r="K904">
            <v>1890</v>
          </cell>
        </row>
        <row r="905">
          <cell r="A905" t="str">
            <v>10008166</v>
          </cell>
          <cell r="B905" t="str">
            <v>Демонстрационные материалы по литературе (9 альбомов)</v>
          </cell>
          <cell r="K905">
            <v>26100</v>
          </cell>
        </row>
        <row r="906">
          <cell r="A906" t="str">
            <v>10008181</v>
          </cell>
          <cell r="B906" t="str">
            <v>Демонстрационные пособия по иностранному языку для нач. школы вар 1</v>
          </cell>
          <cell r="K906">
            <v>12010</v>
          </cell>
        </row>
        <row r="907">
          <cell r="A907" t="str">
            <v>30004711</v>
          </cell>
          <cell r="B907" t="str">
            <v>Демонстрационные пособия по иностранному языку для нач. школы вар 2</v>
          </cell>
          <cell r="K907">
            <v>9600</v>
          </cell>
        </row>
        <row r="908">
          <cell r="A908" t="str">
            <v>30002930</v>
          </cell>
          <cell r="B908" t="str">
            <v>Демонстрационные пособия по математике для начальной школы  вар 2 = логика 30 элх15 комплектов</v>
          </cell>
          <cell r="K908">
            <v>279000</v>
          </cell>
        </row>
        <row r="909">
          <cell r="A909" t="str">
            <v>30003168</v>
          </cell>
          <cell r="B909" t="str">
            <v>Демонстрационные пособия по математике для начальной школы  вар 3</v>
          </cell>
          <cell r="K909">
            <v>2850</v>
          </cell>
        </row>
        <row r="910">
          <cell r="A910" t="str">
            <v>30001418</v>
          </cell>
          <cell r="B910" t="str">
            <v>Демонстрационные пособия по математике для начальной школы  вар 4</v>
          </cell>
          <cell r="K910">
            <v>3050</v>
          </cell>
        </row>
        <row r="911">
          <cell r="A911" t="str">
            <v>10008941</v>
          </cell>
          <cell r="B911" t="str">
            <v>Демонстрационные пособия по родному языку для начальной школы</v>
          </cell>
          <cell r="K911">
            <v>7300</v>
          </cell>
        </row>
        <row r="912">
          <cell r="A912" t="str">
            <v>30003013</v>
          </cell>
          <cell r="B912" t="str">
            <v>Демонстрационные пособия по русскому языку и литературному чтению для начальной школы  вар 1</v>
          </cell>
          <cell r="K912">
            <v>6300</v>
          </cell>
        </row>
        <row r="913">
          <cell r="A913" t="str">
            <v>10008099</v>
          </cell>
          <cell r="B913" t="str">
            <v>Демонстрационные пособия по русскому языку и литературному чтению для начальной школы  вар 2</v>
          </cell>
          <cell r="K913">
            <v>4440</v>
          </cell>
        </row>
        <row r="914">
          <cell r="A914" t="str">
            <v>30003167</v>
          </cell>
          <cell r="B914" t="str">
            <v>Демонстрационные пособия по русскому языку и литературному чтению для начальной школы  вар 3</v>
          </cell>
          <cell r="K914">
            <v>16390</v>
          </cell>
        </row>
        <row r="915">
          <cell r="A915" t="str">
            <v>30004697</v>
          </cell>
          <cell r="B915" t="str">
            <v>Демонстрационные пособия по русскому языку и литературному чтению для начальной школы  вар 4</v>
          </cell>
          <cell r="K915">
            <v>7250</v>
          </cell>
        </row>
        <row r="916">
          <cell r="A916" t="str">
            <v>30004220</v>
          </cell>
          <cell r="B916" t="str">
            <v>Демонстрационные учебно-наглядные пособия для кабинета ИЗО</v>
          </cell>
          <cell r="K916">
            <v>38900</v>
          </cell>
        </row>
        <row r="917">
          <cell r="A917" t="str">
            <v>30004038</v>
          </cell>
          <cell r="B917" t="str">
            <v>Демонстрационные учебные таблицы для нач. школы 1 класс (6 видов)</v>
          </cell>
          <cell r="K917">
            <v>21000</v>
          </cell>
        </row>
        <row r="918">
          <cell r="A918" t="str">
            <v>30004046</v>
          </cell>
          <cell r="B918" t="str">
            <v>Демонстрационные учебные таблицы для нач. школы 2 класс ВдШ</v>
          </cell>
          <cell r="K918">
            <v>14300</v>
          </cell>
        </row>
        <row r="919">
          <cell r="A919" t="str">
            <v>30004086</v>
          </cell>
          <cell r="B919" t="str">
            <v>Демонстрационные учебные таблицы для нач. школы 3 класс ВдШ</v>
          </cell>
          <cell r="K919">
            <v>14940</v>
          </cell>
        </row>
        <row r="920">
          <cell r="A920" t="str">
            <v>30004047</v>
          </cell>
          <cell r="B920" t="str">
            <v>Демонстрационные учебные таблицы для нач. школы 4 класс ВдШ</v>
          </cell>
          <cell r="K920">
            <v>76850</v>
          </cell>
        </row>
        <row r="921">
          <cell r="A921" t="str">
            <v>30001474</v>
          </cell>
          <cell r="B921" t="str">
            <v>Демонстрационные учебные таблицы по ИЗО для начальной школы  (28 таблиц) вар 1</v>
          </cell>
          <cell r="K921">
            <v>8530</v>
          </cell>
        </row>
        <row r="922">
          <cell r="A922" t="str">
            <v>30004716</v>
          </cell>
          <cell r="B922" t="str">
            <v>Демонстрационные учебные таблицы по ИЗО для начальной школы (16 таблиц) вар 2</v>
          </cell>
          <cell r="K922">
            <v>4870</v>
          </cell>
        </row>
        <row r="923">
          <cell r="A923" t="str">
            <v>10008180</v>
          </cell>
          <cell r="B923" t="str">
            <v>Демонстрационные учебные таблицы по иностранному языку для нач. школы</v>
          </cell>
          <cell r="K923">
            <v>12180</v>
          </cell>
        </row>
        <row r="924">
          <cell r="A924" t="str">
            <v>30003518</v>
          </cell>
          <cell r="B924" t="str">
            <v xml:space="preserve">Демонстрационные учебные таблицы по литературе </v>
          </cell>
          <cell r="K924">
            <v>25620</v>
          </cell>
        </row>
        <row r="925">
          <cell r="A925" t="str">
            <v>30002126</v>
          </cell>
          <cell r="B925" t="str">
            <v>Демонстрационные учебные таблицы по литературному чтению для начальной школы вар.2</v>
          </cell>
          <cell r="K925">
            <v>19480</v>
          </cell>
        </row>
        <row r="926">
          <cell r="A926" t="str">
            <v>30003372</v>
          </cell>
          <cell r="B926" t="str">
            <v>Демонстрационные учебные таблицы по математике для нач. школы   вар 2 32 таблицы</v>
          </cell>
          <cell r="K926">
            <v>12100</v>
          </cell>
        </row>
        <row r="927">
          <cell r="A927" t="str">
            <v>10008130</v>
          </cell>
          <cell r="B927" t="str">
            <v>Демонстрационные учебные таблицы по математике для нач. школы 47 таблиц</v>
          </cell>
          <cell r="K927">
            <v>15300</v>
          </cell>
        </row>
        <row r="928">
          <cell r="A928" t="str">
            <v>10008940</v>
          </cell>
          <cell r="B928" t="str">
            <v>Демонстрационные учебные таблицы по родному языку для начальной школы</v>
          </cell>
          <cell r="K928">
            <v>3960</v>
          </cell>
        </row>
        <row r="929">
          <cell r="A929" t="str">
            <v>30002125</v>
          </cell>
          <cell r="B929" t="str">
            <v>Демонстрационные учебные таблицы по родному языку для начальной школы  вариант 2</v>
          </cell>
          <cell r="K929">
            <v>6100</v>
          </cell>
        </row>
        <row r="930">
          <cell r="A930" t="str">
            <v>30002124</v>
          </cell>
          <cell r="B930" t="str">
            <v xml:space="preserve">Демонстрационные учебные таблицы по русскому языку </v>
          </cell>
          <cell r="K930">
            <v>12510</v>
          </cell>
        </row>
        <row r="931">
          <cell r="A931" t="str">
            <v>30002923</v>
          </cell>
          <cell r="B931" t="str">
            <v>Демонстрационные учебные таблицы по русскому языку для начальной школы</v>
          </cell>
          <cell r="K931">
            <v>21210</v>
          </cell>
        </row>
        <row r="932">
          <cell r="A932" t="str">
            <v>10008098</v>
          </cell>
          <cell r="B932" t="str">
            <v>Демонстрационные учебные таблицы по русскому языку и лит. чт для нач. школы (102 таблицы)</v>
          </cell>
          <cell r="K932">
            <v>31040</v>
          </cell>
        </row>
        <row r="933">
          <cell r="A933" t="str">
            <v>10008154</v>
          </cell>
          <cell r="B933" t="str">
            <v>Демонстрационные учебные таблицы по русскому языку и литературе (338 таблиц)</v>
          </cell>
          <cell r="K933">
            <v>114000</v>
          </cell>
        </row>
        <row r="934">
          <cell r="A934" t="str">
            <v>30001497</v>
          </cell>
          <cell r="B934" t="str">
            <v>Демонстрационные учебные таблицы по русскому языку и литературе УРЕЗАННЫЕ  (100 табл)</v>
          </cell>
          <cell r="K934">
            <v>32500</v>
          </cell>
        </row>
        <row r="935">
          <cell r="A935" t="str">
            <v>30004712</v>
          </cell>
          <cell r="B935" t="str">
            <v>Демонстрационные учебные таблицы по технологии для нач. шк вар 2</v>
          </cell>
          <cell r="K935">
            <v>8870</v>
          </cell>
        </row>
        <row r="936">
          <cell r="A936" t="str">
            <v>10008555</v>
          </cell>
          <cell r="B936" t="str">
            <v>Демонстрационные учебные таблицы по технологии для нач. школы</v>
          </cell>
          <cell r="K936">
            <v>15506</v>
          </cell>
        </row>
        <row r="937">
          <cell r="A937" t="str">
            <v>00001757</v>
          </cell>
          <cell r="B937" t="str">
            <v xml:space="preserve">Демонстрационный прибор по инерции  </v>
          </cell>
          <cell r="K937">
            <v>590</v>
          </cell>
        </row>
        <row r="938">
          <cell r="A938" t="str">
            <v>30002893</v>
          </cell>
          <cell r="B938" t="str">
            <v>Деревянный конструктор "Волк и семеро козлят"</v>
          </cell>
          <cell r="K938">
            <v>1150</v>
          </cell>
        </row>
        <row r="939">
          <cell r="A939" t="str">
            <v>30003243</v>
          </cell>
          <cell r="B939" t="str">
            <v>Деревянный конструктор "Зоопарк" (39 деталей)</v>
          </cell>
          <cell r="K939">
            <v>1260</v>
          </cell>
        </row>
        <row r="940">
          <cell r="A940" t="str">
            <v>30002897</v>
          </cell>
          <cell r="B940" t="str">
            <v>Деревянный конструктор "Курочка Ряба" (17 деталей)</v>
          </cell>
          <cell r="K940">
            <v>900</v>
          </cell>
        </row>
        <row r="941">
          <cell r="A941" t="str">
            <v>30002894</v>
          </cell>
          <cell r="B941" t="str">
            <v>Деревянный конструктор "Маша и медведь", 17 деталей</v>
          </cell>
          <cell r="K941">
            <v>570</v>
          </cell>
        </row>
        <row r="942">
          <cell r="A942" t="str">
            <v>30002895</v>
          </cell>
          <cell r="B942" t="str">
            <v>Деревянный конструктор "Репка"</v>
          </cell>
          <cell r="K942">
            <v>1150</v>
          </cell>
        </row>
        <row r="943">
          <cell r="A943" t="str">
            <v>30002896</v>
          </cell>
          <cell r="B943" t="str">
            <v>Деревянный конструктор "Три поросенка"</v>
          </cell>
          <cell r="K943">
            <v>1700</v>
          </cell>
        </row>
        <row r="944">
          <cell r="A944" t="str">
            <v>30002898</v>
          </cell>
          <cell r="B944" t="str">
            <v>Деревянный конструктор сказки "Колобок"</v>
          </cell>
          <cell r="K944">
            <v>1150</v>
          </cell>
        </row>
        <row r="945">
          <cell r="A945" t="str">
            <v>10002786</v>
          </cell>
          <cell r="B945" t="str">
            <v>Держатели таблиц (магниты, 6 штук)   ПОД ЗАКАЗ</v>
          </cell>
          <cell r="K945">
            <v>640</v>
          </cell>
        </row>
        <row r="946">
          <cell r="A946" t="str">
            <v>10004660</v>
          </cell>
          <cell r="B946" t="str">
            <v>Держатель бюреток алюминиевый для штатива дем хим</v>
          </cell>
          <cell r="K946">
            <v>737</v>
          </cell>
        </row>
        <row r="947">
          <cell r="A947" t="str">
            <v>10006195</v>
          </cell>
          <cell r="B947" t="str">
            <v>Держатель бюреток пластиковый (40111.02)</v>
          </cell>
          <cell r="K947">
            <v>557</v>
          </cell>
        </row>
        <row r="948">
          <cell r="A948" t="str">
            <v>10006684</v>
          </cell>
          <cell r="B948" t="str">
            <v>Держатель ВО</v>
          </cell>
          <cell r="K948">
            <v>6</v>
          </cell>
        </row>
        <row r="949">
          <cell r="A949" t="str">
            <v>00000988</v>
          </cell>
          <cell r="B949" t="str">
            <v>Держатель магнитный</v>
          </cell>
          <cell r="K949">
            <v>38</v>
          </cell>
        </row>
        <row r="950">
          <cell r="A950" t="str">
            <v>10002398</v>
          </cell>
          <cell r="B950" t="str">
            <v>Держатель оптики</v>
          </cell>
          <cell r="K950">
            <v>27</v>
          </cell>
        </row>
        <row r="951">
          <cell r="A951" t="str">
            <v>10006523</v>
          </cell>
          <cell r="B951" t="str">
            <v>Детектор инфракрасного излучения к микрокомпьютеру NXT. HiTechnic. Lego NSK 1042</v>
          </cell>
          <cell r="K951">
            <v>2676</v>
          </cell>
        </row>
        <row r="952">
          <cell r="A952" t="str">
            <v>30001880</v>
          </cell>
          <cell r="B952" t="str">
            <v>Дефибриллятор учебный (МУ0353)</v>
          </cell>
          <cell r="K952">
            <v>48600</v>
          </cell>
        </row>
        <row r="953">
          <cell r="A953" t="str">
            <v>00001725</v>
          </cell>
          <cell r="B953" t="str">
            <v>Дефлегматор  250-14/23-29/32</v>
          </cell>
          <cell r="K953">
            <v>2820</v>
          </cell>
        </row>
        <row r="954">
          <cell r="A954" t="str">
            <v>30002863</v>
          </cell>
          <cell r="B954" t="str">
            <v>Диагностический комплект. Логопедическое обследование младших школьников. Часть 1  О.Азова</v>
          </cell>
          <cell r="K954">
            <v>1200</v>
          </cell>
        </row>
        <row r="955">
          <cell r="A955" t="str">
            <v>10006683</v>
          </cell>
          <cell r="B955" t="str">
            <v>Диафрагма осветителя ГО трехцветная</v>
          </cell>
          <cell r="K955">
            <v>32</v>
          </cell>
        </row>
        <row r="956">
          <cell r="A956" t="str">
            <v>10005705</v>
          </cell>
          <cell r="B956" t="str">
            <v>Дидактика 2-1-S комплекс</v>
          </cell>
          <cell r="K956">
            <v>35000</v>
          </cell>
        </row>
        <row r="957">
          <cell r="A957" t="str">
            <v>30004225</v>
          </cell>
          <cell r="B957" t="str">
            <v>Дидактическая игра "Найди число" (арифметика в пределах 20) 10079</v>
          </cell>
          <cell r="K957">
            <v>3890</v>
          </cell>
        </row>
        <row r="958">
          <cell r="A958" t="str">
            <v>30004095</v>
          </cell>
          <cell r="B958" t="str">
            <v>Дидактические и наглядные пособия (Начальные классы) интелин</v>
          </cell>
          <cell r="K958">
            <v>45580</v>
          </cell>
        </row>
        <row r="959">
          <cell r="A959" t="str">
            <v>30004538</v>
          </cell>
          <cell r="B959" t="str">
            <v>Дидактические и наглядные пособия для начальной школы  (калейдоскопы) изменения в тз 19.10.2023</v>
          </cell>
          <cell r="K959">
            <v>20910</v>
          </cell>
        </row>
        <row r="960">
          <cell r="A960" t="str">
            <v>30004016</v>
          </cell>
          <cell r="B960" t="str">
            <v>Дидактические и наглядные пособия для начальной школы (1 класс)</v>
          </cell>
          <cell r="K960">
            <v>27800</v>
          </cell>
        </row>
        <row r="961">
          <cell r="A961" t="str">
            <v>30004049</v>
          </cell>
          <cell r="B961" t="str">
            <v>Дидактические и наглядные пособия для начальной школы спецсостав</v>
          </cell>
          <cell r="K961">
            <v>6970</v>
          </cell>
        </row>
        <row r="962">
          <cell r="A962" t="str">
            <v>30003352</v>
          </cell>
          <cell r="B962" t="str">
            <v>Дидактический набор психолога = ФРОССЯ (не продаём)</v>
          </cell>
          <cell r="K962">
            <v>345000</v>
          </cell>
        </row>
        <row r="963">
          <cell r="A963" t="str">
            <v>30004055</v>
          </cell>
          <cell r="B963" t="str">
            <v>Дин раздат пособий со шнурком. Математика. Арифметика,Геометрия,Логика РАСПРОДАТЬ И УБРАТЬ ИЗ ПРАЙСА</v>
          </cell>
          <cell r="K963">
            <v>9900</v>
          </cell>
        </row>
        <row r="964">
          <cell r="A964" t="str">
            <v>30004103</v>
          </cell>
          <cell r="B964" t="str">
            <v>Дин раздат пособия по матем (Эластичные элем)–Умножение и деление.Сложение и вычитание (2 вида по 12</v>
          </cell>
          <cell r="K964">
            <v>9900</v>
          </cell>
        </row>
        <row r="965">
          <cell r="A965" t="str">
            <v>30003185</v>
          </cell>
          <cell r="B965" t="str">
            <v>Дин раздат пособия рус яз – Словарные слова. Пишем правильно   РАСПРОДАТЬ И УБРАТЬ ИЗ ПРАЙСА</v>
          </cell>
          <cell r="K965">
            <v>9900</v>
          </cell>
        </row>
        <row r="966">
          <cell r="A966" t="str">
            <v>30003184</v>
          </cell>
          <cell r="B966" t="str">
            <v>Дин раздат пособия рус яз (Эластичные элементы) – Слова - иностранцы. РАСПРОДАТЬ И УБРАЬТ ИЗ ПРАЙСА</v>
          </cell>
          <cell r="K966">
            <v>9900</v>
          </cell>
        </row>
        <row r="967">
          <cell r="A967" t="str">
            <v>30004212</v>
          </cell>
          <cell r="B967" t="str">
            <v>Дин раздат пособия со шнурком. Обучение грамоте. Азбука, Учимся читать. 2 вида по 12 шт НР-4371-10</v>
          </cell>
          <cell r="K967">
            <v>9900</v>
          </cell>
        </row>
        <row r="968">
          <cell r="A968" t="str">
            <v>00002025</v>
          </cell>
          <cell r="B968" t="str">
            <v xml:space="preserve">Динамик низкочастотный на подставке   ОСТАТОК, БОЛЬШЕ НЕ БУДЕТ </v>
          </cell>
          <cell r="K968">
            <v>2415</v>
          </cell>
        </row>
        <row r="969">
          <cell r="A969" t="str">
            <v>10002728</v>
          </cell>
          <cell r="B969" t="str">
            <v>Динамометр  1 Н  планшетный</v>
          </cell>
          <cell r="K969">
            <v>370</v>
          </cell>
        </row>
        <row r="970">
          <cell r="A970" t="str">
            <v>30003121</v>
          </cell>
          <cell r="B970" t="str">
            <v xml:space="preserve">Динамометр  1 Н цилиндрический </v>
          </cell>
          <cell r="K970">
            <v>370</v>
          </cell>
        </row>
        <row r="971">
          <cell r="A971" t="str">
            <v>30003122</v>
          </cell>
          <cell r="B971" t="str">
            <v xml:space="preserve">Динамометр  2,5 Н цилиндрический </v>
          </cell>
          <cell r="K971">
            <v>370</v>
          </cell>
        </row>
        <row r="972">
          <cell r="A972" t="str">
            <v>10002730</v>
          </cell>
          <cell r="B972" t="str">
            <v>Динамометр  4 Н</v>
          </cell>
          <cell r="K972">
            <v>380</v>
          </cell>
        </row>
        <row r="973">
          <cell r="A973" t="str">
            <v>30003123</v>
          </cell>
          <cell r="B973" t="str">
            <v xml:space="preserve">Динамометр  5 Н цилиндрический </v>
          </cell>
          <cell r="K973">
            <v>370</v>
          </cell>
        </row>
        <row r="974">
          <cell r="A974" t="str">
            <v>00000079</v>
          </cell>
          <cell r="B974" t="str">
            <v>Динамометр  5 Н школьный (пр-во НР)</v>
          </cell>
          <cell r="K974">
            <v>370</v>
          </cell>
        </row>
        <row r="975">
          <cell r="A975" t="str">
            <v>30001302</v>
          </cell>
          <cell r="B975" t="str">
            <v>Динамометр 10 Н планшетный</v>
          </cell>
          <cell r="K975">
            <v>370</v>
          </cell>
        </row>
        <row r="976">
          <cell r="A976" t="str">
            <v>30003124</v>
          </cell>
          <cell r="B976" t="str">
            <v xml:space="preserve">Динамометр 10 Н цилиндрический </v>
          </cell>
          <cell r="K976">
            <v>370</v>
          </cell>
        </row>
        <row r="977">
          <cell r="A977" t="str">
            <v>10003839</v>
          </cell>
          <cell r="B977" t="str">
            <v xml:space="preserve">Динамометр двунаправленный демонстрационный </v>
          </cell>
          <cell r="K977">
            <v>1260</v>
          </cell>
        </row>
        <row r="978">
          <cell r="A978" t="str">
            <v>10008757</v>
          </cell>
          <cell r="B978" t="str">
            <v xml:space="preserve">Динамометр демонстрационный 10 Н пара 20109.02  </v>
          </cell>
          <cell r="K978">
            <v>5980</v>
          </cell>
        </row>
        <row r="979">
          <cell r="A979" t="str">
            <v>30002033</v>
          </cell>
          <cell r="B979" t="str">
            <v>Динамометр кистевой ДК-25-Э тип 1</v>
          </cell>
          <cell r="K979">
            <v>4700</v>
          </cell>
        </row>
        <row r="980">
          <cell r="A980" t="str">
            <v>30002034</v>
          </cell>
          <cell r="B980" t="str">
            <v>Динамометр кистевой ДК-50 тип 2</v>
          </cell>
          <cell r="K980">
            <v>5100</v>
          </cell>
        </row>
        <row r="981">
          <cell r="A981" t="str">
            <v>10008139</v>
          </cell>
          <cell r="B981" t="str">
            <v>Дирижерская палочка</v>
          </cell>
          <cell r="K981">
            <v>1500</v>
          </cell>
        </row>
        <row r="982">
          <cell r="A982" t="str">
            <v>10008200</v>
          </cell>
          <cell r="B982" t="str">
            <v>Диск для стерилизации банок</v>
          </cell>
          <cell r="K982">
            <v>320</v>
          </cell>
        </row>
        <row r="983">
          <cell r="A983" t="str">
            <v>30001338</v>
          </cell>
          <cell r="B983" t="str">
            <v xml:space="preserve">Диск Ньютона d=20 см </v>
          </cell>
          <cell r="K983">
            <v>3570</v>
          </cell>
        </row>
        <row r="984">
          <cell r="A984" t="str">
            <v>10007941</v>
          </cell>
          <cell r="B984" t="str">
            <v>Диск отрезной (d=25,4 мм) для станка отрезного</v>
          </cell>
          <cell r="K984">
            <v>420</v>
          </cell>
        </row>
        <row r="985">
          <cell r="A985" t="str">
            <v>10007359</v>
          </cell>
          <cell r="B985" t="str">
            <v>Диск пильный 200*30 мм</v>
          </cell>
          <cell r="K985">
            <v>810</v>
          </cell>
        </row>
        <row r="986">
          <cell r="A986" t="str">
            <v>10004314</v>
          </cell>
          <cell r="B986" t="str">
            <v>Дискета с 3 цветными стеклами</v>
          </cell>
          <cell r="K986">
            <v>95</v>
          </cell>
        </row>
        <row r="987">
          <cell r="A987" t="str">
            <v>00000994</v>
          </cell>
          <cell r="B987" t="str">
            <v>Дистиллятор ДЭ-4М медицинский ВЫПИСЫВАТЬ ДРУГОЙ</v>
          </cell>
          <cell r="K987">
            <v>68800</v>
          </cell>
        </row>
        <row r="988">
          <cell r="A988" t="str">
            <v>30004973</v>
          </cell>
          <cell r="B988" t="str">
            <v>Дистиллятор настольный 4 л Stegler BL9900 (со стекл. колбой)</v>
          </cell>
          <cell r="K988">
            <v>22800</v>
          </cell>
        </row>
        <row r="989">
          <cell r="A989" t="str">
            <v>10002403</v>
          </cell>
          <cell r="B989" t="str">
            <v>Дифракционная решетка ДР</v>
          </cell>
          <cell r="K989">
            <v>34</v>
          </cell>
        </row>
        <row r="990">
          <cell r="A990" t="str">
            <v>10008650</v>
          </cell>
          <cell r="B990" t="str">
            <v>Длинногубцы</v>
          </cell>
          <cell r="K990">
            <v>330</v>
          </cell>
        </row>
        <row r="991">
          <cell r="A991" t="str">
            <v>00000382</v>
          </cell>
          <cell r="B991" t="str">
            <v xml:space="preserve">Дозиметр бытовой СОЭКС 112 </v>
          </cell>
          <cell r="K991">
            <v>10900</v>
          </cell>
        </row>
        <row r="992">
          <cell r="A992" t="str">
            <v>30001627</v>
          </cell>
          <cell r="B992" t="str">
            <v>Дозиметр индивидуальный ИД-1 (с хранения)</v>
          </cell>
          <cell r="K992">
            <v>2800</v>
          </cell>
        </row>
        <row r="993">
          <cell r="A993" t="str">
            <v>30001867</v>
          </cell>
          <cell r="B993" t="str">
            <v>Дозиметр Радэкс 1503+</v>
          </cell>
          <cell r="K993">
            <v>11200</v>
          </cell>
        </row>
        <row r="994">
          <cell r="A994" t="str">
            <v>30002781</v>
          </cell>
          <cell r="B994" t="str">
            <v>Дозиметр Радэкс 1706</v>
          </cell>
          <cell r="K994">
            <v>17000</v>
          </cell>
        </row>
        <row r="995">
          <cell r="A995" t="str">
            <v>10002937</v>
          </cell>
          <cell r="B995" t="str">
            <v>Дозирующее устройство (груша резиновая трехходовая)</v>
          </cell>
          <cell r="K995">
            <v>370</v>
          </cell>
        </row>
        <row r="996">
          <cell r="A996" t="str">
            <v>10004499</v>
          </cell>
          <cell r="B996" t="str">
            <v>Дозирующее устройство (механическое) 1-25 мл     30111.23</v>
          </cell>
          <cell r="K996">
            <v>1090</v>
          </cell>
        </row>
        <row r="997">
          <cell r="A997" t="str">
            <v>10005788</v>
          </cell>
          <cell r="B997" t="str">
            <v xml:space="preserve">Документ-камера Eloam S500A3B </v>
          </cell>
          <cell r="K997">
            <v>26000</v>
          </cell>
        </row>
        <row r="998">
          <cell r="A998" t="str">
            <v>10003893</v>
          </cell>
          <cell r="B998" t="str">
            <v>Доли и извилины нижней поверхности полушарий головного мозга (рельефная таблица, А1, мат. лам.) 7299</v>
          </cell>
          <cell r="K998">
            <v>940</v>
          </cell>
        </row>
        <row r="999">
          <cell r="A999" t="str">
            <v>10007889</v>
          </cell>
          <cell r="B999" t="str">
            <v>Доли полушарий головного мозга (рельефная таблица, А1, матовое лам.)</v>
          </cell>
          <cell r="K999">
            <v>940</v>
          </cell>
        </row>
        <row r="1000">
          <cell r="A1000" t="str">
            <v>10001264</v>
          </cell>
          <cell r="B1000" t="str">
            <v>Доли, извилины цитоархитектонические поля головного мозга</v>
          </cell>
          <cell r="K1000">
            <v>11020</v>
          </cell>
        </row>
        <row r="1001">
          <cell r="A1001" t="str">
            <v>10008352</v>
          </cell>
          <cell r="B1001" t="str">
            <v>Долото 24 мм 15838890</v>
          </cell>
          <cell r="K1001">
            <v>480</v>
          </cell>
        </row>
        <row r="1002">
          <cell r="A1002" t="str">
            <v>10002832</v>
          </cell>
          <cell r="B1002" t="str">
            <v>Долото 8 мм 15838889   РАСПРОДАТЬ И ВСТАВИТЬ 24 ММ</v>
          </cell>
          <cell r="K1002">
            <v>410</v>
          </cell>
        </row>
        <row r="1003">
          <cell r="A1003" t="str">
            <v>30001345</v>
          </cell>
          <cell r="B1003" t="str">
            <v>Долька печени. Макро- и микростроение (барельефная таблица)</v>
          </cell>
          <cell r="K1003">
            <v>2320</v>
          </cell>
        </row>
        <row r="1004">
          <cell r="A1004" t="str">
            <v>10002580</v>
          </cell>
          <cell r="B1004" t="str">
            <v>Долька печени. Макро-микростроение (рельефная таблица, формат А1, матовое ламинир.)</v>
          </cell>
          <cell r="K1004">
            <v>940</v>
          </cell>
        </row>
        <row r="1005">
          <cell r="A1005" t="str">
            <v>30001113</v>
          </cell>
          <cell r="B1005" t="str">
            <v>Домино "Фрукты-ягоды"</v>
          </cell>
          <cell r="K1005">
            <v>700</v>
          </cell>
        </row>
        <row r="1006">
          <cell r="A1006" t="str">
            <v>10003712</v>
          </cell>
          <cell r="B1006" t="str">
            <v>Домкрат</v>
          </cell>
          <cell r="K1006">
            <v>9960</v>
          </cell>
        </row>
        <row r="1007">
          <cell r="A1007" t="str">
            <v>10007411</v>
          </cell>
          <cell r="B1007" t="str">
            <v>Домра DOFF Ф-301</v>
          </cell>
          <cell r="K1007">
            <v>20700</v>
          </cell>
        </row>
        <row r="1008">
          <cell r="A1008" t="str">
            <v>10007132</v>
          </cell>
          <cell r="B1008" t="str">
            <v>Домра Малая</v>
          </cell>
          <cell r="K1008">
            <v>29150</v>
          </cell>
        </row>
        <row r="1009">
          <cell r="A1009" t="str">
            <v>30001671</v>
          </cell>
          <cell r="B1009" t="str">
            <v>Доп. набор к игре для развития тактильных ощущений и графомоторики</v>
          </cell>
          <cell r="K1009">
            <v>27000</v>
          </cell>
        </row>
        <row r="1010">
          <cell r="A1010" t="str">
            <v>30001811</v>
          </cell>
          <cell r="B1010" t="str">
            <v>Дополнительный набор «Космические проекты» EV3 LEGO Education 45570</v>
          </cell>
          <cell r="K1010">
            <v>19980</v>
          </cell>
        </row>
        <row r="1011">
          <cell r="A1011" t="str">
            <v>10008365</v>
          </cell>
          <cell r="B1011" t="str">
            <v>Дорожка координационная (лестница) 4,5 м</v>
          </cell>
          <cell r="K1011">
            <v>5850</v>
          </cell>
        </row>
        <row r="1012">
          <cell r="A1012" t="str">
            <v>10007501</v>
          </cell>
          <cell r="B1012" t="str">
            <v>Дорожное колесо (курвиметр) ADA Wheel 1000 Digital</v>
          </cell>
          <cell r="K1012">
            <v>8300</v>
          </cell>
        </row>
        <row r="1013">
          <cell r="A1013" t="str">
            <v>30001630</v>
          </cell>
          <cell r="B1013" t="str">
            <v>Дорожное колесо (курвиметр) с механическим счетчиком ЛЕГКО 15382149</v>
          </cell>
          <cell r="K1013">
            <v>3200</v>
          </cell>
        </row>
        <row r="1014">
          <cell r="A1014" t="str">
            <v>10006621</v>
          </cell>
          <cell r="B1014" t="str">
            <v>Доска аудиторная меловая, магнито-маркерная (двухэлементная, клетка, линейка-пропись)</v>
          </cell>
          <cell r="K1014">
            <v>9000</v>
          </cell>
        </row>
        <row r="1015">
          <cell r="A1015" t="str">
            <v>10002984</v>
          </cell>
          <cell r="B1015" t="str">
            <v>Доска гладильная</v>
          </cell>
          <cell r="K1015">
            <v>3600</v>
          </cell>
        </row>
        <row r="1016">
          <cell r="A1016" t="str">
            <v>30001714</v>
          </cell>
          <cell r="B1016" t="str">
            <v>Доска гладильная тип 2</v>
          </cell>
          <cell r="K1016">
            <v>6700</v>
          </cell>
        </row>
        <row r="1017">
          <cell r="A1017" t="str">
            <v>30004608</v>
          </cell>
          <cell r="B1017" t="str">
            <v>Доска для биговки</v>
          </cell>
          <cell r="K1017">
            <v>2000</v>
          </cell>
        </row>
        <row r="1018">
          <cell r="A1018" t="str">
            <v>10008140</v>
          </cell>
          <cell r="B1018" t="str">
            <v>Доска для комплекта инструментов классных С170</v>
          </cell>
          <cell r="K1018">
            <v>1300</v>
          </cell>
        </row>
        <row r="1019">
          <cell r="A1019" t="str">
            <v>10008745</v>
          </cell>
          <cell r="B1019" t="str">
            <v>Доска для пластилина (лепки) 225340</v>
          </cell>
          <cell r="K1019">
            <v>230</v>
          </cell>
        </row>
        <row r="1020">
          <cell r="A1020" t="str">
            <v>30002628</v>
          </cell>
          <cell r="B1020" t="str">
            <v>Доска для сушки химической посуды (металл) 32 колышка (сушильная панель)</v>
          </cell>
          <cell r="K1020">
            <v>3140</v>
          </cell>
        </row>
        <row r="1021">
          <cell r="A1021" t="str">
            <v>30001817</v>
          </cell>
          <cell r="B1021" t="str">
            <v>Доска магнитная (41*29 см)</v>
          </cell>
          <cell r="K1021">
            <v>11420</v>
          </cell>
        </row>
        <row r="1022">
          <cell r="A1022" t="str">
            <v>10006622</v>
          </cell>
          <cell r="B1022" t="str">
            <v>Доска магнитно-маркерная "Нотный стан"</v>
          </cell>
          <cell r="K1022">
            <v>6500</v>
          </cell>
        </row>
        <row r="1023">
          <cell r="A1023" t="str">
            <v>10006249</v>
          </cell>
          <cell r="B1023" t="str">
            <v>Доска магнитно-маркерная (100*150 см)</v>
          </cell>
          <cell r="K1023">
            <v>7150</v>
          </cell>
        </row>
        <row r="1024">
          <cell r="A1024" t="str">
            <v>10006606</v>
          </cell>
          <cell r="B1024" t="str">
            <v>Доска магнитно-маркерная, трехэлементная "Карта мира" + комплект тематических магнитов</v>
          </cell>
          <cell r="K1024">
            <v>22600</v>
          </cell>
        </row>
        <row r="1025">
          <cell r="A1025" t="str">
            <v>30002920</v>
          </cell>
          <cell r="B1025" t="str">
            <v>Доска настенная магнитно-маркерная с нотным станом и знаками музыкальной нотации (1024)</v>
          </cell>
          <cell r="K1025">
            <v>25200</v>
          </cell>
        </row>
        <row r="1026">
          <cell r="A1026" t="str">
            <v>00000633</v>
          </cell>
          <cell r="B1026" t="str">
            <v>Доска одноэлементная 1,5х1,0 м (магнито-меловая)</v>
          </cell>
          <cell r="K1026">
            <v>5900</v>
          </cell>
        </row>
        <row r="1027">
          <cell r="A1027" t="str">
            <v>10002545</v>
          </cell>
          <cell r="B1027" t="str">
            <v>Доска одноэлементная 1,7х1,0 м  РАСПРОДАТЬ И УБРАТЬ ИЗ ПРАЙСА в наличии 1 шт 03.03.2022 НН</v>
          </cell>
          <cell r="K1027">
            <v>5200</v>
          </cell>
        </row>
        <row r="1028">
          <cell r="A1028" t="str">
            <v>10003140</v>
          </cell>
          <cell r="B1028" t="str">
            <v>Доска одноэлементрая 2,0х1,0 м   РАСПРОДАТЬ И УБРАТЬ ИЗ ПРАЙСА</v>
          </cell>
          <cell r="K1028">
            <v>5400</v>
          </cell>
        </row>
        <row r="1029">
          <cell r="A1029" t="str">
            <v>30002109</v>
          </cell>
          <cell r="B1029" t="str">
            <v>Доска поворотно-передвижная комбинированная 100*150</v>
          </cell>
          <cell r="K1029">
            <v>12500</v>
          </cell>
        </row>
        <row r="1030">
          <cell r="A1030" t="str">
            <v>10007019</v>
          </cell>
          <cell r="B1030" t="str">
            <v xml:space="preserve">Доска поворотно-передвижная комбинированная 75*100 </v>
          </cell>
          <cell r="K1030">
            <v>6700</v>
          </cell>
        </row>
        <row r="1031">
          <cell r="A1031" t="str">
            <v>10007764</v>
          </cell>
          <cell r="B1031" t="str">
            <v>Доска пробковая (60*90 см)   РАСПРОДАТЬ И УБРАТЬ ИЗ ПРАЙСА</v>
          </cell>
          <cell r="K1031">
            <v>2300</v>
          </cell>
        </row>
        <row r="1032">
          <cell r="A1032" t="str">
            <v>30001709</v>
          </cell>
          <cell r="B1032" t="str">
            <v>Доска пробковая (90х120 см)</v>
          </cell>
          <cell r="K1032">
            <v>5500</v>
          </cell>
        </row>
        <row r="1033">
          <cell r="A1033" t="str">
            <v>10006205</v>
          </cell>
          <cell r="B1033" t="str">
            <v>Доска разделочная</v>
          </cell>
          <cell r="K1033">
            <v>1100</v>
          </cell>
        </row>
        <row r="1034">
          <cell r="A1034" t="str">
            <v>10002488</v>
          </cell>
          <cell r="B1034" t="str">
            <v>Доска трехэлементная 2032х750 мм мел/маркер    ПОД ЗАКАЗ</v>
          </cell>
          <cell r="K1034">
            <v>12000</v>
          </cell>
        </row>
        <row r="1035">
          <cell r="A1035" t="str">
            <v>00001047</v>
          </cell>
          <cell r="B1035" t="str">
            <v>Доска трехэлементная 3,0х1,0 м</v>
          </cell>
          <cell r="K1035">
            <v>12900</v>
          </cell>
        </row>
        <row r="1036">
          <cell r="A1036" t="str">
            <v>10005167</v>
          </cell>
          <cell r="B1036" t="str">
            <v>Доска трехэлементная с зеленой поверхностью ДА-31(бс)   РАСПРОДАТЬ</v>
          </cell>
          <cell r="K1036">
            <v>9410</v>
          </cell>
        </row>
        <row r="1037">
          <cell r="A1037" t="str">
            <v>10007472</v>
          </cell>
          <cell r="B1037" t="str">
            <v>Доска чертежная А3</v>
          </cell>
          <cell r="K1037">
            <v>4500</v>
          </cell>
        </row>
        <row r="1038">
          <cell r="A1038" t="str">
            <v>10004476</v>
          </cell>
          <cell r="B1038" t="str">
            <v>Дрель ручная (13659890)</v>
          </cell>
          <cell r="K1038">
            <v>1980</v>
          </cell>
        </row>
        <row r="1039">
          <cell r="A1039" t="str">
            <v>10007423</v>
          </cell>
          <cell r="B1039" t="str">
            <v>Дрель ударная  Makita HP 2031</v>
          </cell>
          <cell r="K1039">
            <v>12400</v>
          </cell>
        </row>
        <row r="1040">
          <cell r="A1040" t="str">
            <v>10007424</v>
          </cell>
          <cell r="B1040" t="str">
            <v>Дрель-шуруповерт ВИХРЬ ДА-12-2к (аккумуляторная) 15424177</v>
          </cell>
          <cell r="K1040">
            <v>5500</v>
          </cell>
        </row>
        <row r="1041">
          <cell r="A1041" t="str">
            <v>10005542</v>
          </cell>
          <cell r="B1041" t="str">
            <v>Дроби Никитина комплект (2 уровень)</v>
          </cell>
          <cell r="K1041">
            <v>600</v>
          </cell>
        </row>
        <row r="1042">
          <cell r="A1042" t="str">
            <v>30001390</v>
          </cell>
          <cell r="B1042" t="str">
            <v>Дрова детские музыкальные</v>
          </cell>
          <cell r="K1042">
            <v>1950</v>
          </cell>
        </row>
        <row r="1043">
          <cell r="A1043" t="str">
            <v>10007405</v>
          </cell>
          <cell r="B1043" t="str">
            <v>Дрова музыкальные ЕСТЬ ДЕШЕВЛЕ ДЕТСКИЕ</v>
          </cell>
          <cell r="K1043">
            <v>9900</v>
          </cell>
        </row>
        <row r="1044">
          <cell r="A1044" t="str">
            <v>30004836</v>
          </cell>
          <cell r="B1044" t="str">
            <v>ДРП Английский язык. Тематические карточки на отработку лексики английского языка РК-3018</v>
          </cell>
          <cell r="K1044">
            <v>9900</v>
          </cell>
        </row>
        <row r="1045">
          <cell r="A1045" t="str">
            <v>30004104</v>
          </cell>
          <cell r="B1045" t="str">
            <v>ДРП Математика (Эластичн элем)–Един измерения. Доли и дроби.НМ-4369-10 РАСПРОДАТЬ И УБРАТЬ ИЗ ПРАЙСА</v>
          </cell>
          <cell r="K1045">
            <v>9900</v>
          </cell>
        </row>
        <row r="1046">
          <cell r="A1046" t="str">
            <v>10006792</v>
          </cell>
          <cell r="B1046" t="str">
            <v>Дуга для подлезания 40 см</v>
          </cell>
          <cell r="K1046">
            <v>1260</v>
          </cell>
        </row>
        <row r="1047">
          <cell r="A1047" t="str">
            <v>10006793</v>
          </cell>
          <cell r="B1047" t="str">
            <v>Дуга для подлезания 60 см (Железная)</v>
          </cell>
          <cell r="K1047">
            <v>920</v>
          </cell>
        </row>
        <row r="1048">
          <cell r="A1048" t="str">
            <v>10008134</v>
          </cell>
          <cell r="B1048" t="str">
            <v>Дуделка деревянная</v>
          </cell>
          <cell r="K1048">
            <v>900</v>
          </cell>
        </row>
        <row r="1049">
          <cell r="A1049" t="str">
            <v>10006202</v>
          </cell>
          <cell r="B1049" t="str">
            <v>Дуршлаг</v>
          </cell>
          <cell r="K1049">
            <v>630</v>
          </cell>
        </row>
        <row r="1050">
          <cell r="A1050" t="str">
            <v>30001998</v>
          </cell>
          <cell r="B1050" t="str">
            <v>Дымоуловитель</v>
          </cell>
          <cell r="K1050">
            <v>7700</v>
          </cell>
        </row>
        <row r="1051">
          <cell r="A1051" t="str">
            <v>30004782</v>
          </cell>
          <cell r="B1051" t="str">
            <v>Дыхательная трубка (воздуховод) НДС 20% ВЫПИСЫВАТЬ ЭТОТ</v>
          </cell>
          <cell r="K1051">
            <v>250</v>
          </cell>
        </row>
        <row r="1052">
          <cell r="A1052" t="str">
            <v>10003096</v>
          </cell>
          <cell r="B1052" t="str">
            <v>Емкость  125 мл ПП    входит в комплектацию РМС Стехиометрия</v>
          </cell>
          <cell r="K1052">
            <v>100</v>
          </cell>
        </row>
        <row r="1053">
          <cell r="A1053" t="str">
            <v>00001076</v>
          </cell>
          <cell r="B1053" t="str">
            <v>Емкость  500 мл ПП</v>
          </cell>
          <cell r="K1053">
            <v>60</v>
          </cell>
        </row>
        <row r="1054">
          <cell r="A1054" t="str">
            <v>30002044</v>
          </cell>
          <cell r="B1054" t="str">
            <v>Емкость для столовых приборов</v>
          </cell>
          <cell r="K1054">
            <v>1000</v>
          </cell>
        </row>
        <row r="1055">
          <cell r="A1055" t="str">
            <v>30002340</v>
          </cell>
          <cell r="B1055" t="str">
            <v>Ерш для мытья бутылей</v>
          </cell>
          <cell r="K1055">
            <v>85</v>
          </cell>
        </row>
        <row r="1056">
          <cell r="A1056" t="str">
            <v>00000999</v>
          </cell>
          <cell r="B1056" t="str">
            <v>Ерш для мытья колб</v>
          </cell>
          <cell r="K1056">
            <v>90</v>
          </cell>
        </row>
        <row r="1057">
          <cell r="A1057" t="str">
            <v>00000351</v>
          </cell>
          <cell r="B1057" t="str">
            <v>Ерш для мытья пробирок (искус. щетина)</v>
          </cell>
          <cell r="K1057">
            <v>110</v>
          </cell>
        </row>
        <row r="1058">
          <cell r="A1058" t="str">
            <v>30002501</v>
          </cell>
          <cell r="B1058" t="str">
            <v>Жалейка</v>
          </cell>
          <cell r="K1058">
            <v>24200</v>
          </cell>
        </row>
        <row r="1059">
          <cell r="A1059" t="str">
            <v>30004975</v>
          </cell>
          <cell r="B1059" t="str">
            <v>Жгут венозный детский 350*25 мм  НДС10%     664695</v>
          </cell>
          <cell r="K1059">
            <v>380</v>
          </cell>
        </row>
        <row r="1060">
          <cell r="A1060" t="str">
            <v>30004721</v>
          </cell>
          <cell r="B1060" t="str">
            <v>Жгут кровоостанавливающий Эсмарха  НДС=20% вставить в прайс после распродажи с НДС 10%</v>
          </cell>
          <cell r="K1060">
            <v>90</v>
          </cell>
        </row>
        <row r="1061">
          <cell r="A1061" t="str">
            <v>10007580</v>
          </cell>
          <cell r="B1061" t="str">
            <v>Жгут кровоостанавливающий Эсмарха НДС=10% РАСПРОДАТЬ И ВЫСТАВЛЯТЬ с 20%</v>
          </cell>
          <cell r="K1061">
            <v>160</v>
          </cell>
        </row>
        <row r="1062">
          <cell r="A1062" t="str">
            <v>30001139</v>
          </cell>
          <cell r="B1062" t="str">
            <v>Железная дорога</v>
          </cell>
          <cell r="K1062">
            <v>994</v>
          </cell>
        </row>
        <row r="1063">
          <cell r="A1063" t="str">
            <v>30001274</v>
          </cell>
          <cell r="B1063" t="str">
            <v>Железо стружка 100 гр</v>
          </cell>
          <cell r="K1063">
            <v>70</v>
          </cell>
        </row>
        <row r="1064">
          <cell r="A1064" t="str">
            <v>30001344</v>
          </cell>
          <cell r="B1064" t="str">
            <v>Железы внутренней секреции (барельефная таблица)</v>
          </cell>
          <cell r="K1064">
            <v>2320</v>
          </cell>
        </row>
        <row r="1065">
          <cell r="A1065" t="str">
            <v>10002581</v>
          </cell>
          <cell r="B1065" t="str">
            <v>Железы внутренней секреции (рельефная таблица, формат А1, матовое ламинир.)</v>
          </cell>
          <cell r="K1065">
            <v>940</v>
          </cell>
        </row>
        <row r="1066">
          <cell r="A1066" t="str">
            <v>10007642</v>
          </cell>
          <cell r="B1066" t="str">
            <v>Желоб Галилея</v>
          </cell>
          <cell r="K1066">
            <v>3570</v>
          </cell>
        </row>
        <row r="1067">
          <cell r="A1067" t="str">
            <v>10002794</v>
          </cell>
          <cell r="B1067" t="str">
            <v>Желоб дугообразный</v>
          </cell>
          <cell r="K1067">
            <v>360</v>
          </cell>
        </row>
        <row r="1068">
          <cell r="A1068" t="str">
            <v>00000667</v>
          </cell>
          <cell r="B1068" t="str">
            <v>Желоб прямой с шариком</v>
          </cell>
          <cell r="K1068">
            <v>990</v>
          </cell>
        </row>
        <row r="1069">
          <cell r="A1069" t="str">
            <v>10003738</v>
          </cell>
          <cell r="B1069" t="str">
            <v xml:space="preserve">Желудок в разрезе (модель) </v>
          </cell>
          <cell r="K1069">
            <v>3570</v>
          </cell>
        </row>
        <row r="1070">
          <cell r="A1070" t="str">
            <v>10002276</v>
          </cell>
          <cell r="B1070" t="str">
            <v>Желудок жвачного животного (барельефная модель,  66х42 см)</v>
          </cell>
          <cell r="K1070">
            <v>2320</v>
          </cell>
        </row>
        <row r="1071">
          <cell r="A1071" t="str">
            <v>00001635</v>
          </cell>
          <cell r="B1071" t="str">
            <v>Желудок. Внешняя и внутренняя поверхности (1 планшет, 345*520 мм)</v>
          </cell>
          <cell r="K1071">
            <v>1000</v>
          </cell>
        </row>
        <row r="1072">
          <cell r="A1072" t="str">
            <v>10003894</v>
          </cell>
          <cell r="B1072" t="str">
            <v>Желудок. Внешняя и внутренняя поверхности (рельефная таблица, А1, мат. лам.) 7301</v>
          </cell>
          <cell r="K1072">
            <v>940</v>
          </cell>
        </row>
        <row r="1073">
          <cell r="A1073" t="str">
            <v>30001434</v>
          </cell>
          <cell r="B1073" t="str">
            <v>Жилет утяжеляющий с грузами для тренажера "Алекс" (4 недели)</v>
          </cell>
          <cell r="K1073">
            <v>16100</v>
          </cell>
        </row>
        <row r="1074">
          <cell r="A1074" t="str">
            <v>10004897</v>
          </cell>
          <cell r="B1074" t="str">
            <v>Журнал инструктажа обучающихся по технике безопасности</v>
          </cell>
          <cell r="K1074">
            <v>180</v>
          </cell>
        </row>
        <row r="1075">
          <cell r="A1075" t="str">
            <v>00000908</v>
          </cell>
          <cell r="B1075" t="str">
            <v>Зажим винтовой</v>
          </cell>
          <cell r="K1075">
            <v>200</v>
          </cell>
        </row>
        <row r="1076">
          <cell r="A1076" t="str">
            <v>10006352</v>
          </cell>
          <cell r="B1076" t="str">
            <v>Зажим для штатива</v>
          </cell>
          <cell r="K1076">
            <v>700</v>
          </cell>
        </row>
        <row r="1077">
          <cell r="A1077" t="str">
            <v>10002272</v>
          </cell>
          <cell r="B1077" t="str">
            <v>Зажим пробирочный</v>
          </cell>
          <cell r="K1077">
            <v>180</v>
          </cell>
        </row>
        <row r="1078">
          <cell r="A1078" t="str">
            <v>00001830</v>
          </cell>
          <cell r="B1078" t="str">
            <v>Зажим пружинный (Мора)</v>
          </cell>
          <cell r="K1078">
            <v>290</v>
          </cell>
        </row>
        <row r="1079">
          <cell r="A1079" t="str">
            <v>10007943</v>
          </cell>
          <cell r="B1079" t="str">
            <v>Заклепки из нержавеющей стали (50 шт.)</v>
          </cell>
          <cell r="K1079">
            <v>330</v>
          </cell>
        </row>
        <row r="1080">
          <cell r="A1080" t="str">
            <v>10007783</v>
          </cell>
          <cell r="B1080" t="str">
            <v xml:space="preserve">Заклепочник (клепатель) ручной </v>
          </cell>
          <cell r="K1080">
            <v>780</v>
          </cell>
        </row>
        <row r="1081">
          <cell r="A1081" t="str">
            <v>30001018</v>
          </cell>
          <cell r="B1081" t="str">
            <v>Зарядное устройство для блока питания (для аккумуляторов)</v>
          </cell>
          <cell r="K1081">
            <v>2200</v>
          </cell>
        </row>
        <row r="1082">
          <cell r="A1082" t="str">
            <v>10006501</v>
          </cell>
          <cell r="B1082" t="str">
            <v>Зарядное устройство к  Lego 45517</v>
          </cell>
          <cell r="K1082">
            <v>3600</v>
          </cell>
        </row>
        <row r="1083">
          <cell r="A1083" t="str">
            <v>10007609</v>
          </cell>
          <cell r="B1083" t="str">
            <v>Защитный капюшон "Феникс"</v>
          </cell>
          <cell r="K1083">
            <v>2400</v>
          </cell>
        </row>
        <row r="1084">
          <cell r="A1084" t="str">
            <v>10007051</v>
          </cell>
          <cell r="B1084" t="str">
            <v>Звездная сеть с контроллером (320 ламп)</v>
          </cell>
          <cell r="K1084">
            <v>3600</v>
          </cell>
        </row>
        <row r="1085">
          <cell r="A1085" t="str">
            <v>00002253</v>
          </cell>
          <cell r="B1085" t="str">
            <v xml:space="preserve">Звонок электрический демонстрационный </v>
          </cell>
          <cell r="K1085">
            <v>1470</v>
          </cell>
        </row>
        <row r="1086">
          <cell r="A1086" t="str">
            <v>30003008</v>
          </cell>
          <cell r="B1086" t="str">
            <v>Звукварь. Том 1: 500 карточек для автоматизации звуков в словах и для речевых игр. ФГОС</v>
          </cell>
          <cell r="K1086">
            <v>2340</v>
          </cell>
        </row>
        <row r="1087">
          <cell r="A1087" t="str">
            <v>30001597</v>
          </cell>
          <cell r="B1087" t="str">
            <v xml:space="preserve">Звукоусиливающая аппаратура  индукционные системы  покрытие 350 м2 </v>
          </cell>
          <cell r="K1087">
            <v>240000</v>
          </cell>
        </row>
        <row r="1088">
          <cell r="A1088" t="str">
            <v>10007781</v>
          </cell>
          <cell r="B1088" t="str">
            <v>Зензубель</v>
          </cell>
          <cell r="K1088">
            <v>1375</v>
          </cell>
        </row>
        <row r="1089">
          <cell r="A1089" t="str">
            <v>10003483</v>
          </cell>
          <cell r="B1089" t="str">
            <v>Зенковка кон.ц/х  60° (тип 5) 16,0  4-зуб.</v>
          </cell>
          <cell r="K1089">
            <v>690</v>
          </cell>
        </row>
        <row r="1090">
          <cell r="A1090" t="str">
            <v>10005185</v>
          </cell>
          <cell r="B1090" t="str">
            <v>Зеркало в сборе ОЛ10.10.00</v>
          </cell>
          <cell r="K1090">
            <v>10</v>
          </cell>
        </row>
        <row r="1091">
          <cell r="A1091" t="str">
            <v>00002254</v>
          </cell>
          <cell r="B1091" t="str">
            <v>Зеркало выпуклое и вогнутое (комплект) 4515</v>
          </cell>
          <cell r="K1091">
            <v>1900</v>
          </cell>
        </row>
        <row r="1092">
          <cell r="A1092" t="str">
            <v>30004537</v>
          </cell>
          <cell r="B1092" t="str">
            <v>Зеркало говорящее логопедическое 60 секунд записи</v>
          </cell>
          <cell r="K1092">
            <v>21800</v>
          </cell>
        </row>
        <row r="1093">
          <cell r="A1093" t="str">
            <v>30002876</v>
          </cell>
          <cell r="B1093" t="str">
            <v>Зеркало двустворчатое</v>
          </cell>
          <cell r="K1093">
            <v>2200</v>
          </cell>
        </row>
        <row r="1094">
          <cell r="A1094" t="str">
            <v>10002986</v>
          </cell>
          <cell r="B1094" t="str">
            <v>Зеркало для примерок (1310*495 мм)</v>
          </cell>
          <cell r="K1094">
            <v>7500</v>
          </cell>
        </row>
        <row r="1095">
          <cell r="A1095" t="str">
            <v>30003376</v>
          </cell>
          <cell r="B1095" t="str">
            <v>Зеркало индивидуальное антивандальное акриловое для логопедических занятий 13х17 см</v>
          </cell>
          <cell r="K1095">
            <v>800</v>
          </cell>
        </row>
        <row r="1096">
          <cell r="A1096" t="str">
            <v>30003375</v>
          </cell>
          <cell r="B1096" t="str">
            <v>Зеркало индивидуальное антивандальное акриловое для логопедических занятий 15х21 см</v>
          </cell>
          <cell r="K1096">
            <v>900</v>
          </cell>
        </row>
        <row r="1097">
          <cell r="A1097" t="str">
            <v>10007060</v>
          </cell>
          <cell r="B1097" t="str">
            <v>Зеркало настенное для логопедических занятий с освещением 500х800мм</v>
          </cell>
          <cell r="K1097">
            <v>12000</v>
          </cell>
        </row>
        <row r="1098">
          <cell r="A1098" t="str">
            <v>30004536</v>
          </cell>
          <cell r="B1098" t="str">
            <v>Зеркало с отверстием для логопедических занятий двухстороннее</v>
          </cell>
          <cell r="K1098">
            <v>4100</v>
          </cell>
        </row>
        <row r="1099">
          <cell r="A1099" t="str">
            <v>10004312</v>
          </cell>
          <cell r="B1099" t="str">
            <v>Зеркало с угловым держателем</v>
          </cell>
          <cell r="K1099">
            <v>45</v>
          </cell>
        </row>
        <row r="1100">
          <cell r="A1100" t="str">
            <v>10003719</v>
          </cell>
          <cell r="B1100" t="str">
            <v>Зеркало телескопическое</v>
          </cell>
          <cell r="K1100">
            <v>1200</v>
          </cell>
        </row>
        <row r="1101">
          <cell r="A1101" t="str">
            <v>10007045</v>
          </cell>
          <cell r="B1101" t="str">
            <v>Зеркальный шар АС 25/10 с приводом вращения</v>
          </cell>
          <cell r="K1101">
            <v>3800</v>
          </cell>
        </row>
        <row r="1102">
          <cell r="A1102" t="str">
            <v>00001601</v>
          </cell>
          <cell r="B1102" t="str">
            <v>Зерновка пшеницы (барельефная модель)</v>
          </cell>
          <cell r="K1102">
            <v>2320</v>
          </cell>
        </row>
        <row r="1103">
          <cell r="A1103" t="str">
            <v>10007465</v>
          </cell>
          <cell r="B1103" t="str">
            <v>Знак нарукавный Красного Креста</v>
          </cell>
          <cell r="K1103">
            <v>310</v>
          </cell>
        </row>
        <row r="1104">
          <cell r="A1104" t="str">
            <v>00002094</v>
          </cell>
          <cell r="B1104" t="str">
            <v>Зуб человека (модель)   В</v>
          </cell>
          <cell r="K1104">
            <v>3570</v>
          </cell>
        </row>
        <row r="1105">
          <cell r="A1105" t="str">
            <v>10007172</v>
          </cell>
          <cell r="B1105" t="str">
            <v>Зубило 125 мм</v>
          </cell>
          <cell r="K1105">
            <v>150</v>
          </cell>
        </row>
        <row r="1106">
          <cell r="A1106" t="str">
            <v>10003360</v>
          </cell>
          <cell r="B1106" t="str">
            <v>Зубило 160 мм 15097487</v>
          </cell>
          <cell r="K1106">
            <v>630</v>
          </cell>
        </row>
        <row r="1107">
          <cell r="A1107" t="str">
            <v>10007846</v>
          </cell>
          <cell r="B1107" t="str">
            <v>Зубило 250 мм</v>
          </cell>
          <cell r="K1107">
            <v>390</v>
          </cell>
        </row>
        <row r="1108">
          <cell r="A1108" t="str">
            <v>10008831</v>
          </cell>
          <cell r="B1108" t="str">
            <v>Зубило 300*26 мм</v>
          </cell>
          <cell r="K1108">
            <v>520</v>
          </cell>
        </row>
        <row r="1109">
          <cell r="A1109" t="str">
            <v>10007782</v>
          </cell>
          <cell r="B1109" t="str">
            <v>Игольница магнитная SS-008</v>
          </cell>
          <cell r="K1109">
            <v>360</v>
          </cell>
        </row>
        <row r="1110">
          <cell r="A1110" t="str">
            <v>30003837</v>
          </cell>
          <cell r="B1110" t="str">
            <v>Игра "Кросс спринт"</v>
          </cell>
          <cell r="K1110">
            <v>1200</v>
          </cell>
        </row>
        <row r="1111">
          <cell r="A1111" t="str">
            <v>30003330</v>
          </cell>
          <cell r="B1111" t="str">
            <v>Игра "Твистер" (настольная)</v>
          </cell>
          <cell r="K1111">
            <v>1800</v>
          </cell>
        </row>
        <row r="1112">
          <cell r="A1112" t="str">
            <v>30002880</v>
          </cell>
          <cell r="B1112" t="str">
            <v>Игра "Формидо"</v>
          </cell>
          <cell r="K1112">
            <v>5740</v>
          </cell>
        </row>
        <row r="1113">
          <cell r="A1113" t="str">
            <v>30002043</v>
          </cell>
          <cell r="B1113" t="str">
            <v>Игра "Эрудит. Easy English"</v>
          </cell>
          <cell r="K1113">
            <v>1790</v>
          </cell>
        </row>
        <row r="1114">
          <cell r="A1114" t="str">
            <v>30003105</v>
          </cell>
          <cell r="B1114" t="str">
            <v>Игра для развития внимания, памяти, координации</v>
          </cell>
          <cell r="K1114">
            <v>4500</v>
          </cell>
        </row>
        <row r="1115">
          <cell r="A1115" t="str">
            <v>30001670</v>
          </cell>
          <cell r="B1115" t="str">
            <v>Игра для развития тактильных ощущений и графомоторики</v>
          </cell>
          <cell r="K1115">
            <v>54000</v>
          </cell>
        </row>
        <row r="1116">
          <cell r="A1116" t="str">
            <v>30003159</v>
          </cell>
          <cell r="B1116" t="str">
            <v>Игра для снятия мышечного напряжения</v>
          </cell>
          <cell r="K1116">
            <v>14500</v>
          </cell>
        </row>
        <row r="1117">
          <cell r="A1117" t="str">
            <v>30004905</v>
          </cell>
          <cell r="B1117" t="str">
            <v xml:space="preserve">Игра для сюжетно-ролевой игры (вар3)  юный механик </v>
          </cell>
          <cell r="K1117">
            <v>7100</v>
          </cell>
        </row>
        <row r="1118">
          <cell r="A1118" t="str">
            <v>10006165</v>
          </cell>
          <cell r="B1118" t="str">
            <v>Игра обучающая настольная "Азбука дорожного движения"</v>
          </cell>
          <cell r="K1118">
            <v>28100</v>
          </cell>
        </row>
        <row r="1119">
          <cell r="A1119" t="str">
            <v>30003328</v>
          </cell>
          <cell r="B1119" t="str">
            <v>Игра психологическая настольная (Поддержка)</v>
          </cell>
          <cell r="K1119">
            <v>1650</v>
          </cell>
        </row>
        <row r="1120">
          <cell r="A1120" t="str">
            <v>30002775</v>
          </cell>
          <cell r="B1120" t="str">
            <v>Игра-головоломка "Пентамино"</v>
          </cell>
          <cell r="K1120">
            <v>350</v>
          </cell>
        </row>
        <row r="1121">
          <cell r="A1121" t="str">
            <v>10005403</v>
          </cell>
          <cell r="B1121" t="str">
            <v>Игровое пособие "Ах, слова, слова, слова…" (лото)  омонимы, фразеологизмы</v>
          </cell>
          <cell r="K1121">
            <v>500</v>
          </cell>
        </row>
        <row r="1122">
          <cell r="A1122" t="str">
            <v>30003199</v>
          </cell>
          <cell r="B1122" t="str">
            <v>Игровое пособие "Больше, меньше и равно"</v>
          </cell>
          <cell r="K1122">
            <v>380</v>
          </cell>
        </row>
        <row r="1123">
          <cell r="A1123" t="str">
            <v>30004105</v>
          </cell>
          <cell r="B1123" t="str">
            <v>Игровое пособие "Вопрос ребром" (лото)</v>
          </cell>
          <cell r="K1123">
            <v>610</v>
          </cell>
        </row>
        <row r="1124">
          <cell r="A1124" t="str">
            <v>30003201</v>
          </cell>
          <cell r="B1124" t="str">
            <v>Игровое пособие "Вот пример простой"</v>
          </cell>
          <cell r="K1124">
            <v>380</v>
          </cell>
        </row>
        <row r="1125">
          <cell r="A1125" t="str">
            <v>30004110</v>
          </cell>
          <cell r="B1125" t="str">
            <v>Игровое пособие "Где мой хвостик" (лото)</v>
          </cell>
          <cell r="K1125">
            <v>380</v>
          </cell>
        </row>
        <row r="1126">
          <cell r="A1126" t="str">
            <v>30004107</v>
          </cell>
          <cell r="B1126" t="str">
            <v>Игровое пособие "Где мышонок" (лото)</v>
          </cell>
          <cell r="K1126">
            <v>550</v>
          </cell>
        </row>
        <row r="1127">
          <cell r="A1127" t="str">
            <v>30003200</v>
          </cell>
          <cell r="B1127" t="str">
            <v>Игровое пособие "Геометрия на веревочке"</v>
          </cell>
          <cell r="K1127">
            <v>490</v>
          </cell>
        </row>
        <row r="1128">
          <cell r="A1128" t="str">
            <v>10006296</v>
          </cell>
          <cell r="B1128" t="str">
            <v>Игровое пособие "Гидровикторина" (окр. мир) ВСТАВИТЬ В КОМПЛЕКТ</v>
          </cell>
          <cell r="K1128">
            <v>500</v>
          </cell>
        </row>
        <row r="1129">
          <cell r="A1129" t="str">
            <v>30003202</v>
          </cell>
          <cell r="B1129" t="str">
            <v>Игровое пособие "Едем, едем, измеряем"</v>
          </cell>
          <cell r="K1129">
            <v>550</v>
          </cell>
        </row>
        <row r="1130">
          <cell r="A1130" t="str">
            <v>30003872</v>
          </cell>
          <cell r="B1130" t="str">
            <v>Игровое пособие "Игра с глаголами"   (синонимы, антонимы)</v>
          </cell>
          <cell r="K1130">
            <v>420</v>
          </cell>
        </row>
        <row r="1131">
          <cell r="A1131" t="str">
            <v>30003192</v>
          </cell>
          <cell r="B1131" t="str">
            <v>Игровое пособие "Карусель из слов"</v>
          </cell>
          <cell r="K1131">
            <v>490</v>
          </cell>
        </row>
        <row r="1132">
          <cell r="A1132" t="str">
            <v>30002536</v>
          </cell>
          <cell r="B1132" t="str">
            <v>Игровое пособие "Котовасия в наречиях"</v>
          </cell>
          <cell r="K1132">
            <v>340</v>
          </cell>
        </row>
        <row r="1133">
          <cell r="A1133" t="str">
            <v>30004113</v>
          </cell>
          <cell r="B1133" t="str">
            <v>Игровое пособие "Лабиринты с буквами" (лото)</v>
          </cell>
          <cell r="K1133">
            <v>165</v>
          </cell>
        </row>
        <row r="1134">
          <cell r="A1134" t="str">
            <v>30004114</v>
          </cell>
          <cell r="B1134" t="str">
            <v>Игровое пособие "Лабиринты. Цвет и форма" (лото)</v>
          </cell>
          <cell r="K1134">
            <v>460</v>
          </cell>
        </row>
        <row r="1135">
          <cell r="A1135" t="str">
            <v>30004109</v>
          </cell>
          <cell r="B1135" t="str">
            <v>Игровое пособие "Левое и правое" (лото)</v>
          </cell>
          <cell r="K1135">
            <v>480</v>
          </cell>
        </row>
        <row r="1136">
          <cell r="A1136" t="str">
            <v>30004112</v>
          </cell>
          <cell r="B1136" t="str">
            <v>Игровое пособие "Машинки для мышат" (лото)</v>
          </cell>
          <cell r="K1136">
            <v>380</v>
          </cell>
        </row>
        <row r="1137">
          <cell r="A1137" t="str">
            <v>30002668</v>
          </cell>
          <cell r="B1137" t="str">
            <v>Игровое пособие "Мемо.Природные чудеса России" 395244</v>
          </cell>
          <cell r="K1137">
            <v>460</v>
          </cell>
        </row>
        <row r="1138">
          <cell r="A1138" t="str">
            <v>30002671</v>
          </cell>
          <cell r="B1138" t="str">
            <v>Игровое пособие "Монополия"</v>
          </cell>
          <cell r="K1138">
            <v>3500</v>
          </cell>
        </row>
        <row r="1139">
          <cell r="A1139" t="str">
            <v>10005416</v>
          </cell>
          <cell r="B1139" t="str">
            <v>Игровое пособие "Мудрые советы, мудреная наука" (лексическое значение созвучных слов)</v>
          </cell>
          <cell r="K1139">
            <v>710</v>
          </cell>
        </row>
        <row r="1140">
          <cell r="A1140" t="str">
            <v>30003193</v>
          </cell>
          <cell r="B1140" t="str">
            <v>Игровое пособие "Мы с тобой одного корня" (лото)</v>
          </cell>
          <cell r="K1140">
            <v>710</v>
          </cell>
        </row>
        <row r="1141">
          <cell r="A1141" t="str">
            <v>10005417</v>
          </cell>
          <cell r="B1141" t="str">
            <v>Игровое пособие "Мысль бежит, слово догоняет" (лото)</v>
          </cell>
          <cell r="K1141">
            <v>470</v>
          </cell>
        </row>
        <row r="1142">
          <cell r="A1142" t="str">
            <v>30002669</v>
          </cell>
          <cell r="B1142" t="str">
            <v>Игровое пособие "О времени"</v>
          </cell>
          <cell r="K1142">
            <v>1050</v>
          </cell>
        </row>
        <row r="1143">
          <cell r="A1143" t="str">
            <v>10005419</v>
          </cell>
          <cell r="B1143" t="str">
            <v>Игровое пособие "О чем речь? Из блокнота натуралиста" природа (лото)</v>
          </cell>
          <cell r="K1143">
            <v>420</v>
          </cell>
        </row>
        <row r="1144">
          <cell r="A1144" t="str">
            <v>10005418</v>
          </cell>
          <cell r="B1144" t="str">
            <v>Игровое пособие "О чем речь? Культпоход" лото</v>
          </cell>
          <cell r="K1144">
            <v>420</v>
          </cell>
        </row>
        <row r="1145">
          <cell r="A1145" t="str">
            <v>10005808</v>
          </cell>
          <cell r="B1145" t="str">
            <v>Игровое пособие "О чем речь? Этнография"</v>
          </cell>
          <cell r="K1145">
            <v>820</v>
          </cell>
        </row>
        <row r="1146">
          <cell r="A1146" t="str">
            <v>30002538</v>
          </cell>
          <cell r="B1146" t="str">
            <v>Игровое пособие "Одним словом"  (русский, словообразование)</v>
          </cell>
          <cell r="K1146">
            <v>820</v>
          </cell>
        </row>
        <row r="1147">
          <cell r="A1147" t="str">
            <v>10005414</v>
          </cell>
          <cell r="B1147" t="str">
            <v>Игровое пособие "Одного поля ягоды"  (пословицы)</v>
          </cell>
          <cell r="K1147">
            <v>470</v>
          </cell>
        </row>
        <row r="1148">
          <cell r="A1148" t="str">
            <v>10005399</v>
          </cell>
          <cell r="B1148" t="str">
            <v>Игровое пособие "Орфографический фоторобот"</v>
          </cell>
          <cell r="K1148">
            <v>500</v>
          </cell>
        </row>
        <row r="1149">
          <cell r="A1149" t="str">
            <v>10005420</v>
          </cell>
          <cell r="B1149" t="str">
            <v>Игровое пособие "Орфографический этюд"</v>
          </cell>
          <cell r="K1149">
            <v>500</v>
          </cell>
        </row>
        <row r="1150">
          <cell r="A1150" t="str">
            <v>10006576</v>
          </cell>
          <cell r="B1150" t="str">
            <v>Игровое пособие "Очень важная вода"  РАСПРОДАТЬ и убрать из прайса  БОЛЬШЕ НЕТ СНЯТО С ПР-ВА</v>
          </cell>
          <cell r="K1150">
            <v>420</v>
          </cell>
        </row>
        <row r="1151">
          <cell r="A1151" t="str">
            <v>10006179</v>
          </cell>
          <cell r="B1151" t="str">
            <v>Игровое пособие "Падежи на виражах"</v>
          </cell>
          <cell r="K1151">
            <v>820</v>
          </cell>
        </row>
        <row r="1152">
          <cell r="A1152" t="str">
            <v>10005415</v>
          </cell>
          <cell r="B1152" t="str">
            <v>Игровое пособие "Поговорки-цветочки, а пословицы-ягодки"</v>
          </cell>
          <cell r="K1152">
            <v>470</v>
          </cell>
        </row>
        <row r="1153">
          <cell r="A1153" t="str">
            <v>30002670</v>
          </cell>
          <cell r="B1153" t="str">
            <v>Игровое пособие "Правила дорожного движения"</v>
          </cell>
          <cell r="K1153">
            <v>1750</v>
          </cell>
        </row>
        <row r="1154">
          <cell r="A1154" t="str">
            <v>30004111</v>
          </cell>
          <cell r="B1154" t="str">
            <v>Игровое пособие "Предлоги и осьминоги" (лото)</v>
          </cell>
          <cell r="K1154">
            <v>415</v>
          </cell>
        </row>
        <row r="1155">
          <cell r="A1155" t="str">
            <v>10006643</v>
          </cell>
          <cell r="B1155" t="str">
            <v>Игровое пособие "Привидение в..."  (непроизносимые согласные)</v>
          </cell>
          <cell r="K1155">
            <v>850</v>
          </cell>
        </row>
        <row r="1156">
          <cell r="A1156" t="str">
            <v>30003205</v>
          </cell>
          <cell r="B1156" t="str">
            <v>Игровое пособие "Путешествуем по планетам" 13786</v>
          </cell>
          <cell r="K1156">
            <v>11990</v>
          </cell>
        </row>
        <row r="1157">
          <cell r="A1157" t="str">
            <v>30004108</v>
          </cell>
          <cell r="B1157" t="str">
            <v>Игровое пособие "Расскажи мне, расскажи" (лото)</v>
          </cell>
          <cell r="K1157">
            <v>850</v>
          </cell>
        </row>
        <row r="1158">
          <cell r="A1158" t="str">
            <v>30004116</v>
          </cell>
          <cell r="B1158" t="str">
            <v>Игровое пособие "Ребусы с предлогами" (лото)</v>
          </cell>
          <cell r="K1158">
            <v>165</v>
          </cell>
        </row>
        <row r="1159">
          <cell r="A1159" t="str">
            <v>30002672</v>
          </cell>
          <cell r="B1159" t="str">
            <v>Игровое пособие "Россия" 64 карточки+карта</v>
          </cell>
          <cell r="K1159">
            <v>550</v>
          </cell>
        </row>
        <row r="1160">
          <cell r="A1160" t="str">
            <v>30003248</v>
          </cell>
          <cell r="B1160" t="str">
            <v>Игровое пособие "Скажи по-другому" (синонимы)</v>
          </cell>
          <cell r="K1160">
            <v>250</v>
          </cell>
        </row>
        <row r="1161">
          <cell r="A1161" t="str">
            <v>10005400</v>
          </cell>
          <cell r="B1161" t="str">
            <v xml:space="preserve">Игровое пособие "Словарные слова или Каждому слову - свое место" </v>
          </cell>
          <cell r="K1161">
            <v>500</v>
          </cell>
        </row>
        <row r="1162">
          <cell r="A1162" t="str">
            <v>10006196</v>
          </cell>
          <cell r="B1162" t="str">
            <v>Игровое пособие "Словесный калейдоскоп"  (многозначные слова)</v>
          </cell>
          <cell r="K1162">
            <v>630</v>
          </cell>
        </row>
        <row r="1163">
          <cell r="A1163" t="str">
            <v>10005413</v>
          </cell>
          <cell r="B1163" t="str">
            <v xml:space="preserve">Игровое пособие "Слово не воробей" </v>
          </cell>
          <cell r="K1163">
            <v>520</v>
          </cell>
        </row>
        <row r="1164">
          <cell r="A1164" t="str">
            <v>30002673</v>
          </cell>
          <cell r="B1164" t="str">
            <v>Игровое пособие "Словодел"</v>
          </cell>
          <cell r="K1164">
            <v>1300</v>
          </cell>
        </row>
        <row r="1165">
          <cell r="A1165" t="str">
            <v>10005404</v>
          </cell>
          <cell r="B1165" t="str">
            <v xml:space="preserve">Игровое пособие "Слоги, ребусы, загадки" (от 4хлет)  РАСПРОДАТЬ И УБРАТЬ !! </v>
          </cell>
          <cell r="K1165">
            <v>520</v>
          </cell>
        </row>
        <row r="1166">
          <cell r="A1166" t="str">
            <v>10006197</v>
          </cell>
          <cell r="B1166" t="str">
            <v>Игровое пособие "Спасти безударную"</v>
          </cell>
          <cell r="K1166">
            <v>470</v>
          </cell>
        </row>
        <row r="1167">
          <cell r="A1167" t="str">
            <v>30002539</v>
          </cell>
          <cell r="B1167" t="str">
            <v>Игровое пособие "Твердый знак в гостях у сказки"</v>
          </cell>
          <cell r="K1167">
            <v>420</v>
          </cell>
        </row>
        <row r="1168">
          <cell r="A1168" t="str">
            <v>10005401</v>
          </cell>
          <cell r="B1168" t="str">
            <v>Игровое пособие "Товарищ Мягкий Знак"  ВСТАВИТЬ В КОМПЛЕКТ В РОЗНИЦЕ</v>
          </cell>
          <cell r="K1168">
            <v>680</v>
          </cell>
        </row>
        <row r="1169">
          <cell r="A1169" t="str">
            <v>30002749</v>
          </cell>
          <cell r="B1169" t="str">
            <v>Игровое пособие "Умножение умноделение" 477757 + 2шт.</v>
          </cell>
          <cell r="K1169">
            <v>1100</v>
          </cell>
        </row>
        <row r="1170">
          <cell r="A1170" t="str">
            <v>30004115</v>
          </cell>
          <cell r="B1170" t="str">
            <v>Игровое пособие "Читай-ка" (лото)</v>
          </cell>
          <cell r="K1170">
            <v>165</v>
          </cell>
        </row>
        <row r="1171">
          <cell r="A1171" t="str">
            <v>10005402</v>
          </cell>
          <cell r="B1171" t="str">
            <v>Игровое пособие "Чудеса во множественном числе"</v>
          </cell>
          <cell r="K1171">
            <v>860</v>
          </cell>
        </row>
        <row r="1172">
          <cell r="A1172" t="str">
            <v>30002537</v>
          </cell>
          <cell r="B1172" t="str">
            <v>Игровое пособие "Я знаю слово!"</v>
          </cell>
          <cell r="K1172">
            <v>490</v>
          </cell>
        </row>
        <row r="1173">
          <cell r="A1173" t="str">
            <v>30004186</v>
          </cell>
          <cell r="B1173" t="str">
            <v>Игровой комплекс Савушка</v>
          </cell>
          <cell r="K1173">
            <v>90000</v>
          </cell>
        </row>
        <row r="1174">
          <cell r="A1174" t="str">
            <v>10007311</v>
          </cell>
          <cell r="B1174" t="str">
            <v>Игровой комплект "Поликлиника"</v>
          </cell>
          <cell r="K1174">
            <v>11300</v>
          </cell>
        </row>
        <row r="1175">
          <cell r="A1175" t="str">
            <v>10007646</v>
          </cell>
          <cell r="B1175" t="str">
            <v>Игровой модуль "Классики"</v>
          </cell>
          <cell r="K1175">
            <v>2500</v>
          </cell>
        </row>
        <row r="1176">
          <cell r="A1176" t="str">
            <v>10007317</v>
          </cell>
          <cell r="B1176" t="str">
            <v>Игровой набор "Азбука дорожного движения"</v>
          </cell>
          <cell r="K1176">
            <v>70000</v>
          </cell>
        </row>
        <row r="1177">
          <cell r="A1177" t="str">
            <v>10007316</v>
          </cell>
          <cell r="B1177" t="str">
            <v>Игровой набор "Азбука железной дороги"</v>
          </cell>
          <cell r="K1177">
            <v>35135</v>
          </cell>
        </row>
        <row r="1178">
          <cell r="A1178" t="str">
            <v>10007313</v>
          </cell>
          <cell r="B1178" t="str">
            <v>Игровой набор "Азбука здоровья и гигиены"</v>
          </cell>
          <cell r="K1178">
            <v>80960</v>
          </cell>
        </row>
        <row r="1179">
          <cell r="A1179" t="str">
            <v>30001121</v>
          </cell>
          <cell r="B1179" t="str">
            <v>Игровой набор "Весы с набором продуктов"</v>
          </cell>
          <cell r="K1179">
            <v>750</v>
          </cell>
        </row>
        <row r="1180">
          <cell r="A1180" t="str">
            <v>30004226</v>
          </cell>
          <cell r="B1180" t="str">
            <v>Игровой набор "Геопланшет 6х6" с комплектом карточек 11542</v>
          </cell>
          <cell r="K1180">
            <v>2920</v>
          </cell>
        </row>
        <row r="1181">
          <cell r="A1181" t="str">
            <v>30001116</v>
          </cell>
          <cell r="B1181" t="str">
            <v>Игровой набор "Гольф"</v>
          </cell>
          <cell r="K1181">
            <v>1300</v>
          </cell>
        </row>
        <row r="1182">
          <cell r="A1182" t="str">
            <v>30004203</v>
          </cell>
          <cell r="B1182" t="str">
            <v>Игровой набор "Дары Фребеля. Мозаика игровая логопедическая" (с тех. картами) 15193</v>
          </cell>
          <cell r="K1182">
            <v>23300</v>
          </cell>
        </row>
        <row r="1183">
          <cell r="A1183" t="str">
            <v>30004714</v>
          </cell>
          <cell r="B1183" t="str">
            <v>Игровой набор "Мольберт с зеркалом" 12813</v>
          </cell>
          <cell r="K1183">
            <v>37660</v>
          </cell>
        </row>
        <row r="1184">
          <cell r="A1184" t="str">
            <v>10007312</v>
          </cell>
          <cell r="B1184" t="str">
            <v>Игровой набор "Пожарная безопасность"</v>
          </cell>
          <cell r="K1184">
            <v>63100</v>
          </cell>
        </row>
        <row r="1185">
          <cell r="A1185" t="str">
            <v>30001142</v>
          </cell>
          <cell r="B1185" t="str">
            <v>Игровой набор "Продукты"</v>
          </cell>
          <cell r="K1185">
            <v>3440</v>
          </cell>
        </row>
        <row r="1186">
          <cell r="A1186" t="str">
            <v>30002942</v>
          </cell>
          <cell r="B1186" t="str">
            <v>Игровой набор по математике  вар1 логика 60 элементов -13 комплектов</v>
          </cell>
          <cell r="K1186">
            <v>335400</v>
          </cell>
        </row>
        <row r="1187">
          <cell r="A1187" t="str">
            <v>30003097</v>
          </cell>
          <cell r="B1187" t="str">
            <v>Игровой набор по математике  вар2 логика 30 элементов -13 комплектов</v>
          </cell>
          <cell r="K1187">
            <v>241800</v>
          </cell>
        </row>
        <row r="1188">
          <cell r="A1188" t="str">
            <v>30004707</v>
          </cell>
          <cell r="B1188" t="str">
            <v>Игровой набор по математике  вар4 логика расшир -1 шт</v>
          </cell>
          <cell r="K1188">
            <v>28600</v>
          </cell>
        </row>
        <row r="1189">
          <cell r="A1189" t="str">
            <v>30003300</v>
          </cell>
          <cell r="B1189" t="str">
            <v>Игровой набор по математике  вар5 ( =азбука робототехники)</v>
          </cell>
          <cell r="K1189">
            <v>52500</v>
          </cell>
        </row>
        <row r="1190">
          <cell r="A1190" t="str">
            <v>30001470</v>
          </cell>
          <cell r="B1190" t="str">
            <v>Игровой набор по математике вар3 ( =конструктор "Геометрия")</v>
          </cell>
          <cell r="K1190">
            <v>1100</v>
          </cell>
        </row>
        <row r="1191">
          <cell r="A1191" t="str">
            <v>10008110</v>
          </cell>
          <cell r="B1191" t="str">
            <v>Игровой набор по развитию речи  вар 1 (Lego 9385) НДС=10%</v>
          </cell>
          <cell r="K1191">
            <v>24500</v>
          </cell>
        </row>
        <row r="1192">
          <cell r="A1192" t="str">
            <v>30003870</v>
          </cell>
          <cell r="B1192" t="str">
            <v>Игровой набор по развитию речи  вар 2 поговорки цветочки</v>
          </cell>
          <cell r="K1192">
            <v>650</v>
          </cell>
        </row>
        <row r="1193">
          <cell r="A1193" t="str">
            <v>30001465</v>
          </cell>
          <cell r="B1193" t="str">
            <v>Игровой набор по развитию речи вар 4 (Томь)</v>
          </cell>
          <cell r="K1193">
            <v>6900</v>
          </cell>
        </row>
        <row r="1194">
          <cell r="A1194" t="str">
            <v>30002982</v>
          </cell>
          <cell r="B1194" t="str">
            <v>Игровой набор с комплектом тематических картинок для изучения правил дорожного движения</v>
          </cell>
          <cell r="K1194">
            <v>2130</v>
          </cell>
        </row>
        <row r="1195">
          <cell r="A1195" t="str">
            <v>30003690</v>
          </cell>
          <cell r="B1195" t="str">
            <v>Игровой набор Фребеля " Конструктор плоскостной-2" 12793</v>
          </cell>
          <cell r="K1195">
            <v>2770</v>
          </cell>
        </row>
        <row r="1196">
          <cell r="A1196" t="str">
            <v>30004233</v>
          </cell>
          <cell r="B1196" t="str">
            <v>Игровой набор Фребеля "Аленький цветочек" (серия "Сказочный мир". Выпуск 2) 14889</v>
          </cell>
          <cell r="K1196">
            <v>4740</v>
          </cell>
        </row>
        <row r="1197">
          <cell r="A1197" t="str">
            <v>30004229</v>
          </cell>
          <cell r="B1197" t="str">
            <v>Игровой набор Фребеля "Заюшкина избушка" (серия "Сказочный мир". Выпуск 1) 11567</v>
          </cell>
          <cell r="K1197">
            <v>4740</v>
          </cell>
        </row>
        <row r="1198">
          <cell r="A1198" t="str">
            <v>30004235</v>
          </cell>
          <cell r="B1198" t="str">
            <v>Игровой набор Фребеля "Иван-дурак" (серия "Сказочный мир". Выпуск 2) 14891</v>
          </cell>
          <cell r="K1198">
            <v>4740</v>
          </cell>
        </row>
        <row r="1199">
          <cell r="A1199" t="str">
            <v>30004856</v>
          </cell>
          <cell r="B1199" t="str">
            <v>Игровой набор Фребеля "Календарь настольный" 13300</v>
          </cell>
          <cell r="K1199">
            <v>1900</v>
          </cell>
        </row>
        <row r="1200">
          <cell r="A1200" t="str">
            <v>30004230</v>
          </cell>
          <cell r="B1200" t="str">
            <v>Игровой набор Фребеля "Колобок" (серия "Сказочный мир". Выпуск 1) 11565</v>
          </cell>
          <cell r="K1200">
            <v>4740</v>
          </cell>
        </row>
        <row r="1201">
          <cell r="A1201" t="str">
            <v>30004231</v>
          </cell>
          <cell r="B1201" t="str">
            <v>Игровой набор Фребеля "Кот Котофеич" (серия "Сказочный мир". Выпуск 1) 11568</v>
          </cell>
          <cell r="K1201">
            <v>4740</v>
          </cell>
        </row>
        <row r="1202">
          <cell r="A1202" t="str">
            <v>30003688</v>
          </cell>
          <cell r="B1202" t="str">
            <v>Игровой набор Фребеля "Масленица" 12207</v>
          </cell>
          <cell r="K1202">
            <v>5670</v>
          </cell>
        </row>
        <row r="1203">
          <cell r="A1203" t="str">
            <v>30003691</v>
          </cell>
          <cell r="B1203" t="str">
            <v>Игровой набор Фребеля "Мозаика со шнуровкой" 12812</v>
          </cell>
          <cell r="K1203">
            <v>7120</v>
          </cell>
        </row>
        <row r="1204">
          <cell r="A1204" t="str">
            <v>30004234</v>
          </cell>
          <cell r="B1204" t="str">
            <v>Игровой набор Фребеля "Мороз Иванович" (серия "Сказочный мир". Выпуск 2) 14890</v>
          </cell>
          <cell r="K1204">
            <v>4740</v>
          </cell>
        </row>
        <row r="1205">
          <cell r="A1205" t="str">
            <v>30003692</v>
          </cell>
          <cell r="B1205" t="str">
            <v>Игровой набор Фребеля "Мосты" 12205</v>
          </cell>
          <cell r="K1205">
            <v>7840</v>
          </cell>
        </row>
        <row r="1206">
          <cell r="A1206" t="str">
            <v>30004232</v>
          </cell>
          <cell r="B1206" t="str">
            <v>Игровой набор Фребеля "Теремок" (серия "Сказочный мир". Выпуск 1) 11566</v>
          </cell>
          <cell r="K1206">
            <v>4740</v>
          </cell>
        </row>
        <row r="1207">
          <cell r="A1207" t="str">
            <v>30004236</v>
          </cell>
          <cell r="B1207" t="str">
            <v>Игровой набор Фребеля "Три медведя" (серия "Сказочный мир". Выпуск 2) 14892</v>
          </cell>
          <cell r="K1207">
            <v>4740</v>
          </cell>
        </row>
        <row r="1208">
          <cell r="A1208" t="str">
            <v>30002647</v>
          </cell>
          <cell r="B1208" t="str">
            <v>Игровые наборы на английском языке  3 игрушки (Игр. наб. на изучаемом иностранном языке для нач кл)</v>
          </cell>
          <cell r="K1208">
            <v>3910</v>
          </cell>
        </row>
        <row r="1209">
          <cell r="A1209" t="str">
            <v>30001644</v>
          </cell>
          <cell r="B1209" t="str">
            <v>Игровые наборы на изучаемом иностранном языке (Лото "Иностранный язык")14291</v>
          </cell>
          <cell r="K1209">
            <v>1240</v>
          </cell>
        </row>
        <row r="1210">
          <cell r="A1210" t="str">
            <v>30003873</v>
          </cell>
          <cell r="B1210" t="str">
            <v>Игровые наборы по литературному чтению, рекомендованные для детей младшего школьн возр  вар 2 2 игры</v>
          </cell>
          <cell r="K1210">
            <v>1200</v>
          </cell>
        </row>
        <row r="1211">
          <cell r="A1211" t="str">
            <v>30004542</v>
          </cell>
          <cell r="B1211" t="str">
            <v>Игровые наборы по русскому языку и лит.чтению, реком для детей млад шк возр    вар 1 7 игр РЕБУС</v>
          </cell>
          <cell r="K1211">
            <v>4400</v>
          </cell>
        </row>
        <row r="1212">
          <cell r="A1212" t="str">
            <v>30002649</v>
          </cell>
          <cell r="B1212" t="str">
            <v>Игровые наборы по русскому языку и лит.чтению, реком для детей млад шк возр    вар 2 8 игр</v>
          </cell>
          <cell r="K1212">
            <v>5800</v>
          </cell>
        </row>
        <row r="1213">
          <cell r="A1213" t="str">
            <v>30003353</v>
          </cell>
          <cell r="B1213" t="str">
            <v>Игровые наборы по русскому языку и лит.чтению, реком для детей млад шк возр    вар 3 5 игр РЕБУС</v>
          </cell>
          <cell r="K1213">
            <v>3900</v>
          </cell>
        </row>
        <row r="1214">
          <cell r="A1214" t="str">
            <v>30001836</v>
          </cell>
          <cell r="B1214" t="str">
            <v>Игровые наборы по русскому языку и лит.чтению, реком для детей млад шк возр    вар 4 6 игр</v>
          </cell>
          <cell r="K1214">
            <v>3800</v>
          </cell>
        </row>
        <row r="1215">
          <cell r="A1215" t="str">
            <v>30002675</v>
          </cell>
          <cell r="B1215" t="str">
            <v>Игровые наборы по учебному предмету для детей младшего школьного возраста  вар 1   3 игры</v>
          </cell>
          <cell r="K1215">
            <v>38005</v>
          </cell>
        </row>
        <row r="1216">
          <cell r="A1216" t="str">
            <v>30002716</v>
          </cell>
          <cell r="B1216" t="str">
            <v>Игровые наборы по учебному предмету для детей младшего школьного возраста  вар 3  фишер 3 игры см тз</v>
          </cell>
          <cell r="K1216">
            <v>15400</v>
          </cell>
        </row>
        <row r="1217">
          <cell r="A1217" t="str">
            <v>30003871</v>
          </cell>
          <cell r="B1217" t="str">
            <v>Игровые наборы по учебному предмету, рекомендованные для детей младшего школьного возраста (русский)</v>
          </cell>
          <cell r="K1217">
            <v>4300</v>
          </cell>
        </row>
        <row r="1218">
          <cell r="A1218" t="str">
            <v>30002884</v>
          </cell>
          <cell r="B1218" t="str">
            <v>Игровые наборы, рекомендованные для детей младшего школьного возраста по знакомству с окр миром вар1</v>
          </cell>
          <cell r="K1218">
            <v>1590</v>
          </cell>
        </row>
        <row r="1219">
          <cell r="A1219" t="str">
            <v>30004793</v>
          </cell>
          <cell r="B1219" t="str">
            <v>Игровые наборы, рекомендованные для детей младшего школьного возраста по знакомству с окр миром вар2</v>
          </cell>
          <cell r="K1219">
            <v>16000</v>
          </cell>
        </row>
        <row r="1220">
          <cell r="A1220" t="str">
            <v>30001128</v>
          </cell>
          <cell r="B1220" t="str">
            <v>Игрушечный кассовый аппарат</v>
          </cell>
          <cell r="K1220">
            <v>2650</v>
          </cell>
        </row>
        <row r="1221">
          <cell r="A1221" t="str">
            <v>30001130</v>
          </cell>
          <cell r="B1221" t="str">
            <v>Игрушка-сортер "Пирамидки" (дерев)</v>
          </cell>
          <cell r="K1221">
            <v>980</v>
          </cell>
        </row>
        <row r="1222">
          <cell r="A1222" t="str">
            <v>30003070</v>
          </cell>
          <cell r="B1222" t="str">
            <v>Игрушки-забавы и народные игрушки  вар 1  (волчок, курочки, ползун и т.д.)</v>
          </cell>
          <cell r="K1222">
            <v>8900</v>
          </cell>
        </row>
        <row r="1223">
          <cell r="A1223" t="str">
            <v>30002528</v>
          </cell>
          <cell r="B1223" t="str">
            <v>Игрушки-забавы и народные игрушки вар 2 (куклы)</v>
          </cell>
          <cell r="K1223">
            <v>17650</v>
          </cell>
        </row>
        <row r="1224">
          <cell r="A1224" t="str">
            <v>30003127</v>
          </cell>
          <cell r="B1224" t="str">
            <v>Игры для сюжетно-ролевой игры (вар1) доктор, строитель, магазин, ремонт</v>
          </cell>
          <cell r="K1224">
            <v>13600</v>
          </cell>
        </row>
        <row r="1225">
          <cell r="A1225" t="str">
            <v>30002525</v>
          </cell>
          <cell r="B1225" t="str">
            <v>Игры для сюжетно-ролевой игры (вар2)</v>
          </cell>
          <cell r="K1225">
            <v>3000</v>
          </cell>
        </row>
        <row r="1226">
          <cell r="A1226" t="str">
            <v>30002278</v>
          </cell>
          <cell r="B1226" t="str">
            <v>Игры на развитие логических операций и ДАРЫ ФРЕБЕЛЯ стратегического мышления, головоломки</v>
          </cell>
          <cell r="K1226">
            <v>41450</v>
          </cell>
        </row>
        <row r="1227">
          <cell r="A1227" t="str">
            <v>30002678</v>
          </cell>
          <cell r="B1227" t="str">
            <v>Игры на развитие логических операций и стратегического мышления, головоломки  вар 2 курс логики расш</v>
          </cell>
          <cell r="K1227">
            <v>28600</v>
          </cell>
        </row>
        <row r="1228">
          <cell r="A1228" t="str">
            <v>30002944</v>
          </cell>
          <cell r="B1228" t="str">
            <v>Игры на развитие логических операций и стратегического мышления, головоломки  вар 3 курс логики 30 э</v>
          </cell>
          <cell r="K1228">
            <v>18600</v>
          </cell>
        </row>
        <row r="1229">
          <cell r="A1229" t="str">
            <v>30002510</v>
          </cell>
          <cell r="B1229" t="str">
            <v>Игры подвижные</v>
          </cell>
          <cell r="K1229">
            <v>57650</v>
          </cell>
        </row>
        <row r="1230">
          <cell r="A1230" t="str">
            <v>30001506</v>
          </cell>
          <cell r="B1230" t="str">
            <v xml:space="preserve">Извлекатель якорей для магнитной мешалки </v>
          </cell>
          <cell r="K1230">
            <v>980</v>
          </cell>
        </row>
        <row r="1231">
          <cell r="A1231" t="str">
            <v>30004522</v>
          </cell>
          <cell r="B1231" t="str">
            <v>Изделия русских народных промыслов и декоративно-прикладного искусства вар 1</v>
          </cell>
          <cell r="K1231">
            <v>4300</v>
          </cell>
        </row>
        <row r="1232">
          <cell r="A1232" t="str">
            <v>30002885</v>
          </cell>
          <cell r="B1232" t="str">
            <v>Изделия русских народных промыслов и декоративно-прикладного искусства вар 2</v>
          </cell>
          <cell r="K1232">
            <v>15300</v>
          </cell>
        </row>
        <row r="1233">
          <cell r="A1233" t="str">
            <v>10004180</v>
          </cell>
          <cell r="B1233" t="str">
            <v>Измерение длины волны лазерного 2 ШТУКИ излучения интерференц методом (метод Юнга)</v>
          </cell>
          <cell r="K1233">
            <v>110000</v>
          </cell>
        </row>
        <row r="1234">
          <cell r="A1234" t="str">
            <v>10006934</v>
          </cell>
          <cell r="B1234" t="str">
            <v>Измерение длины световой волны с помощью колец Ньютона</v>
          </cell>
          <cell r="K1234">
            <v>121000</v>
          </cell>
        </row>
        <row r="1235">
          <cell r="A1235" t="str">
            <v>30001888</v>
          </cell>
          <cell r="B1235" t="str">
            <v>Измерение основных величин: длины, массы и времени</v>
          </cell>
          <cell r="K1235">
            <v>20200</v>
          </cell>
        </row>
        <row r="1236">
          <cell r="A1236" t="str">
            <v>10004213</v>
          </cell>
          <cell r="B1236" t="str">
            <v>Измерение отношения Cp/Сv воздуха  B</v>
          </cell>
          <cell r="K1236">
            <v>95000</v>
          </cell>
        </row>
        <row r="1237">
          <cell r="A1237" t="str">
            <v>10007570</v>
          </cell>
          <cell r="B1237" t="str">
            <v>Измерение силы, действующей на проводник с током в магнитном поле</v>
          </cell>
          <cell r="K1237">
            <v>236800</v>
          </cell>
        </row>
        <row r="1238">
          <cell r="A1238" t="str">
            <v>10004165</v>
          </cell>
          <cell r="B1238" t="str">
            <v xml:space="preserve">Измерение скорости тела методом баллистического маятника  </v>
          </cell>
          <cell r="K1238">
            <v>100200</v>
          </cell>
        </row>
        <row r="1239">
          <cell r="A1239" t="str">
            <v>10004166</v>
          </cell>
          <cell r="B1239" t="str">
            <v xml:space="preserve">Измерение ускорения свободного падения с помощью матем и физмаятников   </v>
          </cell>
          <cell r="K1239">
            <v>90000</v>
          </cell>
        </row>
        <row r="1240">
          <cell r="A1240" t="str">
            <v>00002043</v>
          </cell>
          <cell r="B1240" t="str">
            <v>Измеритель давления и температуры  Тестер MASTECH MS6300 [13-1250]</v>
          </cell>
          <cell r="K1240">
            <v>14500</v>
          </cell>
        </row>
        <row r="1241">
          <cell r="A1241" t="str">
            <v>10003182</v>
          </cell>
          <cell r="B1241" t="str">
            <v>Измеритель давления топлива ИД-У</v>
          </cell>
          <cell r="K1241">
            <v>17450</v>
          </cell>
        </row>
        <row r="1242">
          <cell r="A1242" t="str">
            <v>10003747</v>
          </cell>
          <cell r="B1242" t="str">
            <v>Измеритель мощности дозы ДП-5В  (рентгенометр с хранения)</v>
          </cell>
          <cell r="K1242">
            <v>6400</v>
          </cell>
        </row>
        <row r="1243">
          <cell r="A1243" t="str">
            <v>30002348</v>
          </cell>
          <cell r="B1243" t="str">
            <v>Измеритель температуры  термопарный Fluke 53-II B</v>
          </cell>
          <cell r="K1243">
            <v>42288</v>
          </cell>
        </row>
        <row r="1244">
          <cell r="A1244" t="str">
            <v>30005042</v>
          </cell>
          <cell r="B1244" t="str">
            <v>Измеритель уровня электромагнитного поля МЕГЕОН 07020</v>
          </cell>
          <cell r="K1244">
            <v>6800</v>
          </cell>
        </row>
        <row r="1245">
          <cell r="A1245" t="str">
            <v>30004130</v>
          </cell>
          <cell r="B1245" t="str">
            <v>Измеритель электропроводности, pH ВЫПИСЫВАТЬ ЭТОТ и температуры COM-300</v>
          </cell>
          <cell r="K1245">
            <v>27500</v>
          </cell>
        </row>
        <row r="1246">
          <cell r="A1246" t="str">
            <v>10006630</v>
          </cell>
          <cell r="B1246" t="str">
            <v>Изолента ПВХ</v>
          </cell>
          <cell r="K1246">
            <v>50</v>
          </cell>
        </row>
        <row r="1247">
          <cell r="A1247" t="str">
            <v>30004014</v>
          </cell>
          <cell r="B1247" t="str">
            <v>Изучаем глаголы и времена английского языка. Универсальное учебное пособие для школьников 698621</v>
          </cell>
          <cell r="K1247">
            <v>450</v>
          </cell>
        </row>
        <row r="1248">
          <cell r="A1248" t="str">
            <v>10004249</v>
          </cell>
          <cell r="B1248" t="str">
            <v>Изучение затухающих колебаний в колебательном контуре</v>
          </cell>
          <cell r="K1248">
            <v>110000</v>
          </cell>
        </row>
        <row r="1249">
          <cell r="A1249" t="str">
            <v>10006449</v>
          </cell>
          <cell r="B1249" t="str">
            <v>Изучение изобарного процесса</v>
          </cell>
          <cell r="K1249">
            <v>71000</v>
          </cell>
        </row>
        <row r="1250">
          <cell r="A1250" t="str">
            <v>10006446</v>
          </cell>
          <cell r="B1250" t="str">
            <v>Изучение изотермического процесса (изотерма)</v>
          </cell>
          <cell r="K1250">
            <v>78000</v>
          </cell>
        </row>
        <row r="1251">
          <cell r="A1251" t="str">
            <v>10006448</v>
          </cell>
          <cell r="B1251" t="str">
            <v>Изучение изохорного процесса</v>
          </cell>
          <cell r="K1251">
            <v>71000</v>
          </cell>
        </row>
        <row r="1252">
          <cell r="A1252" t="str">
            <v>10006699</v>
          </cell>
          <cell r="B1252" t="str">
            <v>Изучение индуктивности соленоидов</v>
          </cell>
          <cell r="K1252">
            <v>168000</v>
          </cell>
        </row>
        <row r="1253">
          <cell r="A1253" t="str">
            <v>10006810</v>
          </cell>
          <cell r="B1253" t="str">
            <v>Изучение кинематики поступательного движения на машине Атвуда</v>
          </cell>
          <cell r="K1253">
            <v>118500</v>
          </cell>
        </row>
        <row r="1254">
          <cell r="A1254" t="str">
            <v>10006910</v>
          </cell>
          <cell r="B1254" t="str">
            <v>Изучение колебаний связанных маятников</v>
          </cell>
          <cell r="K1254">
            <v>146000</v>
          </cell>
        </row>
        <row r="1255">
          <cell r="A1255" t="str">
            <v>10006035</v>
          </cell>
          <cell r="B1255" t="str">
            <v>Изучение космического излучения с помощью счетчика Мюллера-Гейгера</v>
          </cell>
          <cell r="K1255">
            <v>119754</v>
          </cell>
        </row>
        <row r="1256">
          <cell r="A1256" t="str">
            <v>10006177</v>
          </cell>
          <cell r="B1256" t="str">
            <v>Изучение механического резонанса</v>
          </cell>
          <cell r="K1256">
            <v>140000</v>
          </cell>
        </row>
        <row r="1257">
          <cell r="A1257" t="str">
            <v>10004179</v>
          </cell>
          <cell r="B1257" t="str">
            <v>Изучение поляризации света. Закон Малюса</v>
          </cell>
          <cell r="K1257">
            <v>105000</v>
          </cell>
        </row>
        <row r="1258">
          <cell r="A1258" t="str">
            <v>10004253</v>
          </cell>
          <cell r="B1258" t="str">
            <v>Изучение спектра испускания атома водорода</v>
          </cell>
          <cell r="K1258">
            <v>475000</v>
          </cell>
        </row>
        <row r="1259">
          <cell r="A1259" t="str">
            <v>10006450</v>
          </cell>
          <cell r="B1259" t="str">
            <v>Изучение спектра испускания натриевой лампы</v>
          </cell>
          <cell r="K1259">
            <v>475000</v>
          </cell>
        </row>
        <row r="1260">
          <cell r="A1260" t="str">
            <v>10006266</v>
          </cell>
          <cell r="B1260" t="str">
            <v>Изучение спектра испускания ртутной лампы</v>
          </cell>
          <cell r="K1260">
            <v>475000</v>
          </cell>
        </row>
        <row r="1261">
          <cell r="A1261" t="str">
            <v>10007704</v>
          </cell>
          <cell r="B1261" t="str">
            <v xml:space="preserve">Изучение формирования стоячей волны в трубке Кундта и определение скорости звука   </v>
          </cell>
          <cell r="K1261">
            <v>87000</v>
          </cell>
        </row>
        <row r="1262">
          <cell r="A1262" t="str">
            <v>10004250</v>
          </cell>
          <cell r="B1262" t="str">
            <v>Изучение электростатического поля</v>
          </cell>
          <cell r="K1262">
            <v>198000</v>
          </cell>
        </row>
        <row r="1263">
          <cell r="A1263" t="str">
            <v>30001813</v>
          </cell>
          <cell r="B1263" t="str">
            <v>Ик-маяк EV3 45508</v>
          </cell>
          <cell r="K1263">
            <v>3450</v>
          </cell>
        </row>
        <row r="1264">
          <cell r="A1264" t="str">
            <v>10007825</v>
          </cell>
          <cell r="B1264" t="str">
            <v>Илья Гомыранов: Насекомые России. Определитель</v>
          </cell>
          <cell r="K1264">
            <v>690</v>
          </cell>
        </row>
        <row r="1265">
          <cell r="A1265" t="str">
            <v>00000386</v>
          </cell>
          <cell r="B1265" t="str">
            <v>Имитаторы ранений и поражений (Для Максима)</v>
          </cell>
          <cell r="K1265">
            <v>18800</v>
          </cell>
        </row>
        <row r="1266">
          <cell r="A1266" t="str">
            <v>30004774</v>
          </cell>
          <cell r="B1266" t="str">
            <v>Индивидуальной комплект ученика для ГИА/ОГЭ по Химии (на 5 человек)</v>
          </cell>
          <cell r="K1266">
            <v>6750</v>
          </cell>
        </row>
        <row r="1267">
          <cell r="A1267" t="str">
            <v>30004902</v>
          </cell>
          <cell r="B1267" t="str">
            <v>Индивидуальные наборы счетных палочек (счетные палочки 37 штук в пластиковом стаканчике) НДС=10%</v>
          </cell>
          <cell r="K1267">
            <v>80</v>
          </cell>
        </row>
        <row r="1268">
          <cell r="A1268" t="str">
            <v>10007737</v>
          </cell>
          <cell r="B1268" t="str">
            <v>Индивидуальные наборы счетных палочек (счетные палочки 37 штук в пластиковом стаканчике) НДС=20%</v>
          </cell>
          <cell r="K1268">
            <v>80</v>
          </cell>
        </row>
        <row r="1269">
          <cell r="A1269" t="str">
            <v>00001645</v>
          </cell>
          <cell r="B1269" t="str">
            <v>Индивидуальный перевязочный пакет ИПП-1 (НДС=10%)</v>
          </cell>
          <cell r="K1269">
            <v>330</v>
          </cell>
        </row>
        <row r="1270">
          <cell r="A1270" t="str">
            <v>00001644</v>
          </cell>
          <cell r="B1270" t="str">
            <v>Индивидуальный противохимический пакет ИПП-11</v>
          </cell>
          <cell r="K1270">
            <v>140</v>
          </cell>
        </row>
        <row r="1271">
          <cell r="A1271" t="str">
            <v>10006681</v>
          </cell>
          <cell r="B1271" t="str">
            <v>Индикатор цифровой 16-сегментный</v>
          </cell>
          <cell r="K1271">
            <v>83</v>
          </cell>
        </row>
        <row r="1272">
          <cell r="A1272" t="str">
            <v>10006680</v>
          </cell>
          <cell r="B1272" t="str">
            <v>Индикатор цифровой 7-сегментный</v>
          </cell>
          <cell r="K1272">
            <v>74</v>
          </cell>
        </row>
        <row r="1273">
          <cell r="A1273" t="str">
            <v>10007219</v>
          </cell>
          <cell r="B1273" t="str">
            <v>Индикатор электропроводности со светодиодной линейкой</v>
          </cell>
          <cell r="K1273">
            <v>2500</v>
          </cell>
        </row>
        <row r="1274">
          <cell r="A1274" t="str">
            <v>30003071</v>
          </cell>
          <cell r="B1274" t="str">
            <v>Инженерная 3D-компьютерная графика в 2-х томах. Том 1. Учебник и практикум для СПО</v>
          </cell>
          <cell r="K1274">
            <v>1700</v>
          </cell>
        </row>
        <row r="1275">
          <cell r="A1275" t="str">
            <v>30003072</v>
          </cell>
          <cell r="B1275" t="str">
            <v>Инженерная 3D-компьютерная графика в 2-х томах. Том 2. Учебник и практикум для СПО</v>
          </cell>
          <cell r="K1275">
            <v>1500</v>
          </cell>
        </row>
        <row r="1276">
          <cell r="A1276" t="str">
            <v>30003076</v>
          </cell>
          <cell r="B1276" t="str">
            <v>Инженерная и компьютерная графика. CorelDRAW 2021 Комолова Нина Владимировна</v>
          </cell>
          <cell r="K1276">
            <v>1300</v>
          </cell>
        </row>
        <row r="1277">
          <cell r="A1277" t="str">
            <v>10007353</v>
          </cell>
          <cell r="B1277" t="str">
            <v>Интерактивн  ОСТАТОК 1 ШТ НЕТ И НЕ БУДЕТые карты"География России. 8-9 кл. Население и хозво России"</v>
          </cell>
          <cell r="K1277">
            <v>8500</v>
          </cell>
        </row>
        <row r="1278">
          <cell r="A1278" t="str">
            <v>10005778</v>
          </cell>
          <cell r="B1278" t="str">
            <v>Интерактивная доска  Yesvision BS80 (10 касаний) 80"+прогр обесп+Телескопическая указ+гиро-мышь</v>
          </cell>
          <cell r="K1278">
            <v>79000</v>
          </cell>
        </row>
        <row r="1279">
          <cell r="A1279" t="str">
            <v>10003741</v>
          </cell>
          <cell r="B1279" t="str">
            <v>Интерактивная доска со стойкой SMART Board SBM680 с пассивным лотком, cтойка "HMC SMART</v>
          </cell>
          <cell r="K1279">
            <v>110630</v>
          </cell>
        </row>
        <row r="1280">
          <cell r="A1280" t="str">
            <v>30001205</v>
          </cell>
          <cell r="B1280" t="str">
            <v>Интерактивная панель 65"</v>
          </cell>
          <cell r="K1280">
            <v>335000</v>
          </cell>
        </row>
        <row r="1281">
          <cell r="A1281" t="str">
            <v>30001778</v>
          </cell>
          <cell r="B1281" t="str">
            <v>Интерактивное пособие "1 класс. Математика, Русск. яз, Окр.мир, Литературное чтение" СЕТЕВАЯ ВЕРСИЯ</v>
          </cell>
          <cell r="K1281">
            <v>51400</v>
          </cell>
        </row>
        <row r="1282">
          <cell r="A1282" t="str">
            <v>30001779</v>
          </cell>
          <cell r="B1282" t="str">
            <v>Интерактивное пособие "2 класс. Математика, Русск. яз, Окр.мир, Литературное чтение" СЕТЕВАЯ ВЕРСИЯ</v>
          </cell>
          <cell r="K1282">
            <v>51400</v>
          </cell>
        </row>
        <row r="1283">
          <cell r="A1283" t="str">
            <v>30001780</v>
          </cell>
          <cell r="B1283" t="str">
            <v>Интерактивное пособие "3 класс. Математика, Русск. яз, Окр.мир, Литературное чтение" СЕТЕВАЯ ВЕРСИЯ</v>
          </cell>
          <cell r="K1283">
            <v>51400</v>
          </cell>
        </row>
        <row r="1284">
          <cell r="A1284" t="str">
            <v>30001781</v>
          </cell>
          <cell r="B1284" t="str">
            <v>Интерактивное пособие "4 класс. Математика, Русск. яз, Окр.мир, Литературное чтение" СЕТЕВАЯ ВЕРСИЯ</v>
          </cell>
          <cell r="K1284">
            <v>51400</v>
          </cell>
        </row>
        <row r="1285">
          <cell r="A1285" t="str">
            <v>30002642</v>
          </cell>
          <cell r="B1285" t="str">
            <v xml:space="preserve">Интерактивное пособие "Mice and Nice English" (7-11 класс)  </v>
          </cell>
          <cell r="K1285">
            <v>6900</v>
          </cell>
        </row>
        <row r="1286">
          <cell r="A1286" t="str">
            <v>30002515</v>
          </cell>
          <cell r="B1286" t="str">
            <v>Интерактивное пособие "Азбука искусства" (ИЗО)</v>
          </cell>
          <cell r="K1286">
            <v>6900</v>
          </cell>
        </row>
        <row r="1287">
          <cell r="A1287" t="str">
            <v>30001041</v>
          </cell>
          <cell r="B1287" t="str">
            <v>Интерактивное пособие "Биология. Подготовка к ЕГЭ"</v>
          </cell>
          <cell r="K1287">
            <v>7290</v>
          </cell>
        </row>
        <row r="1288">
          <cell r="A1288" t="str">
            <v>30002165</v>
          </cell>
          <cell r="B1288" t="str">
            <v>Интерактивное пособие "Государственные символы России"</v>
          </cell>
          <cell r="K1288">
            <v>8500</v>
          </cell>
        </row>
        <row r="1289">
          <cell r="A1289" t="str">
            <v>30002791</v>
          </cell>
          <cell r="B1289" t="str">
            <v>Интерактивное пособие "Естествознание" ПОД ЗАКАЗ</v>
          </cell>
          <cell r="K1289">
            <v>6900</v>
          </cell>
        </row>
        <row r="1290">
          <cell r="A1290" t="str">
            <v>30001284</v>
          </cell>
          <cell r="B1290" t="str">
            <v xml:space="preserve">Интерактивное пособие "Информатика. Облако знаний. 10 класс" </v>
          </cell>
          <cell r="K1290">
            <v>44600</v>
          </cell>
        </row>
        <row r="1291">
          <cell r="A1291" t="str">
            <v>30001285</v>
          </cell>
          <cell r="B1291" t="str">
            <v>Интерактивное пособие "Информатика. Облако знаний. 11 класс"</v>
          </cell>
          <cell r="K1291">
            <v>44600</v>
          </cell>
        </row>
        <row r="1292">
          <cell r="A1292" t="str">
            <v>30001281</v>
          </cell>
          <cell r="B1292" t="str">
            <v xml:space="preserve">Интерактивное пособие "Информатика. Облако знаний. 7 класс" </v>
          </cell>
          <cell r="K1292">
            <v>16200</v>
          </cell>
        </row>
        <row r="1293">
          <cell r="A1293" t="str">
            <v>30001282</v>
          </cell>
          <cell r="B1293" t="str">
            <v>Интерактивное пособие "Информатика. Облако знаний. 8 класс"</v>
          </cell>
          <cell r="K1293">
            <v>16200</v>
          </cell>
        </row>
        <row r="1294">
          <cell r="A1294" t="str">
            <v>30001283</v>
          </cell>
          <cell r="B1294" t="str">
            <v>Интерактивное пособие "Информатика. Облако знаний. 9 класс"</v>
          </cell>
          <cell r="K1294">
            <v>16200</v>
          </cell>
        </row>
        <row r="1295">
          <cell r="A1295" t="str">
            <v>30001050</v>
          </cell>
          <cell r="B1295" t="str">
            <v>Интерактивное пособие "Кройка и шитье"</v>
          </cell>
          <cell r="K1295">
            <v>8500</v>
          </cell>
        </row>
        <row r="1296">
          <cell r="A1296" t="str">
            <v>30001051</v>
          </cell>
          <cell r="B1296" t="str">
            <v>Интерактивное пособие "Кулинария"</v>
          </cell>
          <cell r="K1296">
            <v>8500</v>
          </cell>
        </row>
        <row r="1297">
          <cell r="A1297" t="str">
            <v>10008942</v>
          </cell>
          <cell r="B1297" t="str">
            <v>Интерактивное пособие "Лабораторные работы по физике 7 класс. Сетевая версия"</v>
          </cell>
          <cell r="K1297">
            <v>8500</v>
          </cell>
        </row>
        <row r="1298">
          <cell r="A1298" t="str">
            <v>10008943</v>
          </cell>
          <cell r="B1298" t="str">
            <v>Интерактивное пособие "Лабораторные работы по физике 8 класс. Сетевая версия"</v>
          </cell>
          <cell r="K1298">
            <v>8500</v>
          </cell>
        </row>
        <row r="1299">
          <cell r="A1299" t="str">
            <v>30001830</v>
          </cell>
          <cell r="B1299" t="str">
            <v>Интерактивное пособие "Лабораторные работы по физике 9 класс. Сетевая версия"</v>
          </cell>
          <cell r="K1299">
            <v>8500</v>
          </cell>
        </row>
        <row r="1300">
          <cell r="A1300" t="str">
            <v>10008469</v>
          </cell>
          <cell r="B1300" t="str">
            <v>Интерактивное пособие "Литературное чтение 1 класс. Устное народное творчество"</v>
          </cell>
          <cell r="K1300">
            <v>8500</v>
          </cell>
        </row>
        <row r="1301">
          <cell r="A1301" t="str">
            <v>10008471</v>
          </cell>
          <cell r="B1301" t="str">
            <v>Интерактивное пособие "Литературное чтение 2 класс. Поэтические страницы. Миниатюры. Рассказы"</v>
          </cell>
          <cell r="K1301">
            <v>8500</v>
          </cell>
        </row>
        <row r="1302">
          <cell r="A1302" t="str">
            <v>10008470</v>
          </cell>
          <cell r="B1302" t="str">
            <v>Интерактивное пособие "Литературное чтение 2 класс. Устное народное творчество. Былины"</v>
          </cell>
          <cell r="K1302">
            <v>8500</v>
          </cell>
        </row>
        <row r="1303">
          <cell r="A1303" t="str">
            <v>10008472</v>
          </cell>
          <cell r="B1303" t="str">
            <v>Интерактивное пособие "Литературное чтение 3 класс. Сказки зарубежных писателей"</v>
          </cell>
          <cell r="K1303">
            <v>8500</v>
          </cell>
        </row>
        <row r="1304">
          <cell r="A1304" t="str">
            <v>10008496</v>
          </cell>
          <cell r="B1304" t="str">
            <v>Интерактивное пособие "Литературное чтение 3 класс. Творчество народов мира. Басни. Поэтические стр"</v>
          </cell>
          <cell r="K1304">
            <v>8500</v>
          </cell>
        </row>
        <row r="1305">
          <cell r="A1305" t="str">
            <v>10008473</v>
          </cell>
          <cell r="B1305" t="str">
            <v>Интерактивное пособие "Литературное чтение 4 класс. Книги Древней Руси. Страницы старины седой"</v>
          </cell>
          <cell r="K1305">
            <v>8500</v>
          </cell>
        </row>
        <row r="1306">
          <cell r="A1306" t="str">
            <v>10008474</v>
          </cell>
          <cell r="B1306" t="str">
            <v>Интерактивное пособие "Литературное чтение 4 класс. Писатели и поэты XX в. Поэтические страницы"</v>
          </cell>
          <cell r="K1306">
            <v>8500</v>
          </cell>
        </row>
        <row r="1307">
          <cell r="A1307" t="str">
            <v>10008456</v>
          </cell>
          <cell r="B1307" t="str">
            <v>Интерактивное пособие "Математика 1 класс. Числа до 20. Числа и величины. Арифметические действия"</v>
          </cell>
          <cell r="K1307">
            <v>8500</v>
          </cell>
        </row>
        <row r="1308">
          <cell r="A1308" t="str">
            <v>10008458</v>
          </cell>
          <cell r="B1308" t="str">
            <v>Интерактивное пособие "Математика 2 класс. Геометрические фигуры и величины. Текстовые задачи."</v>
          </cell>
          <cell r="K1308">
            <v>8500</v>
          </cell>
        </row>
        <row r="1309">
          <cell r="A1309" t="str">
            <v>10008457</v>
          </cell>
          <cell r="B1309" t="str">
            <v>Интерактивное пособие "Математика 2 класс. Числа до 100. Числа и величины. Арифметические действия"</v>
          </cell>
          <cell r="K1309">
            <v>8500</v>
          </cell>
        </row>
        <row r="1310">
          <cell r="A1310" t="str">
            <v>10008460</v>
          </cell>
          <cell r="B1310" t="str">
            <v>Интерактивное пособие "Математика 3 класс. Геометрические фигуры и величины. Текстовые задачи"</v>
          </cell>
          <cell r="K1310">
            <v>8500</v>
          </cell>
        </row>
        <row r="1311">
          <cell r="A1311" t="str">
            <v>10008459</v>
          </cell>
          <cell r="B1311" t="str">
            <v>Интерактивное пособие "Математика 3 класс. Числа до 1000. Числа и величины. Арифметические действия"</v>
          </cell>
          <cell r="K1311">
            <v>8500</v>
          </cell>
        </row>
        <row r="1312">
          <cell r="A1312" t="str">
            <v>10008462</v>
          </cell>
          <cell r="B1312" t="str">
            <v>Интерактивное пособие "Математика 4 класс. Геометрические фигуры и величины. Текстовые задачи"</v>
          </cell>
          <cell r="K1312">
            <v>8500</v>
          </cell>
        </row>
        <row r="1313">
          <cell r="A1313" t="str">
            <v>10008461</v>
          </cell>
          <cell r="B1313" t="str">
            <v>Интерактивное пособие "Математика 4 класс. Числа до 1000000. Числа и величины"</v>
          </cell>
          <cell r="K1313">
            <v>8500</v>
          </cell>
        </row>
        <row r="1314">
          <cell r="A1314" t="str">
            <v>10006727</v>
          </cell>
          <cell r="B1314" t="str">
            <v>Интерактивное пособие "Наглядная астрономия. Эволюция Вселенной"</v>
          </cell>
          <cell r="K1314">
            <v>8500</v>
          </cell>
        </row>
        <row r="1315">
          <cell r="A1315" t="str">
            <v>10007725</v>
          </cell>
          <cell r="B1315" t="str">
            <v>Интерактивное пособие "Наглядная биология.  6 класс. Растения. Грибы. Бактерии"</v>
          </cell>
          <cell r="K1315">
            <v>8500</v>
          </cell>
        </row>
        <row r="1316">
          <cell r="A1316" t="str">
            <v>10007726</v>
          </cell>
          <cell r="B1316" t="str">
            <v>Интерактивное пособие "Наглядная биология.  7 класс. Животные"</v>
          </cell>
          <cell r="K1316">
            <v>8500</v>
          </cell>
        </row>
        <row r="1317">
          <cell r="A1317" t="str">
            <v>10007727</v>
          </cell>
          <cell r="B1317" t="str">
            <v>Интерактивное пособие "Наглядная биология.  8-9 класс. Человек. Строение тела человека"</v>
          </cell>
          <cell r="K1317">
            <v>8500</v>
          </cell>
        </row>
        <row r="1318">
          <cell r="A1318" t="str">
            <v>10007728</v>
          </cell>
          <cell r="B1318" t="str">
            <v>Интерактивное пособие "Наглядная биология. 10-11 класс. Эволюционное учение"</v>
          </cell>
          <cell r="K1318">
            <v>8500</v>
          </cell>
        </row>
        <row r="1319">
          <cell r="A1319" t="str">
            <v>10007729</v>
          </cell>
          <cell r="B1319" t="str">
            <v>Интерактивное пособие "Наглядная биология. Введение в экологию" (9,11 класс)</v>
          </cell>
          <cell r="K1319">
            <v>8500</v>
          </cell>
        </row>
        <row r="1320">
          <cell r="A1320" t="str">
            <v>10007730</v>
          </cell>
          <cell r="B1320" t="str">
            <v>Интерактивное пособие "Наглядная биология. Растение - живой организм" (6,7 класс)</v>
          </cell>
          <cell r="K1320">
            <v>8500</v>
          </cell>
        </row>
        <row r="1321">
          <cell r="A1321" t="str">
            <v>10007731</v>
          </cell>
          <cell r="B1321" t="str">
            <v>Интерактивное пособие "Наглядная биология. Химия клетки. Вещества, клетки и ткани растений" (9,10 кл</v>
          </cell>
          <cell r="K1321">
            <v>8500</v>
          </cell>
        </row>
        <row r="1322">
          <cell r="A1322" t="str">
            <v>30002201</v>
          </cell>
          <cell r="B1322" t="str">
            <v>Интерактивное пособие "Наглядная география. География России. Хоз-во и геог. р-ы.9 кл."</v>
          </cell>
          <cell r="K1322">
            <v>8500</v>
          </cell>
        </row>
        <row r="1323">
          <cell r="A1323" t="str">
            <v>30002200</v>
          </cell>
          <cell r="B1323" t="str">
            <v>Интерактивное пособие "Наглядная география. География России.Природа и нас-ие.8 кл" ВСТАВИТЬ В ПР</v>
          </cell>
          <cell r="K1323">
            <v>8500</v>
          </cell>
        </row>
        <row r="1324">
          <cell r="A1324" t="str">
            <v>30002202</v>
          </cell>
          <cell r="B1324" t="str">
            <v>Интерактивное пособие "Наглядная география. Начальный курс. 5-6 классы"</v>
          </cell>
          <cell r="K1324">
            <v>8500</v>
          </cell>
        </row>
        <row r="1325">
          <cell r="A1325" t="str">
            <v>30002203</v>
          </cell>
          <cell r="B1325" t="str">
            <v>Интерактивное пособие "Наглядная география. Эконом. и соц. география заруб. стран. 10-11 кл."</v>
          </cell>
          <cell r="K1325">
            <v>8500</v>
          </cell>
        </row>
        <row r="1326">
          <cell r="A1326" t="str">
            <v>30002706</v>
          </cell>
          <cell r="B1326" t="str">
            <v>Интерактивное пособие "Наглядная информатика. 5-9 классы"</v>
          </cell>
          <cell r="K1326">
            <v>8500</v>
          </cell>
        </row>
        <row r="1327">
          <cell r="A1327" t="str">
            <v>30003037</v>
          </cell>
          <cell r="B1327" t="str">
            <v>Интерактивное пособие "Наглядная история. 6 класс. История России от древности до конца XVI века"</v>
          </cell>
          <cell r="K1327">
            <v>8500</v>
          </cell>
        </row>
        <row r="1328">
          <cell r="A1328" t="str">
            <v>30003038</v>
          </cell>
          <cell r="B1328" t="str">
            <v>Интерактивное пособие "Наглядная история. 7 класс. История России XVII - XVIII веков"</v>
          </cell>
          <cell r="K1328">
            <v>8500</v>
          </cell>
        </row>
        <row r="1329">
          <cell r="A1329" t="str">
            <v>30003039</v>
          </cell>
          <cell r="B1329" t="str">
            <v>Интерактивное пособие "Наглядная история. 8 класс. История России XIX века"</v>
          </cell>
          <cell r="K1329">
            <v>8500</v>
          </cell>
        </row>
        <row r="1330">
          <cell r="A1330" t="str">
            <v>30003040</v>
          </cell>
          <cell r="B1330" t="str">
            <v>Интерактивное пособие "Наглядная история. 9 класс. История России в XX веке"</v>
          </cell>
          <cell r="K1330">
            <v>8500</v>
          </cell>
        </row>
        <row r="1331">
          <cell r="A1331" t="str">
            <v>10007387</v>
          </cell>
          <cell r="B1331" t="str">
            <v>Интерактивное пособие "Наглядная литература. 5 класс"</v>
          </cell>
          <cell r="K1331">
            <v>8500</v>
          </cell>
        </row>
        <row r="1332">
          <cell r="A1332" t="str">
            <v>10007388</v>
          </cell>
          <cell r="B1332" t="str">
            <v>Интерактивное пособие "Наглядная литература. 6 класс"</v>
          </cell>
          <cell r="K1332">
            <v>8500</v>
          </cell>
        </row>
        <row r="1333">
          <cell r="A1333" t="str">
            <v>10007389</v>
          </cell>
          <cell r="B1333" t="str">
            <v>Интерактивное пособие "Наглядная литература. 7 класс"</v>
          </cell>
          <cell r="K1333">
            <v>8500</v>
          </cell>
        </row>
        <row r="1334">
          <cell r="A1334" t="str">
            <v>10007390</v>
          </cell>
          <cell r="B1334" t="str">
            <v>Интерактивное пособие "Наглядная литература. 8 класс"</v>
          </cell>
          <cell r="K1334">
            <v>8500</v>
          </cell>
        </row>
        <row r="1335">
          <cell r="A1335" t="str">
            <v>10007391</v>
          </cell>
          <cell r="B1335" t="str">
            <v>Интерактивное пособие "Наглядная литература. 9 класс"</v>
          </cell>
          <cell r="K1335">
            <v>8500</v>
          </cell>
        </row>
        <row r="1336">
          <cell r="A1336" t="str">
            <v>10007503</v>
          </cell>
          <cell r="B1336" t="str">
            <v>Интерактивное пособие "Наглядная математика. 5 класс"</v>
          </cell>
          <cell r="K1336">
            <v>8500</v>
          </cell>
        </row>
        <row r="1337">
          <cell r="A1337" t="str">
            <v>10007504</v>
          </cell>
          <cell r="B1337" t="str">
            <v>Интерактивное пособие "Наглядная математика. 6 класс"</v>
          </cell>
          <cell r="K1337">
            <v>8500</v>
          </cell>
        </row>
        <row r="1338">
          <cell r="A1338" t="str">
            <v>10007634</v>
          </cell>
          <cell r="B1338" t="str">
            <v>Интерактивное пособие "Наглядная математика. Векторы" (7-11 класс)</v>
          </cell>
          <cell r="K1338">
            <v>8500</v>
          </cell>
        </row>
        <row r="1339">
          <cell r="A1339" t="str">
            <v>10007505</v>
          </cell>
          <cell r="B1339" t="str">
            <v>Интерактивное пособие "Наглядная математика. Графики функций" (7-11 класс)</v>
          </cell>
          <cell r="K1339">
            <v>8500</v>
          </cell>
        </row>
        <row r="1340">
          <cell r="A1340" t="str">
            <v>10007635</v>
          </cell>
          <cell r="B1340" t="str">
            <v>Интерактивное пособие "Наглядная математика. Многогранники. Тела вращения" (5-11 класс)</v>
          </cell>
          <cell r="K1340">
            <v>8500</v>
          </cell>
        </row>
        <row r="1341">
          <cell r="A1341" t="str">
            <v>10007633</v>
          </cell>
          <cell r="B1341" t="str">
            <v>Интерактивное пособие "Наглядная математика. Многоугольники" (5-9 класс)</v>
          </cell>
          <cell r="K1341">
            <v>8500</v>
          </cell>
        </row>
        <row r="1342">
          <cell r="A1342" t="str">
            <v>10007506</v>
          </cell>
          <cell r="B1342" t="str">
            <v>Интерактивное пособие "Наглядная математика. Производная и ее применение" (10 класс)</v>
          </cell>
          <cell r="K1342">
            <v>8500</v>
          </cell>
        </row>
        <row r="1343">
          <cell r="A1343" t="str">
            <v>10007507</v>
          </cell>
          <cell r="B1343" t="str">
            <v>Интерактивное пособие "Наглядная математика. Стереометрия" (10-11 класс)</v>
          </cell>
          <cell r="K1343">
            <v>8500</v>
          </cell>
        </row>
        <row r="1344">
          <cell r="A1344" t="str">
            <v>10007632</v>
          </cell>
          <cell r="B1344" t="str">
            <v>Интерактивное пособие "Наглядная математика. Треугольники" (5-9 класс)</v>
          </cell>
          <cell r="K1344">
            <v>8500</v>
          </cell>
        </row>
        <row r="1345">
          <cell r="A1345" t="str">
            <v>10007508</v>
          </cell>
          <cell r="B1345" t="str">
            <v>Интерактивное пособие "Наглядная математика. Тригонометрические функции, ур-ния, нер-ва" (8-11 класс</v>
          </cell>
          <cell r="K1345">
            <v>8500</v>
          </cell>
        </row>
        <row r="1346">
          <cell r="A1346" t="str">
            <v>10008248</v>
          </cell>
          <cell r="B1346" t="str">
            <v>Интерактивное пособие "Наглядная математика. Уравнения и неравенства" (7-11 класс)</v>
          </cell>
          <cell r="K1346">
            <v>8500</v>
          </cell>
        </row>
        <row r="1347">
          <cell r="A1347" t="str">
            <v>10008088</v>
          </cell>
          <cell r="B1347" t="str">
            <v>Интерактивное пособие "Наглядная физика. 7 класс"</v>
          </cell>
          <cell r="K1347">
            <v>8500</v>
          </cell>
        </row>
        <row r="1348">
          <cell r="A1348" t="str">
            <v>10007509</v>
          </cell>
          <cell r="B1348" t="str">
            <v>Интерактивное пособие "Наглядная физика. 8 класс"</v>
          </cell>
          <cell r="K1348">
            <v>8500</v>
          </cell>
        </row>
        <row r="1349">
          <cell r="A1349" t="str">
            <v>10007510</v>
          </cell>
          <cell r="B1349" t="str">
            <v>Интерактивное пособие "Наглядная физика. 9 класс"</v>
          </cell>
          <cell r="K1349">
            <v>8500</v>
          </cell>
        </row>
        <row r="1350">
          <cell r="A1350" t="str">
            <v>10007537</v>
          </cell>
          <cell r="B1350" t="str">
            <v>Интерактивное пособие "Наглядная физика. Геометрическая и волновая оптика" РАСПРОДАТЬ И УБРАТЬ ИЗ ПР</v>
          </cell>
          <cell r="K1350">
            <v>8500</v>
          </cell>
        </row>
        <row r="1351">
          <cell r="A1351" t="str">
            <v>10007538</v>
          </cell>
          <cell r="B1351" t="str">
            <v>Интерактивное пособие "Наглядная физика. Квантовая физика"  РАСПРОДАТЬ И УБРАТЬ ИЗ ПРАЙСА</v>
          </cell>
          <cell r="K1351">
            <v>8500</v>
          </cell>
        </row>
        <row r="1352">
          <cell r="A1352" t="str">
            <v>10007536</v>
          </cell>
          <cell r="B1352" t="str">
            <v>Интерактивное пособие "Наглядная физика. Кинематика и динамика. Законы сохранения"  РАСПРОДАТЬ И УБР</v>
          </cell>
          <cell r="K1352">
            <v>8500</v>
          </cell>
        </row>
        <row r="1353">
          <cell r="A1353" t="str">
            <v>10007511</v>
          </cell>
          <cell r="B1353" t="str">
            <v>Интерактивное пособие "Наглядная физика. Магнитное поле. Электромагнитизм"  РАСПРОДАТЬ И УБРАТЬ ИЗ П</v>
          </cell>
          <cell r="K1353">
            <v>8500</v>
          </cell>
        </row>
        <row r="1354">
          <cell r="A1354" t="str">
            <v>10007512</v>
          </cell>
          <cell r="B1354" t="str">
            <v>Интерактивное пособие "Наглядная физика. Механические колебания и волны"   ПОД ЗАКАЗ</v>
          </cell>
          <cell r="K1354">
            <v>8500</v>
          </cell>
        </row>
        <row r="1355">
          <cell r="A1355" t="str">
            <v>10007499</v>
          </cell>
          <cell r="B1355" t="str">
            <v>Интерактивное пособие "Наглядная физика. МКТ и термодинамика" РАСПРОДАТЬ И УБРАТЬ ИЗ ПРАЙСА</v>
          </cell>
          <cell r="K1355">
            <v>8500</v>
          </cell>
        </row>
        <row r="1356">
          <cell r="A1356" t="str">
            <v>10007513</v>
          </cell>
          <cell r="B1356" t="str">
            <v>Интерактивное пособие "Наглядная физика. Постоянный ток" ВСТАВИТЬ В ПРАЙС И РАСПРОДАТЬ</v>
          </cell>
          <cell r="K1356">
            <v>8500</v>
          </cell>
        </row>
        <row r="1357">
          <cell r="A1357" t="str">
            <v>10007514</v>
          </cell>
          <cell r="B1357" t="str">
            <v xml:space="preserve">Интерактивное пособие "Наглядная физика. Статика. СТО" </v>
          </cell>
          <cell r="K1357">
            <v>8500</v>
          </cell>
        </row>
        <row r="1358">
          <cell r="A1358" t="str">
            <v>10007515</v>
          </cell>
          <cell r="B1358" t="str">
            <v xml:space="preserve">Интерактивное пособие "Наглядная физика. Электромагнитные волны" (11 класс)   </v>
          </cell>
          <cell r="K1358">
            <v>8500</v>
          </cell>
        </row>
        <row r="1359">
          <cell r="A1359" t="str">
            <v>10008087</v>
          </cell>
          <cell r="B1359" t="str">
            <v>Интерактивное пособие "Наглядная физика. Электростатика и электродинамика" РАСПРОДАТЬ И УБРАТЬ ИЗ ПР</v>
          </cell>
          <cell r="K1359">
            <v>8500</v>
          </cell>
        </row>
        <row r="1360">
          <cell r="A1360" t="str">
            <v>10007516</v>
          </cell>
          <cell r="B1360" t="str">
            <v>Интерактивное пособие "Наглядная физика. Ядерная физика"   РАСПРОДАТЬ И УБРАТЬ ИЗ ПРАЙСА</v>
          </cell>
          <cell r="K1360">
            <v>8500</v>
          </cell>
        </row>
        <row r="1361">
          <cell r="A1361" t="str">
            <v>10007678</v>
          </cell>
          <cell r="B1361" t="str">
            <v>Интерактивное пособие "Наглядная химия  8-9 классы"</v>
          </cell>
          <cell r="K1361">
            <v>8500</v>
          </cell>
        </row>
        <row r="1362">
          <cell r="A1362" t="str">
            <v>10007679</v>
          </cell>
          <cell r="B1362" t="str">
            <v>Интерактивное пособие "Наглядная химия 10-11 классы"</v>
          </cell>
          <cell r="K1362">
            <v>8500</v>
          </cell>
        </row>
        <row r="1363">
          <cell r="A1363" t="str">
            <v>10007720</v>
          </cell>
          <cell r="B1363" t="str">
            <v>Интерактивное пособие "Наглядная химия. Инструктивные таблицы" 8-11 кл РАСПРОДАТЬ И УБРАТЬ ИЗ ПРАЙСА</v>
          </cell>
          <cell r="K1363">
            <v>8500</v>
          </cell>
        </row>
        <row r="1364">
          <cell r="A1364" t="str">
            <v>10007721</v>
          </cell>
          <cell r="B1364" t="str">
            <v>Интерактивное пособие "Наглядная химия. Металлы" 8,9,11 класс</v>
          </cell>
          <cell r="K1364">
            <v>8500</v>
          </cell>
        </row>
        <row r="1365">
          <cell r="A1365" t="str">
            <v>10007722</v>
          </cell>
          <cell r="B1365" t="str">
            <v>Интерактивное пособие "Наглядная химия. Начала химии. Основы химических знаний" 8-9 класс</v>
          </cell>
          <cell r="K1365">
            <v>8500</v>
          </cell>
        </row>
        <row r="1366">
          <cell r="A1366" t="str">
            <v>10007723</v>
          </cell>
          <cell r="B1366" t="str">
            <v>Интерактивное пособие "Наглядная химия. Неметаллы" 8,9,11 класс</v>
          </cell>
          <cell r="K1366">
            <v>8500</v>
          </cell>
        </row>
        <row r="1367">
          <cell r="A1367" t="str">
            <v>10006941</v>
          </cell>
          <cell r="B1367" t="str">
            <v>Интерактивное пособие "Наглядная химия. Органическая химия. Белки и нуклеиновые кислоты" 9,10,11 кл</v>
          </cell>
          <cell r="K1367">
            <v>8500</v>
          </cell>
        </row>
        <row r="1368">
          <cell r="A1368" t="str">
            <v>10006942</v>
          </cell>
          <cell r="B1368" t="str">
            <v>Интерактивное пособие "Наглядная химия. Растворы. Электролитическая диссоциация" 8,9,11 класс</v>
          </cell>
          <cell r="K1368">
            <v>8500</v>
          </cell>
        </row>
        <row r="1369">
          <cell r="A1369" t="str">
            <v>10006943</v>
          </cell>
          <cell r="B1369" t="str">
            <v>Интерактивное пособие "Наглядная химия. Строение вещества. Химические реакции" 8-11 класс</v>
          </cell>
          <cell r="K1369">
            <v>8500</v>
          </cell>
        </row>
        <row r="1370">
          <cell r="A1370" t="str">
            <v>10007724</v>
          </cell>
          <cell r="B1370" t="str">
            <v>Интерактивное пособие "Наглядная химия. Химическое производство. Металлургия" 11 кл  РАСПРОДАТЬ И УБ</v>
          </cell>
          <cell r="K1370">
            <v>8500</v>
          </cell>
        </row>
        <row r="1371">
          <cell r="A1371" t="str">
            <v>30002188</v>
          </cell>
          <cell r="B1371" t="str">
            <v>Интерактивное пособие "Наглядная школа. Технология. Работа с бумагой, природными материалами"</v>
          </cell>
          <cell r="K1371">
            <v>8500</v>
          </cell>
        </row>
        <row r="1372">
          <cell r="A1372" t="str">
            <v>10008948</v>
          </cell>
          <cell r="B1372" t="str">
            <v>Интерактивное пособие "Наглядное обществознание. Человек. Общество. Политика и право. 10 кл"</v>
          </cell>
          <cell r="K1372">
            <v>8500</v>
          </cell>
        </row>
        <row r="1373">
          <cell r="A1373" t="str">
            <v>10008949</v>
          </cell>
          <cell r="B1373" t="str">
            <v>Интерактивное пособие "Наглядное обществознание. Экономика. 11 класс"</v>
          </cell>
          <cell r="K1373">
            <v>8500</v>
          </cell>
        </row>
        <row r="1374">
          <cell r="A1374" t="str">
            <v>10007392</v>
          </cell>
          <cell r="B1374" t="str">
            <v>Интерактивное пособие "Наглядный русский язык. 5 класс"</v>
          </cell>
          <cell r="K1374">
            <v>8500</v>
          </cell>
        </row>
        <row r="1375">
          <cell r="A1375" t="str">
            <v>10007393</v>
          </cell>
          <cell r="B1375" t="str">
            <v>Интерактивное пособие "Наглядный русский язык. 6 класс"</v>
          </cell>
          <cell r="K1375">
            <v>8500</v>
          </cell>
        </row>
        <row r="1376">
          <cell r="A1376" t="str">
            <v>10007394</v>
          </cell>
          <cell r="B1376" t="str">
            <v>Интерактивное пособие "Наглядный русский язык. 7 класс"</v>
          </cell>
          <cell r="K1376">
            <v>8500</v>
          </cell>
        </row>
        <row r="1377">
          <cell r="A1377" t="str">
            <v>10007395</v>
          </cell>
          <cell r="B1377" t="str">
            <v>Интерактивное пособие "Наглядный русский язык. 8 класс"</v>
          </cell>
          <cell r="K1377">
            <v>8500</v>
          </cell>
        </row>
        <row r="1378">
          <cell r="A1378" t="str">
            <v>10007396</v>
          </cell>
          <cell r="B1378" t="str">
            <v>Интерактивное пособие "Наглядный русский язык. 9 класс"</v>
          </cell>
          <cell r="K1378">
            <v>8500</v>
          </cell>
        </row>
        <row r="1379">
          <cell r="A1379" t="str">
            <v>30003632</v>
          </cell>
          <cell r="B1379" t="str">
            <v>Интерактивное пособие "Начальная математика"</v>
          </cell>
          <cell r="K1379">
            <v>6900</v>
          </cell>
        </row>
        <row r="1380">
          <cell r="A1380" t="str">
            <v>10008475</v>
          </cell>
          <cell r="B1380" t="str">
            <v>Интерактивное пособие "ОБЖ. Здоровье человека. Правила поведения дома, на улице, на доро 1-4 классы"</v>
          </cell>
          <cell r="K1380">
            <v>8500</v>
          </cell>
        </row>
        <row r="1381">
          <cell r="A1381" t="str">
            <v>30001208</v>
          </cell>
          <cell r="B1381" t="str">
            <v>Интерактивное пособие "ОБЖ. Основы безопасности личности, общества, государства"</v>
          </cell>
          <cell r="K1381">
            <v>8500</v>
          </cell>
        </row>
        <row r="1382">
          <cell r="A1382" t="str">
            <v>30001206</v>
          </cell>
          <cell r="B1382" t="str">
            <v>Интерактивное пособие "ОБЖ. Основы военной службы"</v>
          </cell>
          <cell r="K1382">
            <v>8500</v>
          </cell>
        </row>
        <row r="1383">
          <cell r="A1383" t="str">
            <v>10008593</v>
          </cell>
          <cell r="B1383" t="str">
            <v>Интерактивное пособие "ОБЖ. Основы медицинских знаний и здорового образа жизни"</v>
          </cell>
          <cell r="K1383">
            <v>8500</v>
          </cell>
        </row>
        <row r="1384">
          <cell r="A1384" t="str">
            <v>30001372</v>
          </cell>
          <cell r="B1384" t="str">
            <v>Интерактивное пособие "Обучение грамоте" 11873</v>
          </cell>
          <cell r="K1384">
            <v>27550</v>
          </cell>
        </row>
        <row r="1385">
          <cell r="A1385" t="str">
            <v>10008449</v>
          </cell>
          <cell r="B1385" t="str">
            <v>Интерактивное пособие "Окружающий мир 1 класс. Человек и природа. Человек и общество"</v>
          </cell>
          <cell r="K1385">
            <v>8500</v>
          </cell>
        </row>
        <row r="1386">
          <cell r="A1386" t="str">
            <v>10008451</v>
          </cell>
          <cell r="B1386" t="str">
            <v>Интерактивное пособие "Окружающий мир 2 класс. Человек и общество"</v>
          </cell>
          <cell r="K1386">
            <v>8500</v>
          </cell>
        </row>
        <row r="1387">
          <cell r="A1387" t="str">
            <v>10008450</v>
          </cell>
          <cell r="B1387" t="str">
            <v>Интерактивное пособие "Окружающий мир 2 класс. Человек и природа"</v>
          </cell>
          <cell r="K1387">
            <v>8500</v>
          </cell>
        </row>
        <row r="1388">
          <cell r="A1388" t="str">
            <v>10008453</v>
          </cell>
          <cell r="B1388" t="str">
            <v>Интерактивное пособие "Окружающий мир 3 класс. Человек и общество. Правила безопасной жизни"</v>
          </cell>
          <cell r="K1388">
            <v>8500</v>
          </cell>
        </row>
        <row r="1389">
          <cell r="A1389" t="str">
            <v>10008452</v>
          </cell>
          <cell r="B1389" t="str">
            <v>Интерактивное пособие "Окружающий мир 3 класс. Человек и природа"</v>
          </cell>
          <cell r="K1389">
            <v>8500</v>
          </cell>
        </row>
        <row r="1390">
          <cell r="A1390" t="str">
            <v>10008455</v>
          </cell>
          <cell r="B1390" t="str">
            <v>Интерактивное пособие "Окружающий мир 4 класс. История России"</v>
          </cell>
          <cell r="K1390">
            <v>8500</v>
          </cell>
        </row>
        <row r="1391">
          <cell r="A1391" t="str">
            <v>10008454</v>
          </cell>
          <cell r="B1391" t="str">
            <v>Интерактивное пособие "Окружающий мир 4 класс. Человек и природа. Человек и общество"</v>
          </cell>
          <cell r="K1391">
            <v>8500</v>
          </cell>
        </row>
        <row r="1392">
          <cell r="A1392" t="str">
            <v>10008463</v>
          </cell>
          <cell r="B1392" t="str">
            <v>Интерактивное пособие "Русский язык 1 класс. Звуки и буквы. Синтаксис. Состав слова. Орфография"</v>
          </cell>
          <cell r="K1392">
            <v>8500</v>
          </cell>
        </row>
        <row r="1393">
          <cell r="A1393" t="str">
            <v>10008465</v>
          </cell>
          <cell r="B1393" t="str">
            <v>Интерактивное пособие "Русский язык 2 класс. Синтаксис и пунктуация. Лексика. Состав слова"</v>
          </cell>
          <cell r="K1393">
            <v>8500</v>
          </cell>
        </row>
        <row r="1394">
          <cell r="A1394" t="str">
            <v>10008464</v>
          </cell>
          <cell r="B1394" t="str">
            <v>Интерактивное пособие "Русский язык 2 класс. Слово, текст, предложение. Звуки и буквы. Орфография"</v>
          </cell>
          <cell r="K1394">
            <v>8500</v>
          </cell>
        </row>
        <row r="1395">
          <cell r="A1395" t="str">
            <v>10008466</v>
          </cell>
          <cell r="B1395" t="str">
            <v>Интерактивное пособие "Русский язык 3 класс. Слово, текст, предложение. Состав слова. Орфография"</v>
          </cell>
          <cell r="K1395">
            <v>8500</v>
          </cell>
        </row>
        <row r="1396">
          <cell r="A1396" t="str">
            <v>10008497</v>
          </cell>
          <cell r="B1396" t="str">
            <v>Интерактивное пособие "Русский язык 3 класс. Части речи. Лексика. Синтаксис и пунктуация"</v>
          </cell>
          <cell r="K1396">
            <v>8500</v>
          </cell>
        </row>
        <row r="1397">
          <cell r="A1397" t="str">
            <v>10008467</v>
          </cell>
          <cell r="B1397" t="str">
            <v>Интерактивное пособие "Русский язык 4 класс. Звуки и буквы. Состав слова. Слово, текст, предложение"</v>
          </cell>
          <cell r="K1397">
            <v>8500</v>
          </cell>
        </row>
        <row r="1398">
          <cell r="A1398" t="str">
            <v>10008468</v>
          </cell>
          <cell r="B1398" t="str">
            <v>Интерактивное пособие "Русский язык 4 класс. Части речи. Орфография"</v>
          </cell>
          <cell r="K1398">
            <v>8500</v>
          </cell>
        </row>
        <row r="1399">
          <cell r="A1399" t="str">
            <v>30002012</v>
          </cell>
          <cell r="B1399" t="str">
            <v>Интерактивное пособие "Тесты. Литературное чтение 1 класс"</v>
          </cell>
          <cell r="K1399">
            <v>5700</v>
          </cell>
        </row>
        <row r="1400">
          <cell r="A1400" t="str">
            <v>30002013</v>
          </cell>
          <cell r="B1400" t="str">
            <v>Интерактивное пособие "Тесты. Литературное чтение 2 класс"</v>
          </cell>
          <cell r="K1400">
            <v>5700</v>
          </cell>
        </row>
        <row r="1401">
          <cell r="A1401" t="str">
            <v>30002014</v>
          </cell>
          <cell r="B1401" t="str">
            <v>Интерактивное пособие "Тесты. Литературное чтение 3 класс"</v>
          </cell>
          <cell r="K1401">
            <v>5700</v>
          </cell>
        </row>
        <row r="1402">
          <cell r="A1402" t="str">
            <v>30002015</v>
          </cell>
          <cell r="B1402" t="str">
            <v>Интерактивное пособие "Тесты. Литературное чтение 4 класс"</v>
          </cell>
          <cell r="K1402">
            <v>5700</v>
          </cell>
        </row>
        <row r="1403">
          <cell r="A1403" t="str">
            <v>30002016</v>
          </cell>
          <cell r="B1403" t="str">
            <v>Интерактивное пособие "Тесты. Математика 1 класс"</v>
          </cell>
          <cell r="K1403">
            <v>5700</v>
          </cell>
        </row>
        <row r="1404">
          <cell r="A1404" t="str">
            <v>30002017</v>
          </cell>
          <cell r="B1404" t="str">
            <v>Интерактивное пособие "Тесты. Математика 2 класс"</v>
          </cell>
          <cell r="K1404">
            <v>5700</v>
          </cell>
        </row>
        <row r="1405">
          <cell r="A1405" t="str">
            <v>30002018</v>
          </cell>
          <cell r="B1405" t="str">
            <v>Интерактивное пособие "Тесты. Математика 3 класс"</v>
          </cell>
          <cell r="K1405">
            <v>5700</v>
          </cell>
        </row>
        <row r="1406">
          <cell r="A1406" t="str">
            <v>30002019</v>
          </cell>
          <cell r="B1406" t="str">
            <v>Интерактивное пособие "Тесты. Математика 4 класс"</v>
          </cell>
          <cell r="K1406">
            <v>5700</v>
          </cell>
        </row>
        <row r="1407">
          <cell r="A1407" t="str">
            <v>30003134</v>
          </cell>
          <cell r="B1407" t="str">
            <v>Интерактивное пособие "Тесты. Окружающий мир. 1 класс"</v>
          </cell>
          <cell r="K1407">
            <v>5700</v>
          </cell>
        </row>
        <row r="1408">
          <cell r="A1408" t="str">
            <v>30003135</v>
          </cell>
          <cell r="B1408" t="str">
            <v>Интерактивное пособие "Тесты. Окружающий мир. 2 класс"</v>
          </cell>
          <cell r="K1408">
            <v>5700</v>
          </cell>
        </row>
        <row r="1409">
          <cell r="A1409" t="str">
            <v>30003136</v>
          </cell>
          <cell r="B1409" t="str">
            <v>Интерактивное пособие "Тесты. Окружающий мир. 3 класс"</v>
          </cell>
          <cell r="K1409">
            <v>5700</v>
          </cell>
        </row>
        <row r="1410">
          <cell r="A1410" t="str">
            <v>30003137</v>
          </cell>
          <cell r="B1410" t="str">
            <v>Интерактивное пособие "Тесты. Окружающий мир. 4 класс"</v>
          </cell>
          <cell r="K1410">
            <v>5700</v>
          </cell>
        </row>
        <row r="1411">
          <cell r="A1411" t="str">
            <v>30002020</v>
          </cell>
          <cell r="B1411" t="str">
            <v>Интерактивное пособие "Тесты. Русский язык 1 класс"</v>
          </cell>
          <cell r="K1411">
            <v>5700</v>
          </cell>
        </row>
        <row r="1412">
          <cell r="A1412" t="str">
            <v>30002021</v>
          </cell>
          <cell r="B1412" t="str">
            <v>Интерактивное пособие "Тесты. Русский язык 2 класс"</v>
          </cell>
          <cell r="K1412">
            <v>5700</v>
          </cell>
        </row>
        <row r="1413">
          <cell r="A1413" t="str">
            <v>30002022</v>
          </cell>
          <cell r="B1413" t="str">
            <v>Интерактивное пособие "Тесты. Русский язык 3 класс"</v>
          </cell>
          <cell r="K1413">
            <v>5700</v>
          </cell>
        </row>
        <row r="1414">
          <cell r="A1414" t="str">
            <v>30002023</v>
          </cell>
          <cell r="B1414" t="str">
            <v>Интерактивное пособие "Тесты. Русский язык 4 класс"</v>
          </cell>
          <cell r="K1414">
            <v>5700</v>
          </cell>
        </row>
        <row r="1415">
          <cell r="A1415" t="str">
            <v>10008476</v>
          </cell>
          <cell r="B1415" t="str">
            <v>Интерактивное пособие "Технология. 1-4 классы" СЕТЕВАЯ ВЕРСИЯ</v>
          </cell>
          <cell r="K1415">
            <v>25700</v>
          </cell>
        </row>
        <row r="1416">
          <cell r="A1416" t="str">
            <v>30001032</v>
          </cell>
          <cell r="B1416" t="str">
            <v>Интерактивное пособие "Тренажер по подготовке к ЕГЭ"  математика (базовый уровень)</v>
          </cell>
          <cell r="K1416">
            <v>5670</v>
          </cell>
        </row>
        <row r="1417">
          <cell r="A1417" t="str">
            <v>30001033</v>
          </cell>
          <cell r="B1417" t="str">
            <v>Интерактивное пособие "Тренажер по подготовке к ЕГЭ" математика (профильный уровень)</v>
          </cell>
          <cell r="K1417">
            <v>5670</v>
          </cell>
        </row>
        <row r="1418">
          <cell r="A1418" t="str">
            <v>30001022</v>
          </cell>
          <cell r="B1418" t="str">
            <v>Интерактивное пособие "Физика. Электродинамика, оптика и квантовая физика. 10-11 класс"</v>
          </cell>
          <cell r="K1418">
            <v>13100</v>
          </cell>
        </row>
        <row r="1419">
          <cell r="A1419" t="str">
            <v>10007487</v>
          </cell>
          <cell r="B1419" t="str">
            <v>Интерактивные карты "Всеобщая история 5 класс"</v>
          </cell>
          <cell r="K1419">
            <v>8500</v>
          </cell>
        </row>
        <row r="1420">
          <cell r="A1420" t="str">
            <v>10007488</v>
          </cell>
          <cell r="B1420" t="str">
            <v>Интерактивные карты "Всеобщая история 6 класс"</v>
          </cell>
          <cell r="K1420">
            <v>8500</v>
          </cell>
        </row>
        <row r="1421">
          <cell r="A1421" t="str">
            <v>10007489</v>
          </cell>
          <cell r="B1421" t="str">
            <v>Интерактивные карты "Всеобщая история 7 класс"</v>
          </cell>
          <cell r="K1421">
            <v>8500</v>
          </cell>
        </row>
        <row r="1422">
          <cell r="A1422" t="str">
            <v>10007490</v>
          </cell>
          <cell r="B1422" t="str">
            <v>Интерактивные карты "Всеобщая история 8 класс"</v>
          </cell>
          <cell r="K1422">
            <v>8500</v>
          </cell>
        </row>
        <row r="1423">
          <cell r="A1423" t="str">
            <v>10007491</v>
          </cell>
          <cell r="B1423" t="str">
            <v>Интерактивные карты "Всеобщая история 9 класс"</v>
          </cell>
          <cell r="K1423">
            <v>8500</v>
          </cell>
        </row>
        <row r="1424">
          <cell r="A1424" t="str">
            <v>10007348</v>
          </cell>
          <cell r="B1424" t="str">
            <v>Интерактивные карты "География материков и океанов.7 кл. Главные особенн природы Земли"</v>
          </cell>
          <cell r="K1424">
            <v>8500</v>
          </cell>
        </row>
        <row r="1425">
          <cell r="A1425" t="str">
            <v>10007349</v>
          </cell>
          <cell r="B1425" t="str">
            <v>Интерактивные карты "География материков и океанов.7 кл. Мировой океан"</v>
          </cell>
          <cell r="K1425">
            <v>8500</v>
          </cell>
        </row>
        <row r="1426">
          <cell r="A1426" t="str">
            <v>10007351</v>
          </cell>
          <cell r="B1426" t="str">
            <v>Интерактивные карты "География материков и океанов.7 кл. Северные материки"</v>
          </cell>
          <cell r="K1426">
            <v>8500</v>
          </cell>
        </row>
        <row r="1427">
          <cell r="A1427" t="str">
            <v>10007350</v>
          </cell>
          <cell r="B1427" t="str">
            <v>Интерактивные карты "География материков и океанов.7 кл. Южные материки"</v>
          </cell>
          <cell r="K1427">
            <v>8500</v>
          </cell>
        </row>
        <row r="1428">
          <cell r="A1428" t="str">
            <v>10007354</v>
          </cell>
          <cell r="B1428" t="str">
            <v>Интерактивные карты "География России. 8-9 кл. Географ р-ны России. Европейская часть"</v>
          </cell>
          <cell r="K1428">
            <v>8500</v>
          </cell>
        </row>
        <row r="1429">
          <cell r="A1429" t="str">
            <v>10007355</v>
          </cell>
          <cell r="B1429" t="str">
            <v>Интерактивные карты "География России. 8-9 кл. Географ р-ны России. Урал. Азиатская часть"</v>
          </cell>
          <cell r="K1429">
            <v>8500</v>
          </cell>
        </row>
        <row r="1430">
          <cell r="A1430" t="str">
            <v>10007352</v>
          </cell>
          <cell r="B1430" t="str">
            <v>Интерактивные карты "География России. 8-9 кл. Природа России. Исследования территории "</v>
          </cell>
          <cell r="K1430">
            <v>8500</v>
          </cell>
        </row>
        <row r="1431">
          <cell r="A1431" t="str">
            <v>10007492</v>
          </cell>
          <cell r="B1431" t="str">
            <v>Интерактивные карты "История России с древнейших времен до конца ХVI в. 6 класс"</v>
          </cell>
          <cell r="K1431">
            <v>8500</v>
          </cell>
        </row>
        <row r="1432">
          <cell r="A1432" t="str">
            <v>10007493</v>
          </cell>
          <cell r="B1432" t="str">
            <v>Интерактивные карты "История России.  ХVII - XVIII вв. 7 класс"</v>
          </cell>
          <cell r="K1432">
            <v>8500</v>
          </cell>
        </row>
        <row r="1433">
          <cell r="A1433" t="str">
            <v>10007494</v>
          </cell>
          <cell r="B1433" t="str">
            <v>Интерактивные карты "История России. ХIX в. 8 класс"</v>
          </cell>
          <cell r="K1433">
            <v>8500</v>
          </cell>
        </row>
        <row r="1434">
          <cell r="A1434" t="str">
            <v>10007495</v>
          </cell>
          <cell r="B1434" t="str">
            <v>Интерактивные карты "История России. ХX - начало ХХI вв. 9 класс"</v>
          </cell>
          <cell r="K1434">
            <v>8500</v>
          </cell>
        </row>
        <row r="1435">
          <cell r="A1435" t="str">
            <v>10007347</v>
          </cell>
          <cell r="B1435" t="str">
            <v>Интерактивные карты "Начальный курс географии. 5-6 классы"</v>
          </cell>
          <cell r="K1435">
            <v>8500</v>
          </cell>
        </row>
        <row r="1436">
          <cell r="A1436" t="str">
            <v>10007356</v>
          </cell>
          <cell r="B1436" t="str">
            <v>Интерактивные карты "Экономическая и социальная географ мира.10-11 кл.Общая хар-ка мира"</v>
          </cell>
          <cell r="K1436">
            <v>8500</v>
          </cell>
        </row>
        <row r="1437">
          <cell r="A1437" t="str">
            <v>10007357</v>
          </cell>
          <cell r="B1437" t="str">
            <v>Интерактивные карты "Экономическая и социальная география мира.10-11кл.Региональная х-ка</v>
          </cell>
          <cell r="K1437">
            <v>8500</v>
          </cell>
        </row>
        <row r="1438">
          <cell r="A1438" t="str">
            <v>30002881</v>
          </cell>
          <cell r="B1438" t="str">
            <v>Интерактивные плакаты "Русский язык. Части речи.Морфология совр русск яз и культура РАСПРОДАТЬ И УБР</v>
          </cell>
          <cell r="K1438">
            <v>6900</v>
          </cell>
        </row>
        <row r="1439">
          <cell r="A1439" t="str">
            <v>30001751</v>
          </cell>
          <cell r="B1439" t="str">
            <v>Интерактивные плакаты по русскому языку</v>
          </cell>
          <cell r="K1439">
            <v>6900</v>
          </cell>
        </row>
        <row r="1440">
          <cell r="A1440" t="str">
            <v>10007754</v>
          </cell>
          <cell r="B1440" t="str">
            <v>Интерактивные плакаты. Английский язык.Грамматика: Глагол. Программно-методический комплекс</v>
          </cell>
          <cell r="K1440">
            <v>6900</v>
          </cell>
        </row>
        <row r="1441">
          <cell r="A1441" t="str">
            <v>10007194</v>
          </cell>
          <cell r="B1441" t="str">
            <v>Интерактивные плакаты. Английский язык.Грамматика: части речи.Программно-методический комплекс</v>
          </cell>
          <cell r="K1441">
            <v>6900</v>
          </cell>
        </row>
        <row r="1442">
          <cell r="A1442" t="str">
            <v>10006437</v>
          </cell>
          <cell r="B1442" t="str">
            <v>Интерактивные плакаты. Графики функций.</v>
          </cell>
          <cell r="K1442">
            <v>6900</v>
          </cell>
        </row>
        <row r="1443">
          <cell r="A1443" t="str">
            <v>10006562</v>
          </cell>
          <cell r="B1443" t="str">
            <v>Интерактивные плакаты. История России IX-XVII вв</v>
          </cell>
          <cell r="K1443">
            <v>6900</v>
          </cell>
        </row>
        <row r="1444">
          <cell r="A1444" t="str">
            <v>10006563</v>
          </cell>
          <cell r="B1444" t="str">
            <v>Интерактивные плакаты. История России XVIII-XIX вв</v>
          </cell>
          <cell r="K1444">
            <v>6900</v>
          </cell>
        </row>
        <row r="1445">
          <cell r="A1445" t="str">
            <v>10006577</v>
          </cell>
          <cell r="B1445" t="str">
            <v>Интерактивные плакаты. Молекулярная физика. Часть 1</v>
          </cell>
          <cell r="K1445">
            <v>6900</v>
          </cell>
        </row>
        <row r="1446">
          <cell r="A1446" t="str">
            <v>10006578</v>
          </cell>
          <cell r="B1446" t="str">
            <v>Интерактивные плакаты. Молекулярная физика. Часть 2</v>
          </cell>
          <cell r="K1446">
            <v>6900</v>
          </cell>
        </row>
        <row r="1447">
          <cell r="A1447" t="str">
            <v>10007753</v>
          </cell>
          <cell r="B1447" t="str">
            <v xml:space="preserve">Интерактивные плакаты. Стереометрия. Программно-методический комплекс </v>
          </cell>
          <cell r="K1447">
            <v>6900</v>
          </cell>
        </row>
        <row r="1448">
          <cell r="A1448" t="str">
            <v>30002743</v>
          </cell>
          <cell r="B1448" t="str">
            <v>Интерактивные пособия по биологии  вар 2    4 диска</v>
          </cell>
          <cell r="K1448">
            <v>34000</v>
          </cell>
        </row>
        <row r="1449">
          <cell r="A1449" t="str">
            <v>30002592</v>
          </cell>
          <cell r="B1449" t="str">
            <v>Интерактивные пособия по биологии и экологии вар 1 7 дисков</v>
          </cell>
          <cell r="K1449">
            <v>59500</v>
          </cell>
        </row>
        <row r="1450">
          <cell r="A1450" t="str">
            <v>30002579</v>
          </cell>
          <cell r="B1450" t="str">
            <v>Интерактивные пособия по иностранному языку  НОВЫЙ ДИСК</v>
          </cell>
          <cell r="K1450">
            <v>13200</v>
          </cell>
        </row>
        <row r="1451">
          <cell r="A1451" t="str">
            <v>10006028</v>
          </cell>
          <cell r="B1451" t="str">
            <v xml:space="preserve">Интерактивные творческие задания по физике </v>
          </cell>
          <cell r="K1451">
            <v>6900</v>
          </cell>
        </row>
        <row r="1452">
          <cell r="A1452" t="str">
            <v>10006034</v>
          </cell>
          <cell r="B1452" t="str">
            <v>Интерактивные творческие задания. Химия 8-9 класс.</v>
          </cell>
          <cell r="K1452">
            <v>6900</v>
          </cell>
        </row>
        <row r="1453">
          <cell r="A1453" t="str">
            <v>30004037</v>
          </cell>
          <cell r="B1453" t="str">
            <v>Интерактивные учебные пособия для начальной школы (1 класс)  4 диска ВДШ</v>
          </cell>
          <cell r="K1453">
            <v>34000</v>
          </cell>
        </row>
        <row r="1454">
          <cell r="A1454" t="str">
            <v>30004045</v>
          </cell>
          <cell r="B1454" t="str">
            <v>Интерактивные учебные пособия для начальной школы (2 класс)  8 дисков ВДШ</v>
          </cell>
          <cell r="K1454">
            <v>68000</v>
          </cell>
        </row>
        <row r="1455">
          <cell r="A1455" t="str">
            <v>30004082</v>
          </cell>
          <cell r="B1455" t="str">
            <v>Интерактивные учебные пособия для начальной школы (3 класс)  8 дисков ВДШ</v>
          </cell>
          <cell r="K1455">
            <v>68000</v>
          </cell>
        </row>
        <row r="1456">
          <cell r="A1456" t="str">
            <v>30004089</v>
          </cell>
          <cell r="B1456" t="str">
            <v>Интерактивные учебные пособия для начальной школы (4 класс)</v>
          </cell>
          <cell r="K1456">
            <v>131800</v>
          </cell>
        </row>
        <row r="1457">
          <cell r="A1457" t="str">
            <v>10006326</v>
          </cell>
          <cell r="B1457" t="str">
            <v>Интерактивный комплект SMART Board 480iv3</v>
          </cell>
          <cell r="K1457">
            <v>190000</v>
          </cell>
        </row>
        <row r="1458">
          <cell r="A1458" t="str">
            <v>10008406</v>
          </cell>
          <cell r="B1458" t="str">
            <v>Интерактивный курс. Немецкий язык. Talk to Me Platinum (1 уровень)</v>
          </cell>
          <cell r="K1458">
            <v>450</v>
          </cell>
        </row>
        <row r="1459">
          <cell r="A1459" t="str">
            <v>10008407</v>
          </cell>
          <cell r="B1459" t="str">
            <v>Интерактивный курс. Немецкий язык. Talk to Me Platinum (2 уровень)</v>
          </cell>
          <cell r="K1459">
            <v>450</v>
          </cell>
        </row>
        <row r="1460">
          <cell r="A1460" t="str">
            <v>10008411</v>
          </cell>
          <cell r="B1460" t="str">
            <v>Интерактивный курс. Французский язык. Talk to Me Platinum (1 уровень)</v>
          </cell>
          <cell r="K1460">
            <v>450</v>
          </cell>
        </row>
        <row r="1461">
          <cell r="A1461" t="str">
            <v>10008412</v>
          </cell>
          <cell r="B1461" t="str">
            <v>Интерактивный курс. Французский язык. Talk to Me Platinum (2 уровень)</v>
          </cell>
          <cell r="K1461">
            <v>450</v>
          </cell>
        </row>
        <row r="1462">
          <cell r="A1462" t="str">
            <v>30003288</v>
          </cell>
          <cell r="B1462" t="str">
            <v>Интерактивный лазерный стрелковый тренажер для сдачи ГТО "Тир Электрон"</v>
          </cell>
          <cell r="K1462">
            <v>98000</v>
          </cell>
        </row>
        <row r="1463">
          <cell r="A1463" t="str">
            <v>30001717</v>
          </cell>
          <cell r="B1463" t="str">
            <v>Интерактивный лазерный стрелковый тренажер Штурмовик 1</v>
          </cell>
          <cell r="K1463">
            <v>165000</v>
          </cell>
        </row>
        <row r="1464">
          <cell r="A1464" t="str">
            <v>30004204</v>
          </cell>
          <cell r="B1464" t="str">
            <v>Интерактивный наглядный комплекс "Время. Часть и целое" (13137)</v>
          </cell>
          <cell r="K1464">
            <v>7520</v>
          </cell>
        </row>
        <row r="1465">
          <cell r="A1465" t="str">
            <v>30002174</v>
          </cell>
          <cell r="B1465" t="str">
            <v>Интерактивный наглядный комплекс "Гербарий "Для начальной школы" 13650</v>
          </cell>
          <cell r="K1465">
            <v>9200</v>
          </cell>
        </row>
        <row r="1466">
          <cell r="A1466" t="str">
            <v>30004205</v>
          </cell>
          <cell r="B1466" t="str">
            <v>Интерактивный наглядный комплекс для начальной школы "Математика" (11875)</v>
          </cell>
          <cell r="K1466">
            <v>42330</v>
          </cell>
        </row>
        <row r="1467">
          <cell r="A1467" t="str">
            <v>10006044</v>
          </cell>
          <cell r="B1467" t="str">
            <v>Информационно-справочная таблица  "Физика" часть1</v>
          </cell>
          <cell r="K1467">
            <v>80</v>
          </cell>
        </row>
        <row r="1468">
          <cell r="A1468" t="str">
            <v>10006045</v>
          </cell>
          <cell r="B1468" t="str">
            <v>Информационно-справочная таблица  "Физика" часть2</v>
          </cell>
          <cell r="K1468">
            <v>80</v>
          </cell>
        </row>
        <row r="1469">
          <cell r="A1469" t="str">
            <v>10006046</v>
          </cell>
          <cell r="B1469" t="str">
            <v>Информационно-справочная таблица  "Физика" часть3</v>
          </cell>
          <cell r="K1469">
            <v>80</v>
          </cell>
        </row>
        <row r="1470">
          <cell r="A1470" t="str">
            <v>10006047</v>
          </cell>
          <cell r="B1470" t="str">
            <v>Информационно-справочная таблица  "Физика" часть4</v>
          </cell>
          <cell r="K1470">
            <v>80</v>
          </cell>
        </row>
        <row r="1471">
          <cell r="A1471" t="str">
            <v>10006048</v>
          </cell>
          <cell r="B1471" t="str">
            <v>Информационно-справочная таблица  "Физика" часть5</v>
          </cell>
          <cell r="K1471">
            <v>80</v>
          </cell>
        </row>
        <row r="1472">
          <cell r="A1472" t="str">
            <v>30004484</v>
          </cell>
          <cell r="B1472" t="str">
            <v>Информационно-справочная таблица  "Физика" часть6</v>
          </cell>
          <cell r="K1472">
            <v>80</v>
          </cell>
        </row>
        <row r="1473">
          <cell r="A1473" t="str">
            <v>10005926</v>
          </cell>
          <cell r="B1473" t="str">
            <v>Информационный комплект "Английская жизнь в картинках"</v>
          </cell>
          <cell r="K1473">
            <v>15600</v>
          </cell>
        </row>
        <row r="1474">
          <cell r="A1474" t="str">
            <v>30002347</v>
          </cell>
          <cell r="B1474" t="str">
            <v>Инфракрасная камера Fluke TIX 580</v>
          </cell>
          <cell r="K1474">
            <v>1159200</v>
          </cell>
        </row>
        <row r="1475">
          <cell r="A1475" t="str">
            <v>30002342</v>
          </cell>
          <cell r="B1475" t="str">
            <v>Инфракрасный термометр DT-8869H</v>
          </cell>
          <cell r="K1475">
            <v>29640</v>
          </cell>
        </row>
        <row r="1476">
          <cell r="A1476" t="str">
            <v>10007055</v>
          </cell>
          <cell r="B1476" t="str">
            <v>Ионизатор воздуха</v>
          </cell>
          <cell r="K1476">
            <v>4900</v>
          </cell>
        </row>
        <row r="1477">
          <cell r="A1477" t="str">
            <v>00000467</v>
          </cell>
          <cell r="B1477" t="str">
            <v>Ионоселективный электрод на кальций</v>
          </cell>
          <cell r="K1477">
            <v>4900</v>
          </cell>
        </row>
        <row r="1478">
          <cell r="A1478" t="str">
            <v>10002426</v>
          </cell>
          <cell r="B1478" t="str">
            <v>Ионоселективный электрод на медь</v>
          </cell>
          <cell r="K1478">
            <v>4900</v>
          </cell>
        </row>
        <row r="1479">
          <cell r="A1479" t="str">
            <v>10006364</v>
          </cell>
          <cell r="B1479" t="str">
            <v>Ионоселективный электрод на нитрат NO3</v>
          </cell>
          <cell r="K1479">
            <v>2500</v>
          </cell>
        </row>
        <row r="1480">
          <cell r="A1480" t="str">
            <v>00000469</v>
          </cell>
          <cell r="B1480" t="str">
            <v>Ионоселективный электрод на свинец</v>
          </cell>
          <cell r="K1480">
            <v>4900</v>
          </cell>
        </row>
        <row r="1481">
          <cell r="A1481" t="str">
            <v>00000468</v>
          </cell>
          <cell r="B1481" t="str">
            <v>Ионоселективный электрод на фтор</v>
          </cell>
          <cell r="K1481">
            <v>5100</v>
          </cell>
        </row>
        <row r="1482">
          <cell r="A1482" t="str">
            <v>10006365</v>
          </cell>
          <cell r="B1482" t="str">
            <v>Ионоселективный электрод на хлор</v>
          </cell>
          <cell r="K1482">
            <v>2500</v>
          </cell>
        </row>
        <row r="1483">
          <cell r="A1483" t="str">
            <v>10007824</v>
          </cell>
          <cell r="B1483" t="str">
            <v>Ирина Пескова: Растения России. Определитель</v>
          </cell>
          <cell r="K1483">
            <v>550</v>
          </cell>
        </row>
        <row r="1484">
          <cell r="A1484" t="str">
            <v>10004950</v>
          </cell>
          <cell r="B1484" t="str">
            <v>Ископаемые животные (9 муляжей)</v>
          </cell>
          <cell r="K1484">
            <v>9200</v>
          </cell>
        </row>
        <row r="1485">
          <cell r="A1485" t="str">
            <v>10004178</v>
          </cell>
          <cell r="B1485" t="str">
            <v xml:space="preserve">Исследование дифракции 1 ШТУКА Фраунгофера на дифракционной решетке  </v>
          </cell>
          <cell r="K1485">
            <v>97900</v>
          </cell>
        </row>
        <row r="1486">
          <cell r="A1486" t="str">
            <v>10004177</v>
          </cell>
          <cell r="B1486" t="str">
            <v>Исследование дифракции света на одной щели (дифракция Фраунгофера)</v>
          </cell>
          <cell r="K1486">
            <v>110000</v>
          </cell>
        </row>
        <row r="1487">
          <cell r="A1487" t="str">
            <v>10004176</v>
          </cell>
          <cell r="B1487" t="str">
            <v>Исследование дифракции Френеля на круглом отверстии и круглом диске</v>
          </cell>
          <cell r="K1487">
            <v>115000</v>
          </cell>
        </row>
        <row r="1488">
          <cell r="A1488" t="str">
            <v>10004173</v>
          </cell>
          <cell r="B1488" t="str">
            <v>Исследование магнитного поля в катушках Гельмгольца</v>
          </cell>
          <cell r="K1488">
            <v>195000</v>
          </cell>
        </row>
        <row r="1489">
          <cell r="A1489" t="str">
            <v>10004252</v>
          </cell>
          <cell r="B1489" t="str">
            <v>Исследование магнитного поля Земли</v>
          </cell>
          <cell r="K1489">
            <v>99000</v>
          </cell>
        </row>
        <row r="1490">
          <cell r="A1490" t="str">
            <v>30001897</v>
          </cell>
          <cell r="B1490" t="str">
            <v>Исследование периодических и импульсных процессов с помощью осциллографа</v>
          </cell>
          <cell r="K1490">
            <v>50943</v>
          </cell>
        </row>
        <row r="1491">
          <cell r="A1491" t="str">
            <v>10004171</v>
          </cell>
          <cell r="B1491" t="str">
            <v xml:space="preserve">Исследование резонанса в цепи переменного тока  </v>
          </cell>
          <cell r="K1491">
            <v>110000</v>
          </cell>
        </row>
        <row r="1492">
          <cell r="A1492" t="str">
            <v>10007710</v>
          </cell>
          <cell r="B1492" t="str">
            <v>Исследование формы поверхности вращающейся жидкости</v>
          </cell>
          <cell r="K1492">
            <v>121052</v>
          </cell>
        </row>
        <row r="1493">
          <cell r="A1493" t="str">
            <v>10006913</v>
          </cell>
          <cell r="B1493" t="str">
            <v>Исследование характеристик источника постоянного тока</v>
          </cell>
          <cell r="K1493">
            <v>93000</v>
          </cell>
        </row>
        <row r="1494">
          <cell r="A1494" t="str">
            <v>10007871</v>
          </cell>
          <cell r="B1494" t="str">
            <v>Источник бесперебойного питания</v>
          </cell>
          <cell r="K1494">
            <v>12200</v>
          </cell>
        </row>
        <row r="1495">
          <cell r="A1495" t="str">
            <v>10004380</v>
          </cell>
          <cell r="B1495" t="str">
            <v xml:space="preserve">Источник питания 12В регулируемый    </v>
          </cell>
          <cell r="K1495">
            <v>9800</v>
          </cell>
        </row>
        <row r="1496">
          <cell r="A1496" t="str">
            <v>00002059</v>
          </cell>
          <cell r="B1496" t="str">
            <v>Источник питания ВУ-4М (выпрямитель)</v>
          </cell>
          <cell r="K1496">
            <v>2400</v>
          </cell>
        </row>
        <row r="1497">
          <cell r="A1497" t="str">
            <v>10008565</v>
          </cell>
          <cell r="B1497" t="str">
            <v>Источник питания демонстрационный   2748</v>
          </cell>
          <cell r="K1497">
            <v>23430</v>
          </cell>
        </row>
        <row r="1498">
          <cell r="A1498" t="str">
            <v>30001057</v>
          </cell>
          <cell r="B1498" t="str">
            <v>Источник питания линейный 18 В Mastech HY1803L</v>
          </cell>
          <cell r="K1498">
            <v>8000</v>
          </cell>
        </row>
        <row r="1499">
          <cell r="A1499" t="str">
            <v>10004311</v>
          </cell>
          <cell r="B1499" t="str">
            <v>Источник света в сборе</v>
          </cell>
          <cell r="K1499">
            <v>140</v>
          </cell>
        </row>
        <row r="1500">
          <cell r="A1500" t="str">
            <v>10007046</v>
          </cell>
          <cell r="B1500" t="str">
            <v>Источник света для зеркального шара (пушка - 50 Вт)</v>
          </cell>
          <cell r="K1500">
            <v>5600</v>
          </cell>
        </row>
        <row r="1501">
          <cell r="A1501" t="str">
            <v>10005405</v>
          </cell>
          <cell r="B1501" t="str">
            <v xml:space="preserve">Источник света с линейчатым спектром </v>
          </cell>
          <cell r="K1501">
            <v>1890</v>
          </cell>
        </row>
        <row r="1502">
          <cell r="A1502" t="str">
            <v>10006555</v>
          </cell>
          <cell r="B1502" t="str">
            <v>Кабели, кабельные каналы, установочные элементы</v>
          </cell>
          <cell r="K1502">
            <v>45000</v>
          </cell>
        </row>
        <row r="1503">
          <cell r="A1503" t="str">
            <v>30001362</v>
          </cell>
          <cell r="B1503" t="str">
            <v>Кабель STEM ПФ</v>
          </cell>
          <cell r="K1503">
            <v>500</v>
          </cell>
        </row>
        <row r="1504">
          <cell r="A1504" t="str">
            <v>30001922</v>
          </cell>
          <cell r="B1504" t="str">
            <v>Кабель USB2,0 А вилка-USB В вилка,1,5-1,8м, ЦЛФ</v>
          </cell>
          <cell r="K1504">
            <v>200</v>
          </cell>
        </row>
        <row r="1505">
          <cell r="A1505" t="str">
            <v>10006590</v>
          </cell>
          <cell r="B1505" t="str">
            <v>Кабель VGA  20м 2 фильтра</v>
          </cell>
          <cell r="K1505">
            <v>1900</v>
          </cell>
        </row>
        <row r="1506">
          <cell r="A1506" t="str">
            <v>10006947</v>
          </cell>
          <cell r="B1506" t="str">
            <v>Кабель аудио-видео</v>
          </cell>
          <cell r="K1506">
            <v>750</v>
          </cell>
        </row>
        <row r="1507">
          <cell r="A1507" t="str">
            <v>10006948</v>
          </cell>
          <cell r="B1507" t="str">
            <v>Кабель для подключения принтера</v>
          </cell>
          <cell r="K1507">
            <v>400</v>
          </cell>
        </row>
        <row r="1508">
          <cell r="A1508" t="str">
            <v>30002965</v>
          </cell>
          <cell r="B1508" t="str">
            <v>Калий марганцевокислый чистый , прекурсор (1кг) (Русский Химик)</v>
          </cell>
          <cell r="K1508">
            <v>1250</v>
          </cell>
        </row>
        <row r="1509">
          <cell r="A1509" t="str">
            <v>30002767</v>
          </cell>
          <cell r="B1509" t="str">
            <v>Калориметр с мерным стаканом (4747)</v>
          </cell>
          <cell r="K1509">
            <v>1090</v>
          </cell>
        </row>
        <row r="1510">
          <cell r="A1510" t="str">
            <v>30002532</v>
          </cell>
          <cell r="B1510" t="str">
            <v>Калориметр с набором калориметрических тел</v>
          </cell>
          <cell r="K1510">
            <v>2560</v>
          </cell>
        </row>
        <row r="1511">
          <cell r="A1511" t="str">
            <v>10004063</v>
          </cell>
          <cell r="B1511" t="str">
            <v>Калориметр с подогревом  В 20303.02</v>
          </cell>
          <cell r="K1511">
            <v>1260</v>
          </cell>
        </row>
        <row r="1512">
          <cell r="A1512" t="str">
            <v>10005588</v>
          </cell>
          <cell r="B1512" t="str">
            <v>Калькулятор научный CASIO FX-82ES</v>
          </cell>
          <cell r="K1512">
            <v>2400</v>
          </cell>
        </row>
        <row r="1513">
          <cell r="A1513" t="str">
            <v>30003166</v>
          </cell>
          <cell r="B1513" t="str">
            <v>Камера цифровая Levenhuk M130 BASE 1,3 Мп (70353)</v>
          </cell>
          <cell r="K1513">
            <v>9980</v>
          </cell>
        </row>
        <row r="1514">
          <cell r="A1514" t="str">
            <v>30002689</v>
          </cell>
          <cell r="B1514" t="str">
            <v>Камера цифровая Levenhuk T300 PLUS   70361</v>
          </cell>
          <cell r="K1514">
            <v>21600</v>
          </cell>
        </row>
        <row r="1515">
          <cell r="A1515" t="str">
            <v>30003164</v>
          </cell>
          <cell r="B1515" t="str">
            <v>Камера цифровая Levenhuk М300 BASE 3Мп (70355)</v>
          </cell>
          <cell r="K1515">
            <v>15300</v>
          </cell>
        </row>
        <row r="1516">
          <cell r="A1516" t="str">
            <v>00001759</v>
          </cell>
          <cell r="B1516" t="str">
            <v xml:space="preserve">Камертоны на резонансных ящиках 440 Гц  </v>
          </cell>
          <cell r="K1516">
            <v>3200</v>
          </cell>
        </row>
        <row r="1517">
          <cell r="A1517" t="str">
            <v>10006067</v>
          </cell>
          <cell r="B1517" t="str">
            <v>Канат для перетягивания, 7 м диаметр 40 мм</v>
          </cell>
          <cell r="K1517">
            <v>7130</v>
          </cell>
        </row>
        <row r="1518">
          <cell r="A1518" t="str">
            <v>10005579</v>
          </cell>
          <cell r="B1518" t="str">
            <v>Канва 25х25</v>
          </cell>
          <cell r="K1518">
            <v>140</v>
          </cell>
        </row>
        <row r="1519">
          <cell r="A1519" t="str">
            <v>10007546</v>
          </cell>
          <cell r="B1519" t="str">
            <v>Канистра 5 л для дистиллированной воды</v>
          </cell>
          <cell r="K1519">
            <v>260</v>
          </cell>
        </row>
        <row r="1520">
          <cell r="A1520" t="str">
            <v>10008671</v>
          </cell>
          <cell r="B1520" t="str">
            <v>Капельница 2-25 (с колпачком)</v>
          </cell>
          <cell r="K1520">
            <v>300</v>
          </cell>
        </row>
        <row r="1521">
          <cell r="A1521" t="str">
            <v>30004582</v>
          </cell>
          <cell r="B1521" t="str">
            <v>Капельница Страшейна 2-60 мл, светлое стекло 12001811</v>
          </cell>
          <cell r="K1521">
            <v>350</v>
          </cell>
        </row>
        <row r="1522">
          <cell r="A1522" t="str">
            <v>10008637</v>
          </cell>
          <cell r="B1522" t="str">
            <v>Капельница Страшейна на 30 мл(темная)</v>
          </cell>
          <cell r="K1522">
            <v>330</v>
          </cell>
        </row>
        <row r="1523">
          <cell r="A1523" t="str">
            <v>10006127</v>
          </cell>
          <cell r="B1523" t="str">
            <v>Капельница Шустера</v>
          </cell>
          <cell r="K1523">
            <v>290</v>
          </cell>
        </row>
        <row r="1524">
          <cell r="A1524" t="str">
            <v>30004584</v>
          </cell>
          <cell r="B1524" t="str">
            <v>Капельница-дозатор, п/эт., 100 мл,с дел.,с длинным носиком 11001201</v>
          </cell>
          <cell r="K1524">
            <v>420</v>
          </cell>
        </row>
        <row r="1525">
          <cell r="A1525" t="str">
            <v>30002913</v>
          </cell>
          <cell r="B1525" t="str">
            <v>Карандаш по стеклу и фарфору красный</v>
          </cell>
          <cell r="K1525">
            <v>20</v>
          </cell>
        </row>
        <row r="1526">
          <cell r="A1526" t="str">
            <v>30002912</v>
          </cell>
          <cell r="B1526" t="str">
            <v>Карандаш по стеклу и фарфору синий</v>
          </cell>
          <cell r="K1526">
            <v>20</v>
          </cell>
        </row>
        <row r="1527">
          <cell r="A1527" t="str">
            <v>10002853</v>
          </cell>
          <cell r="B1527" t="str">
            <v>Карандаш ТМ ВЛОЖИТЬ КОМУ_НИБУДЬ В КАБИНЕТ</v>
          </cell>
          <cell r="K1527">
            <v>20</v>
          </cell>
        </row>
        <row r="1528">
          <cell r="A1528" t="str">
            <v>30002868</v>
          </cell>
          <cell r="B1528" t="str">
            <v>Карандаш чистящий Levenhuk Cleaning Pen LP10 (51446)</v>
          </cell>
          <cell r="K1528">
            <v>780</v>
          </cell>
        </row>
        <row r="1529">
          <cell r="A1529" t="str">
            <v>30001964</v>
          </cell>
          <cell r="B1529" t="str">
            <v>Карандаши цветные, 24 цвета</v>
          </cell>
          <cell r="K1529">
            <v>346</v>
          </cell>
        </row>
        <row r="1530">
          <cell r="A1530" t="str">
            <v>30001878</v>
          </cell>
          <cell r="B1530" t="str">
            <v>Кардиограф</v>
          </cell>
          <cell r="K1530">
            <v>63000</v>
          </cell>
        </row>
        <row r="1531">
          <cell r="A1531" t="str">
            <v>10006715</v>
          </cell>
          <cell r="B1531" t="str">
            <v>Каркас катушки ЭМЛ 02.01</v>
          </cell>
          <cell r="K1531">
            <v>6</v>
          </cell>
        </row>
        <row r="1532">
          <cell r="A1532" t="str">
            <v>30002146</v>
          </cell>
          <cell r="B1532" t="str">
            <v>Карта "Австралия и Новая Зеландия. Социально-экономическая карта"К-0027</v>
          </cell>
          <cell r="K1532">
            <v>550</v>
          </cell>
        </row>
        <row r="1533">
          <cell r="A1533" t="str">
            <v>30002373</v>
          </cell>
          <cell r="B1533" t="str">
            <v>Карта "Австралия и Новая Зеландия. Хозяйственная деятельность населения"  (70*100 см) К-0725</v>
          </cell>
          <cell r="K1533">
            <v>550</v>
          </cell>
        </row>
        <row r="1534">
          <cell r="A1534" t="str">
            <v>10008499</v>
          </cell>
          <cell r="B1534" t="str">
            <v>Карта "Австралия и Новая Зеландия" на англ. яз 0,57*0,87</v>
          </cell>
          <cell r="K1534">
            <v>700</v>
          </cell>
        </row>
        <row r="1535">
          <cell r="A1535" t="str">
            <v>10007481</v>
          </cell>
          <cell r="B1535" t="str">
            <v>Карта "Австралия и Океания политическая" (70*100 см) К-0719</v>
          </cell>
          <cell r="K1535">
            <v>550</v>
          </cell>
        </row>
        <row r="1536">
          <cell r="A1536" t="str">
            <v>10008634</v>
          </cell>
          <cell r="B1536" t="str">
            <v>Карта "Австралия и Океания физическая" (70*100 см) К-0718</v>
          </cell>
          <cell r="K1536">
            <v>550</v>
          </cell>
        </row>
        <row r="1537">
          <cell r="A1537" t="str">
            <v>30003572</v>
          </cell>
          <cell r="B1537" t="str">
            <v>Карта "Австралия на английском языке (политическая)"  1,000 х 1,15 м  РАСПРОДАТЬ  И УБРАТЬ ИЗ ПРАЙСА</v>
          </cell>
          <cell r="K1537">
            <v>5800</v>
          </cell>
        </row>
        <row r="1538">
          <cell r="A1538" t="str">
            <v>10007476</v>
          </cell>
          <cell r="B1538" t="str">
            <v>Карта "Агроклиматические ресурсы мира" (100*140 см) К-005</v>
          </cell>
          <cell r="K1538">
            <v>1050</v>
          </cell>
        </row>
        <row r="1539">
          <cell r="A1539" t="str">
            <v>10002481</v>
          </cell>
          <cell r="B1539" t="str">
            <v>Карта "Агроклиматические ресурсы России" (1:5, 1,15*1,86, 2л)  РАСПРОДАТЬ И ПОМЕНЯТЬ НА ВДШ</v>
          </cell>
          <cell r="K1539">
            <v>1200</v>
          </cell>
        </row>
        <row r="1540">
          <cell r="A1540" t="str">
            <v>30002388</v>
          </cell>
          <cell r="B1540" t="str">
            <v>Карта "Агроклиматические ресурсы России" (100*140 см) К-0801</v>
          </cell>
          <cell r="K1540">
            <v>1990</v>
          </cell>
        </row>
        <row r="1541">
          <cell r="A1541" t="str">
            <v>10007440</v>
          </cell>
          <cell r="B1541" t="str">
            <v>Карта "Агропромышленный комплекс России" (100*140) КР-0821</v>
          </cell>
          <cell r="K1541">
            <v>1990</v>
          </cell>
        </row>
        <row r="1542">
          <cell r="A1542" t="str">
            <v>10007482</v>
          </cell>
          <cell r="B1542" t="str">
            <v>Карта "Азия. Политическая карта" (70*100 см) КР-0737</v>
          </cell>
          <cell r="K1542">
            <v>990</v>
          </cell>
        </row>
        <row r="1543">
          <cell r="A1543" t="str">
            <v>30002379</v>
          </cell>
          <cell r="B1543" t="str">
            <v>Карта "Азия. Физическая карта" (70*100 см) КР-0736</v>
          </cell>
          <cell r="K1543">
            <v>550</v>
          </cell>
        </row>
        <row r="1544">
          <cell r="A1544" t="str">
            <v>30002449</v>
          </cell>
          <cell r="B1544" t="str">
            <v>Карта "Англия в XVI - XVII вв. " (100*140) К-2704</v>
          </cell>
          <cell r="K1544">
            <v>1050</v>
          </cell>
        </row>
        <row r="1545">
          <cell r="A1545" t="str">
            <v>30002386</v>
          </cell>
          <cell r="B1545" t="str">
            <v>Карта "Антарктида. Комплексная карта" (70*100 см) КР-0744</v>
          </cell>
          <cell r="K1545">
            <v>550</v>
          </cell>
        </row>
        <row r="1546">
          <cell r="A1546" t="str">
            <v>30002352</v>
          </cell>
          <cell r="B1546" t="str">
            <v>Карта "Атлантический океан. Комплексная карта"       КР-0715</v>
          </cell>
          <cell r="K1546">
            <v>990</v>
          </cell>
        </row>
        <row r="1547">
          <cell r="A1547" t="str">
            <v>30002375</v>
          </cell>
          <cell r="B1547" t="str">
            <v>Карта "Атлантический океан. Физическая карта"  (70*100) К-0728</v>
          </cell>
          <cell r="K1547">
            <v>550</v>
          </cell>
        </row>
        <row r="1548">
          <cell r="A1548" t="str">
            <v>10007483</v>
          </cell>
          <cell r="B1548" t="str">
            <v>Карта "Африка политическая" (70*100см) КН-0717</v>
          </cell>
          <cell r="K1548">
            <v>990</v>
          </cell>
        </row>
        <row r="1549">
          <cell r="A1549" t="str">
            <v>10008635</v>
          </cell>
          <cell r="B1549" t="str">
            <v>Карта "Африка физическая" (70*100см) КР-0716</v>
          </cell>
          <cell r="K1549">
            <v>550</v>
          </cell>
        </row>
        <row r="1550">
          <cell r="A1550" t="str">
            <v>30002372</v>
          </cell>
          <cell r="B1550" t="str">
            <v>Карта "Африка. Хозяйственная деятельность населения" (70*100) К-0724</v>
          </cell>
          <cell r="K1550">
            <v>990</v>
          </cell>
        </row>
        <row r="1551">
          <cell r="A1551" t="str">
            <v>30002564</v>
          </cell>
          <cell r="B1551" t="str">
            <v>Карта "Балканы и Малая Азия в XIII-XV вв. Завоевания турок – османов" (70*100) К-2611</v>
          </cell>
          <cell r="K1551">
            <v>550</v>
          </cell>
        </row>
        <row r="1552">
          <cell r="A1552" t="str">
            <v>30002464</v>
          </cell>
          <cell r="B1552" t="str">
            <v>Карта "Ближний Восток и страны Южной Азии во второй половине XX - начале XXI века" (100*140) К-2910</v>
          </cell>
          <cell r="K1552">
            <v>1050</v>
          </cell>
        </row>
        <row r="1553">
          <cell r="A1553" t="str">
            <v>30002431</v>
          </cell>
          <cell r="B1553" t="str">
            <v>Карта "Борьба России за выход к Черному морю во второй половине ХVIII века" (70*100) К-1711</v>
          </cell>
          <cell r="K1553">
            <v>550</v>
          </cell>
        </row>
        <row r="1554">
          <cell r="A1554" t="str">
            <v>10008279</v>
          </cell>
          <cell r="B1554" t="str">
            <v>Карта "Борьба Руси против иноземных вторжений в XIII веке. Русск земли и Зол. Орда" (100*140) К-1606</v>
          </cell>
          <cell r="K1554">
            <v>1050</v>
          </cell>
        </row>
        <row r="1555">
          <cell r="A1555" t="str">
            <v>30002377</v>
          </cell>
          <cell r="B1555" t="str">
            <v>Карта "Важнейшие географические открытия и путешествия" (100*140) КР-0731</v>
          </cell>
          <cell r="K1555">
            <v>1050</v>
          </cell>
        </row>
        <row r="1556">
          <cell r="A1556" t="str">
            <v>30002365</v>
          </cell>
          <cell r="B1556" t="str">
            <v>Карта "Важнейшие культурные растения мира" (100*140) КР-0707</v>
          </cell>
          <cell r="K1556">
            <v>1990</v>
          </cell>
        </row>
        <row r="1557">
          <cell r="A1557" t="str">
            <v>10002467</v>
          </cell>
          <cell r="B1557" t="str">
            <v>Карта "Важнейшие культурные растения мира" РАСПРОДАТЬ (1:20, 1,12*1,84,2л) И ВСТАВИТЬ ВДШ</v>
          </cell>
          <cell r="K1557">
            <v>1200</v>
          </cell>
        </row>
        <row r="1558">
          <cell r="A1558" t="str">
            <v>30002554</v>
          </cell>
          <cell r="B1558" t="str">
            <v>Карта "Варварские королевства и Восточная Римская империя в VI-VII вв." (70*100) К-2601</v>
          </cell>
          <cell r="K1558">
            <v>550</v>
          </cell>
        </row>
        <row r="1559">
          <cell r="A1559" t="str">
            <v>30002482</v>
          </cell>
          <cell r="B1559" t="str">
            <v>Карта "Великая Отечественная война (22 июня 1941- декабрь 1943 гг.)" (100*140) К-1911</v>
          </cell>
          <cell r="K1559">
            <v>1050</v>
          </cell>
        </row>
        <row r="1560">
          <cell r="A1560" t="str">
            <v>30002435</v>
          </cell>
          <cell r="B1560" t="str">
            <v xml:space="preserve">Карта "Великая Французская револ.и Наполеоновские войны.1789-1815 гг."(100*140) К-2801 РАСПРОДАТЬ И </v>
          </cell>
          <cell r="K1560">
            <v>1050</v>
          </cell>
        </row>
        <row r="1561">
          <cell r="A1561" t="str">
            <v>30002442</v>
          </cell>
          <cell r="B1561" t="str">
            <v>Карта "Великие географические открытия (конец XV - середина XVII вв.)" (100*140) К-2701  по истории</v>
          </cell>
          <cell r="K1561">
            <v>1050</v>
          </cell>
        </row>
        <row r="1562">
          <cell r="A1562" t="str">
            <v>30002171</v>
          </cell>
          <cell r="B1562" t="str">
            <v>Карта "Великие географические открытия" (100*140) К-0608   по географии</v>
          </cell>
          <cell r="K1562">
            <v>1050</v>
          </cell>
        </row>
        <row r="1563">
          <cell r="A1563" t="str">
            <v>30003569</v>
          </cell>
          <cell r="B1563" t="str">
            <v>Карта "Великобритания на английском языке"   РАСПРОДАТЬ И ВСТАВИТЬ ДРУГУЮ</v>
          </cell>
          <cell r="K1563">
            <v>1500</v>
          </cell>
        </row>
        <row r="1564">
          <cell r="A1564" t="str">
            <v>10008559</v>
          </cell>
          <cell r="B1564" t="str">
            <v>Карта "Великобритания на английском языке" 0,58*0,87 см</v>
          </cell>
          <cell r="K1564">
            <v>700</v>
          </cell>
        </row>
        <row r="1565">
          <cell r="A1565" t="str">
            <v>30002263</v>
          </cell>
          <cell r="B1565" t="str">
            <v>Карта "Великое переселение народов. Гибель Западной Римской империи" (70*100) К-2515</v>
          </cell>
          <cell r="K1565">
            <v>550</v>
          </cell>
        </row>
        <row r="1566">
          <cell r="A1566" t="str">
            <v>30002558</v>
          </cell>
          <cell r="B1566" t="str">
            <v>Карта "Византийская империя в IX- начале XI вв." (70*100) К-2605</v>
          </cell>
          <cell r="K1566">
            <v>550</v>
          </cell>
        </row>
        <row r="1567">
          <cell r="A1567" t="str">
            <v>30002283</v>
          </cell>
          <cell r="B1567" t="str">
            <v>Карта "Внешняя и внутренняя политика России в конце XVII - первой четверти XVIII вв" (70*100) К-1708</v>
          </cell>
          <cell r="K1567">
            <v>550</v>
          </cell>
        </row>
        <row r="1568">
          <cell r="A1568" t="str">
            <v>30002282</v>
          </cell>
          <cell r="B1568" t="str">
            <v>Карта "Внешняя политика России в XVII веке" (70*100) К-1707</v>
          </cell>
          <cell r="K1568">
            <v>550</v>
          </cell>
        </row>
        <row r="1569">
          <cell r="A1569" t="str">
            <v>10008284</v>
          </cell>
          <cell r="B1569" t="str">
            <v>Карта "Внешняя политика России в середине и второй половине XVI века" (100*140) К-1613</v>
          </cell>
          <cell r="K1569">
            <v>1050</v>
          </cell>
        </row>
        <row r="1570">
          <cell r="A1570" t="str">
            <v>30002430</v>
          </cell>
          <cell r="B1570" t="str">
            <v>Карта "Внешняя политика России в середине ХVIII века (Русско-турецкая война 1735-17" (70*100) К-1710</v>
          </cell>
          <cell r="K1570">
            <v>550</v>
          </cell>
        </row>
        <row r="1571">
          <cell r="A1571" t="str">
            <v>30002483</v>
          </cell>
          <cell r="B1571" t="str">
            <v>Карта "Внешняя политика СССР в 1939-1941 гг." (70*100) К-1910</v>
          </cell>
          <cell r="K1571">
            <v>550</v>
          </cell>
        </row>
        <row r="1572">
          <cell r="A1572" t="str">
            <v>30002389</v>
          </cell>
          <cell r="B1572" t="str">
            <v>Карта "Водные ресурсы России" (100*140) КН-0802</v>
          </cell>
          <cell r="K1572">
            <v>1990</v>
          </cell>
        </row>
        <row r="1573">
          <cell r="A1573" t="str">
            <v>30002458</v>
          </cell>
          <cell r="B1573" t="str">
            <v>Карта "Война за независимость североамериканских колоний и образ США" (70*100) К-2711</v>
          </cell>
          <cell r="K1573">
            <v>550</v>
          </cell>
        </row>
        <row r="1574">
          <cell r="A1574" t="str">
            <v>30002466</v>
          </cell>
          <cell r="B1574" t="str">
            <v>Карта "Восточная и Юго-Восточная Азия во второй половине XX - начале XXI века" (70*100) К-2912</v>
          </cell>
          <cell r="K1574">
            <v>990</v>
          </cell>
        </row>
        <row r="1575">
          <cell r="A1575" t="str">
            <v>30002415</v>
          </cell>
          <cell r="B1575" t="str">
            <v>Карта "Восточная Сибирь. Физическая карта" (100*140) К-0849</v>
          </cell>
          <cell r="K1575">
            <v>1050</v>
          </cell>
        </row>
        <row r="1576">
          <cell r="A1576" t="str">
            <v>30002407</v>
          </cell>
          <cell r="B1576" t="str">
            <v>Карта "Восточно-Европейская (Русская) равнина. Физическая карта " (100*140) К-0835</v>
          </cell>
          <cell r="K1576">
            <v>1990</v>
          </cell>
        </row>
        <row r="1577">
          <cell r="A1577" t="str">
            <v>10007432</v>
          </cell>
          <cell r="B1577" t="str">
            <v>Карта "Восточно-Сибирский экономический район. Социально-экономическая карта" (100*140) К-0850</v>
          </cell>
          <cell r="K1577">
            <v>1050</v>
          </cell>
        </row>
        <row r="1578">
          <cell r="A1578" t="str">
            <v>30002246</v>
          </cell>
          <cell r="B1578" t="str">
            <v>Карта "Восточное Средиземноморье и Междуречье в XIV-VI вв. до н.э." (70*100) К-2503</v>
          </cell>
          <cell r="K1578">
            <v>550</v>
          </cell>
        </row>
        <row r="1579">
          <cell r="A1579" t="str">
            <v>10008276</v>
          </cell>
          <cell r="B1579" t="str">
            <v>Карта "Восточные славяне в VIII - IX веках. Древнерусское государство. (70*100) К-1602</v>
          </cell>
          <cell r="K1579">
            <v>550</v>
          </cell>
        </row>
        <row r="1580">
          <cell r="A1580" t="str">
            <v>30002460</v>
          </cell>
          <cell r="B1580" t="str">
            <v>Карта "Вторая мировая война в Европе (1939 - 1945 гг.) Военные действия в Европе" (100*140) К-2906</v>
          </cell>
          <cell r="K1580">
            <v>1050</v>
          </cell>
        </row>
        <row r="1581">
          <cell r="A1581" t="str">
            <v>30002461</v>
          </cell>
          <cell r="B1581" t="str">
            <v>Карта "Вторая мировая война.Военные действ в Сев Афр и на Дальнем Восток" 70*100 РАСПРОДАТЬ И УБРАТЬ</v>
          </cell>
          <cell r="K1581">
            <v>550</v>
          </cell>
        </row>
        <row r="1582">
          <cell r="A1582" t="str">
            <v>10007441</v>
          </cell>
          <cell r="B1582" t="str">
            <v>Карта "Газовая промышленность России" (100*140) КР-0833</v>
          </cell>
          <cell r="K1582">
            <v>1990</v>
          </cell>
        </row>
        <row r="1583">
          <cell r="A1583" t="str">
            <v>30002403</v>
          </cell>
          <cell r="B1583" t="str">
            <v>Карта "Географические исследования и открытия территории России" (100*140) КР-0819</v>
          </cell>
          <cell r="K1583">
            <v>1990</v>
          </cell>
        </row>
        <row r="1584">
          <cell r="A1584" t="str">
            <v>30002405</v>
          </cell>
          <cell r="B1584" t="str">
            <v>Карта "Геологическая карта России" (100*140) КР-0830</v>
          </cell>
          <cell r="K1584">
            <v>1990</v>
          </cell>
        </row>
        <row r="1585">
          <cell r="A1585" t="str">
            <v>10007191</v>
          </cell>
          <cell r="B1585" t="str">
            <v>Карта "Германия" (физ.+пол.-админ.) нем.яз.</v>
          </cell>
          <cell r="K1585">
            <v>6900</v>
          </cell>
        </row>
        <row r="1586">
          <cell r="A1586" t="str">
            <v>30002422</v>
          </cell>
          <cell r="B1586" t="str">
            <v>Карта "Глобальные проблемы человечества" (100*140) КР-0017</v>
          </cell>
          <cell r="K1586">
            <v>1990</v>
          </cell>
        </row>
        <row r="1587">
          <cell r="A1587" t="str">
            <v>30002148</v>
          </cell>
          <cell r="B1587" t="str">
            <v>Карта "Государства Африки. Социально-экономическая карта"</v>
          </cell>
          <cell r="K1587">
            <v>990</v>
          </cell>
        </row>
        <row r="1588">
          <cell r="A1588" t="str">
            <v>30002144</v>
          </cell>
          <cell r="B1588" t="str">
            <v>Карта "Государства зарубежной Азии. Социально-экономическая карта" (100*70 см)К-0024</v>
          </cell>
          <cell r="K1588">
            <v>990</v>
          </cell>
        </row>
        <row r="1589">
          <cell r="A1589" t="str">
            <v>00001200</v>
          </cell>
          <cell r="B1589" t="str">
            <v>Карта "Государства зарубежной Европы. Социально-экономическая карта" (100*70 см) К-0023</v>
          </cell>
          <cell r="K1589">
            <v>550</v>
          </cell>
        </row>
        <row r="1590">
          <cell r="A1590" t="str">
            <v>30002143</v>
          </cell>
          <cell r="B1590" t="str">
            <v>Карта "Государства Латинской Америки. Социально-экономическая карта" 1:14 млнК-0011</v>
          </cell>
          <cell r="K1590">
            <v>550</v>
          </cell>
        </row>
        <row r="1591">
          <cell r="A1591" t="str">
            <v>30002147</v>
          </cell>
          <cell r="B1591" t="str">
            <v>Карта "Государства Северной Америки. Социально-экономическая карта"К-0026</v>
          </cell>
          <cell r="K1591">
            <v>550</v>
          </cell>
        </row>
        <row r="1592">
          <cell r="A1592" t="str">
            <v>30002479</v>
          </cell>
          <cell r="B1592" t="str">
            <v>Карта "Гражданская война в России (1918 - 1922 гг.)" (100*140) К-1907</v>
          </cell>
          <cell r="K1592">
            <v>1050</v>
          </cell>
        </row>
        <row r="1593">
          <cell r="A1593" t="str">
            <v>30002439</v>
          </cell>
          <cell r="B1593" t="str">
            <v>Карта "Гражданская война в США (1861 - 1865 гг.)" (70*100) К-2805  РАСПРОДАТЬ И УБРАТЬ ИЗ ПРАЙСА</v>
          </cell>
          <cell r="K1593">
            <v>550</v>
          </cell>
        </row>
        <row r="1594">
          <cell r="A1594" t="str">
            <v>10002454</v>
          </cell>
          <cell r="B1594" t="str">
            <v>Карта "Гражданская война в США 1861-1865 гг." (1:3, 0,97*1,18, 2л)  РАСПРОДАТЬ И УБРАТЬ ИЗ ПРАЙСА</v>
          </cell>
          <cell r="K1594">
            <v>800</v>
          </cell>
        </row>
        <row r="1595">
          <cell r="A1595" t="str">
            <v>30002256</v>
          </cell>
          <cell r="B1595" t="str">
            <v>Карта "Греко-персидские войны (500 г. до н.э. - 479 г. до н.э.)" (70*100) К-2508  РАСПРОДАТЬ И УБРАТ</v>
          </cell>
          <cell r="K1595">
            <v>550</v>
          </cell>
        </row>
        <row r="1596">
          <cell r="A1596" t="str">
            <v>10007433</v>
          </cell>
          <cell r="B1596" t="str">
            <v>Карта "Дальневосточный экономический район. Социально-экономическая карта" (100*140) К-0851</v>
          </cell>
          <cell r="K1596">
            <v>1050</v>
          </cell>
        </row>
        <row r="1597">
          <cell r="A1597" t="str">
            <v>30002414</v>
          </cell>
          <cell r="B1597" t="str">
            <v>Карта "Дальний Восток. Физическая карта" (100*140) К-0848</v>
          </cell>
          <cell r="K1597">
            <v>1050</v>
          </cell>
        </row>
        <row r="1598">
          <cell r="A1598" t="str">
            <v>10008277</v>
          </cell>
          <cell r="B1598" t="str">
            <v>Карта "Древнерусское государство во второй половине X - начале XII века" (100*140) К-1603</v>
          </cell>
          <cell r="K1598">
            <v>1050</v>
          </cell>
        </row>
        <row r="1599">
          <cell r="A1599" t="str">
            <v>10008275</v>
          </cell>
          <cell r="B1599" t="str">
            <v>Карта "Древние люди на территории нашей страны" (100*140) к-1601</v>
          </cell>
          <cell r="K1599">
            <v>1050</v>
          </cell>
        </row>
        <row r="1600">
          <cell r="A1600" t="str">
            <v>30002245</v>
          </cell>
          <cell r="B1600" t="str">
            <v>Карта "Древний Египет и Междуречье в IV-II тыс. до н.э." (70*100) К-2502</v>
          </cell>
          <cell r="K1600">
            <v>550</v>
          </cell>
        </row>
        <row r="1601">
          <cell r="A1601" t="str">
            <v>30002257</v>
          </cell>
          <cell r="B1601" t="str">
            <v>Карта "Древняя Греция в V – IV вв. до н.э." (70*100) К-2509</v>
          </cell>
          <cell r="K1601">
            <v>550</v>
          </cell>
        </row>
        <row r="1602">
          <cell r="A1602" t="str">
            <v>10002432</v>
          </cell>
          <cell r="B1602" t="str">
            <v>Карта "Древняя Греция до середины V века до нашей эры" (1:1, 0,91*1,1, 1л)  РАСПРОДАТЬ, БОЛЬШЕ НЕТ</v>
          </cell>
          <cell r="K1602">
            <v>950</v>
          </cell>
        </row>
        <row r="1603">
          <cell r="A1603" t="str">
            <v>10008636</v>
          </cell>
          <cell r="B1603" t="str">
            <v>Карта "Евразия политическая" (100*140) К-0711</v>
          </cell>
          <cell r="K1603">
            <v>1990</v>
          </cell>
        </row>
        <row r="1604">
          <cell r="A1604" t="str">
            <v>30002369</v>
          </cell>
          <cell r="B1604" t="str">
            <v xml:space="preserve">Карта "Евразия физическая" (100*140) К-0712 </v>
          </cell>
          <cell r="K1604">
            <v>1050</v>
          </cell>
        </row>
        <row r="1605">
          <cell r="A1605" t="str">
            <v>10002439</v>
          </cell>
          <cell r="B1605" t="str">
            <v>Карта "Европа в 14-15 вв." (1:4, 1,06*1,44, 2л) ОСТАТОК 1 ШТ, БОЛЬШЕ НЕТ</v>
          </cell>
          <cell r="K1605">
            <v>1050</v>
          </cell>
        </row>
        <row r="1606">
          <cell r="A1606" t="str">
            <v>30002451</v>
          </cell>
          <cell r="B1606" t="str">
            <v>Карта "Европа в 1648-1721 гг." (100*140) К-2706</v>
          </cell>
          <cell r="K1606">
            <v>1050</v>
          </cell>
        </row>
        <row r="1607">
          <cell r="A1607" t="str">
            <v>10002453</v>
          </cell>
          <cell r="B1607" t="str">
            <v>Карта "Европа в 1815-1849 гг." (1:3,5, 1,07*1,18, 2л) РАСПРОДАТЬ, БОЛЬШЕ НЕТ, ВСТАВИТЬ ЕВРОПУ ПОСЛЕ</v>
          </cell>
          <cell r="K1607">
            <v>950</v>
          </cell>
        </row>
        <row r="1608">
          <cell r="A1608" t="str">
            <v>30002457</v>
          </cell>
          <cell r="B1608" t="str">
            <v>Карта "Европа в 1920-е - 1930-е годы. Гражданская война в Испании" 70*100 К-2904</v>
          </cell>
          <cell r="K1608">
            <v>550</v>
          </cell>
        </row>
        <row r="1609">
          <cell r="A1609" t="str">
            <v>10005327</v>
          </cell>
          <cell r="B1609" t="str">
            <v>Карта "Европа в 50-60-х годах XIX в.." (1:3,5, 1,07*1,42, 2л)  РАСПРОДАТЬ, БОЛЬШЕ НЕТ</v>
          </cell>
          <cell r="K1609">
            <v>950</v>
          </cell>
        </row>
        <row r="1610">
          <cell r="A1610" t="str">
            <v>30002556</v>
          </cell>
          <cell r="B1610" t="str">
            <v>Карта "Европа в конце IX-начале XI вв. Завоевания норманнов и венгров (700*100) К-2603</v>
          </cell>
          <cell r="K1610">
            <v>550</v>
          </cell>
        </row>
        <row r="1611">
          <cell r="A1611" t="str">
            <v>30002447</v>
          </cell>
          <cell r="B1611" t="str">
            <v>Карта "Европа в конце XIX века" (100*140) К-2810</v>
          </cell>
          <cell r="K1611">
            <v>1050</v>
          </cell>
        </row>
        <row r="1612">
          <cell r="A1612" t="str">
            <v>30002450</v>
          </cell>
          <cell r="B1612" t="str">
            <v>Карта "Европа в период Тридцатилетней войны (1618-1648 гг.)" (70*100) К-2705</v>
          </cell>
          <cell r="K1612">
            <v>550</v>
          </cell>
        </row>
        <row r="1613">
          <cell r="A1613" t="str">
            <v>30002207</v>
          </cell>
          <cell r="B1613" t="str">
            <v>Карта "Европа в середине и второй половине XVIII века" (70*100) К-2707</v>
          </cell>
          <cell r="K1613">
            <v>550</v>
          </cell>
        </row>
        <row r="1614">
          <cell r="A1614" t="str">
            <v>10007484</v>
          </cell>
          <cell r="B1614" t="str">
            <v>Карта "Европа политическая" (70*100 см) К-0735</v>
          </cell>
          <cell r="K1614">
            <v>990</v>
          </cell>
        </row>
        <row r="1615">
          <cell r="A1615" t="str">
            <v>30002436</v>
          </cell>
          <cell r="B1615" t="str">
            <v>Карта "Европа после Венского конгресса (1815-1847 гг.)" (70*100) К-2802 ВСТАВИТЬ В ПРАЙС, КОГДА ПРОД</v>
          </cell>
          <cell r="K1615">
            <v>550</v>
          </cell>
        </row>
        <row r="1616">
          <cell r="A1616" t="str">
            <v>30001427</v>
          </cell>
          <cell r="B1616" t="str">
            <v>Карта "Европа физическая" (70*100 см) К-0734</v>
          </cell>
          <cell r="K1616">
            <v>550</v>
          </cell>
        </row>
        <row r="1617">
          <cell r="A1617" t="str">
            <v>00002185</v>
          </cell>
          <cell r="B1617" t="str">
            <v>Карта "Европа" физико-политическая"  (1:3,8, 1,18*1,58, 1л) КН-47  распродать и убрать из прайса</v>
          </cell>
          <cell r="K1617">
            <v>950</v>
          </cell>
        </row>
        <row r="1618">
          <cell r="A1618" t="str">
            <v>30002303</v>
          </cell>
          <cell r="B1618" t="str">
            <v>Карта "Европейская политика России в начале ХIХ века" (70*100) К-1802</v>
          </cell>
          <cell r="K1618">
            <v>550</v>
          </cell>
        </row>
        <row r="1619">
          <cell r="A1619" t="str">
            <v>30002432</v>
          </cell>
          <cell r="B1619" t="str">
            <v>Карта "Европейская политика России во второй половине ХVIII века" (70*100) К-1712</v>
          </cell>
          <cell r="K1619">
            <v>550</v>
          </cell>
        </row>
        <row r="1620">
          <cell r="A1620" t="str">
            <v>30001847</v>
          </cell>
          <cell r="B1620" t="str">
            <v>Карта "Животный и растительный мир Земли" 101x69 см (лам.)</v>
          </cell>
          <cell r="K1620">
            <v>290</v>
          </cell>
        </row>
        <row r="1621">
          <cell r="A1621" t="str">
            <v>30002480</v>
          </cell>
          <cell r="B1621" t="str">
            <v>Карта "Завершение Великой Отечественнной войны (январь 1944 - май 1945 гг)."  (70*100) К-1912</v>
          </cell>
          <cell r="K1621">
            <v>550</v>
          </cell>
        </row>
        <row r="1622">
          <cell r="A1622" t="str">
            <v>30002557</v>
          </cell>
          <cell r="B1622" t="str">
            <v>Карта "Завоевания арабов. Арабский халифат и его распад (VIII-IX вв.)" (70*100) К-2604</v>
          </cell>
          <cell r="K1622">
            <v>550</v>
          </cell>
        </row>
        <row r="1623">
          <cell r="A1623" t="str">
            <v>30002462</v>
          </cell>
          <cell r="B1623" t="str">
            <v>Карта "Западная Европа после Второй мировой войны. Европа во второй половине  XX " (100*140) КР-2908</v>
          </cell>
          <cell r="K1623">
            <v>1990</v>
          </cell>
        </row>
        <row r="1624">
          <cell r="A1624" t="str">
            <v>30002413</v>
          </cell>
          <cell r="B1624" t="str">
            <v>Карта "Западная Сибирь. Физическая карта" (100*140) К-0846</v>
          </cell>
          <cell r="K1624">
            <v>1050</v>
          </cell>
        </row>
        <row r="1625">
          <cell r="A1625" t="str">
            <v>10007434</v>
          </cell>
          <cell r="B1625" t="str">
            <v>Карта "Западно-Сибирский экономический район. Социально-экономическая карта" (100*140) К-0847</v>
          </cell>
          <cell r="K1625">
            <v>1050</v>
          </cell>
        </row>
        <row r="1626">
          <cell r="A1626" t="str">
            <v>30002381</v>
          </cell>
          <cell r="B1626" t="str">
            <v>Карта "Зарубежная Азия. Хозяйственная деятельность населения (70*100 см) К-0739</v>
          </cell>
          <cell r="K1626">
            <v>990</v>
          </cell>
        </row>
        <row r="1627">
          <cell r="A1627" t="str">
            <v>30002382</v>
          </cell>
          <cell r="B1627" t="str">
            <v>Карта "Зарубежная Европа. Хозяйственная деятельность населения" (70*100 см) К-0740</v>
          </cell>
          <cell r="K1627">
            <v>990</v>
          </cell>
        </row>
        <row r="1628">
          <cell r="A1628" t="str">
            <v>30002390</v>
          </cell>
          <cell r="B1628" t="str">
            <v>Карта "Земельные ресурсы России" (100*140) К-0803</v>
          </cell>
          <cell r="K1628">
            <v>1990</v>
          </cell>
        </row>
        <row r="1629">
          <cell r="A1629" t="str">
            <v>30002383</v>
          </cell>
          <cell r="B1629" t="str">
            <v>Карта "Зоогеографическая карта мира" (100*140) К-0741</v>
          </cell>
          <cell r="K1629">
            <v>1050</v>
          </cell>
        </row>
        <row r="1630">
          <cell r="A1630" t="str">
            <v>30002351</v>
          </cell>
          <cell r="B1630" t="str">
            <v>Карта "Индийский океан. Комплексная карта" (70*100) К-0714</v>
          </cell>
          <cell r="K1630">
            <v>550</v>
          </cell>
        </row>
        <row r="1631">
          <cell r="A1631" t="str">
            <v>30002376</v>
          </cell>
          <cell r="B1631" t="str">
            <v>Карта "Индийский океан. Физическая карта" (70*100) К-0729</v>
          </cell>
          <cell r="K1631">
            <v>550</v>
          </cell>
        </row>
        <row r="1632">
          <cell r="A1632" t="str">
            <v>30002459</v>
          </cell>
          <cell r="B1632" t="str">
            <v>Карта "Индия и Китай в 20-е - 30-е годы XX века." (100*140) К-2905</v>
          </cell>
          <cell r="K1632">
            <v>1050</v>
          </cell>
        </row>
        <row r="1633">
          <cell r="A1633" t="str">
            <v>30002208</v>
          </cell>
          <cell r="B1633" t="str">
            <v>Карта "Индия и Китай в VII-XII вв" (70*100) К-2612</v>
          </cell>
          <cell r="K1633">
            <v>550</v>
          </cell>
        </row>
        <row r="1634">
          <cell r="A1634" t="str">
            <v>30002248</v>
          </cell>
          <cell r="B1634" t="str">
            <v>Карта "Индия и Китай в древности" (70*100) К-2505</v>
          </cell>
          <cell r="K1634">
            <v>550</v>
          </cell>
        </row>
        <row r="1635">
          <cell r="A1635" t="str">
            <v>30002456</v>
          </cell>
          <cell r="B1635" t="str">
            <v>Карта "Индия, Китай, Япония в XVI -XVIII вв." (100*140) К-2710</v>
          </cell>
          <cell r="K1635">
            <v>1050</v>
          </cell>
        </row>
        <row r="1636">
          <cell r="A1636" t="str">
            <v>30003573</v>
          </cell>
          <cell r="B1636" t="str">
            <v>Карта "Канада на английском и французском языках (политическая)"  0,82 х 0,97 мРАСПРОДАТЬ И ПОМЕНЯТЬ</v>
          </cell>
          <cell r="K1636">
            <v>6400</v>
          </cell>
        </row>
        <row r="1637">
          <cell r="A1637" t="str">
            <v>10008498</v>
          </cell>
          <cell r="B1637" t="str">
            <v>Карта "Канада" на англ. яз 0,56*0,87</v>
          </cell>
          <cell r="K1637">
            <v>700</v>
          </cell>
        </row>
        <row r="1638">
          <cell r="A1638" t="str">
            <v>10008404</v>
          </cell>
          <cell r="B1638" t="str">
            <v>Карта "Карта Германии на немецком языке" 1,08*1,58м</v>
          </cell>
          <cell r="K1638">
            <v>1950</v>
          </cell>
        </row>
        <row r="1639">
          <cell r="A1639" t="str">
            <v>10002769</v>
          </cell>
          <cell r="B1639" t="str">
            <v>Карта "Карта звездного неба (0,69*1,01)  Арт.КН004</v>
          </cell>
          <cell r="K1639">
            <v>290</v>
          </cell>
        </row>
        <row r="1640">
          <cell r="A1640" t="str">
            <v>30001647</v>
          </cell>
          <cell r="B1640" t="str">
            <v>Карта "Карта звездного неба с планетами" (0,8*1,24)</v>
          </cell>
          <cell r="K1640">
            <v>680</v>
          </cell>
        </row>
        <row r="1641">
          <cell r="A1641" t="str">
            <v>10008405</v>
          </cell>
          <cell r="B1641" t="str">
            <v>Карта "Карта Москвы. Центр (карта настенная складная на немецком языке)"</v>
          </cell>
          <cell r="K1641">
            <v>500</v>
          </cell>
        </row>
        <row r="1642">
          <cell r="A1642" t="str">
            <v>30001848</v>
          </cell>
          <cell r="B1642" t="str">
            <v>Карта "Карта нашей Родины" 101x69 см (лам.) кн013 или КН018</v>
          </cell>
          <cell r="K1642">
            <v>290</v>
          </cell>
        </row>
        <row r="1643">
          <cell r="A1643" t="str">
            <v>10002438</v>
          </cell>
          <cell r="B1643" t="str">
            <v>Карта "Киевская Русь в 9-12 вв." ОСТАТОК 2 шт (1:3,1,40*1,04, 2л) РАСПРОДАТЬ И УБРАТЬ ИЗ ПРАЙСА</v>
          </cell>
          <cell r="K1643">
            <v>950</v>
          </cell>
        </row>
        <row r="1644">
          <cell r="A1644" t="str">
            <v>30002426</v>
          </cell>
          <cell r="B1644" t="str">
            <v>Карта "Китай. Общегеографическая карта" (70*100) К-0021</v>
          </cell>
          <cell r="K1644">
            <v>550</v>
          </cell>
        </row>
        <row r="1645">
          <cell r="A1645" t="str">
            <v>30002427</v>
          </cell>
          <cell r="B1645" t="str">
            <v>Карта "Китай. Социально-экономическая карта" (70*100) К-0022</v>
          </cell>
          <cell r="K1645">
            <v>550</v>
          </cell>
        </row>
        <row r="1646">
          <cell r="A1646" t="str">
            <v>30002265</v>
          </cell>
          <cell r="B1646" t="str">
            <v>Карта "Климатическая карта мира" (100х140) К-0706</v>
          </cell>
          <cell r="K1646">
            <v>1050</v>
          </cell>
        </row>
        <row r="1647">
          <cell r="A1647" t="str">
            <v>30002395</v>
          </cell>
          <cell r="B1647" t="str">
            <v>Карта "Климатическая карта России" (100х140) КН-0809</v>
          </cell>
          <cell r="K1647">
            <v>1990</v>
          </cell>
        </row>
        <row r="1648">
          <cell r="A1648" t="str">
            <v>30002349</v>
          </cell>
          <cell r="B1648" t="str">
            <v>Карта "Климатические пояса и области мира" (100*140) К-0701</v>
          </cell>
          <cell r="K1648">
            <v>1050</v>
          </cell>
        </row>
        <row r="1649">
          <cell r="A1649" t="str">
            <v>30002397</v>
          </cell>
          <cell r="B1649" t="str">
            <v>Карта "Климатическое районирование территории России" (100х140) К-0811</v>
          </cell>
          <cell r="K1649">
            <v>1990</v>
          </cell>
        </row>
        <row r="1650">
          <cell r="A1650" t="str">
            <v>30002559</v>
          </cell>
          <cell r="B1650" t="str">
            <v>Карта "Крестовые походы ХI – ХIII вв." (70*100) К-2606</v>
          </cell>
          <cell r="K1650">
            <v>550</v>
          </cell>
        </row>
        <row r="1651">
          <cell r="A1651" t="str">
            <v>30002254</v>
          </cell>
          <cell r="B1651" t="str">
            <v>Карта "Крито-Микенская Греция в ХIII- Х вв. до н.э." (70*100) К-2506</v>
          </cell>
          <cell r="K1651">
            <v>550</v>
          </cell>
        </row>
        <row r="1652">
          <cell r="A1652" t="str">
            <v>30002214</v>
          </cell>
          <cell r="B1652" t="str">
            <v>Карта "Крупнейшие вулканы и землетрясения мира" (100*140) К-0604</v>
          </cell>
          <cell r="K1652">
            <v>1050</v>
          </cell>
        </row>
        <row r="1653">
          <cell r="A1653" t="str">
            <v>30002307</v>
          </cell>
          <cell r="B1653" t="str">
            <v>Карта "Крымская война 1853-1856 гг." (70*100) К-1807</v>
          </cell>
          <cell r="K1653">
            <v>550</v>
          </cell>
        </row>
        <row r="1654">
          <cell r="A1654" t="str">
            <v>10007442</v>
          </cell>
          <cell r="B1654" t="str">
            <v>Карта "Легкая и пищевая промышленность России" (100*140) К-0825</v>
          </cell>
          <cell r="K1654">
            <v>1990</v>
          </cell>
        </row>
        <row r="1655">
          <cell r="A1655" t="str">
            <v>10007443</v>
          </cell>
          <cell r="B1655" t="str">
            <v>Карта "Лесная промышленность России" (100*140) К-0824</v>
          </cell>
          <cell r="K1655">
            <v>1990</v>
          </cell>
        </row>
        <row r="1656">
          <cell r="A1656" t="str">
            <v>10007444</v>
          </cell>
          <cell r="B1656" t="str">
            <v>Карта "Машиностроение и металлообработка России" (100*140) КН-0826</v>
          </cell>
          <cell r="K1656">
            <v>1990</v>
          </cell>
        </row>
        <row r="1657">
          <cell r="A1657" t="str">
            <v>30002428</v>
          </cell>
          <cell r="B1657" t="str">
            <v>Карта "Международные организации" (100*140) К-0028</v>
          </cell>
          <cell r="K1657">
            <v>1990</v>
          </cell>
        </row>
        <row r="1658">
          <cell r="A1658" t="str">
            <v>10007478</v>
          </cell>
          <cell r="B1658" t="str">
            <v>Карта "Минеральные ресурсы мира" (100*140 см) К-0015</v>
          </cell>
          <cell r="K1658">
            <v>1990</v>
          </cell>
        </row>
        <row r="1659">
          <cell r="A1659" t="str">
            <v>10007445</v>
          </cell>
          <cell r="B1659" t="str">
            <v>Карта "Минеральные ресурсы России" (100*140) КН-0808</v>
          </cell>
          <cell r="K1659">
            <v>1990</v>
          </cell>
        </row>
        <row r="1660">
          <cell r="A1660" t="str">
            <v>30002440</v>
          </cell>
          <cell r="B1660" t="str">
            <v>Карта "Мир в начале 70-х годов XIX в." (100*140) К-2806   РАСПРОДАТЬ И УБРАТЬ ИЗ ПРАЙСА</v>
          </cell>
          <cell r="K1660">
            <v>1050</v>
          </cell>
        </row>
        <row r="1661">
          <cell r="A1661" t="str">
            <v>30002452</v>
          </cell>
          <cell r="B1661" t="str">
            <v>Карта "Мир в начале ХХ в." (100*140) К-2901</v>
          </cell>
          <cell r="K1661">
            <v>1050</v>
          </cell>
        </row>
        <row r="1662">
          <cell r="A1662" t="str">
            <v>30002465</v>
          </cell>
          <cell r="B1662" t="str">
            <v>Карта "Мир во второй половине XX века- начале XXI века" (100*140) КР-2911</v>
          </cell>
          <cell r="K1662">
            <v>1990</v>
          </cell>
        </row>
        <row r="1663">
          <cell r="A1663" t="str">
            <v>30002142</v>
          </cell>
          <cell r="B1663" t="str">
            <v>Карта "Мировая добыча нефти и природного газа" (100*140) К-0012</v>
          </cell>
          <cell r="K1663">
            <v>1990</v>
          </cell>
        </row>
        <row r="1664">
          <cell r="A1664" t="str">
            <v>30002368</v>
          </cell>
          <cell r="B1664" t="str">
            <v>Карта "Мировой океан" (100*140) К-0710</v>
          </cell>
          <cell r="K1664">
            <v>1050</v>
          </cell>
        </row>
        <row r="1665">
          <cell r="A1665" t="str">
            <v>30002565</v>
          </cell>
          <cell r="B1665" t="str">
            <v>Карта "Монгольские завоевания в XIII в." (70*100) К-2613</v>
          </cell>
          <cell r="K1665">
            <v>550</v>
          </cell>
        </row>
        <row r="1666">
          <cell r="A1666" t="str">
            <v>30002238</v>
          </cell>
          <cell r="B1666" t="str">
            <v>Карта "Народные движения середины и второй половины XVII века" (70*100) К-1705</v>
          </cell>
          <cell r="K1666">
            <v>550</v>
          </cell>
        </row>
        <row r="1667">
          <cell r="A1667" t="str">
            <v>30002355</v>
          </cell>
          <cell r="B1667" t="str">
            <v>Карта "Народы и плотность населения мира" (100*140) К-0703</v>
          </cell>
          <cell r="K1667">
            <v>1990</v>
          </cell>
        </row>
        <row r="1668">
          <cell r="A1668" t="str">
            <v>30002140</v>
          </cell>
          <cell r="B1668" t="str">
            <v>Карта "Народы мира"  1:25 млн К-0002</v>
          </cell>
          <cell r="K1668">
            <v>1990</v>
          </cell>
        </row>
        <row r="1669">
          <cell r="A1669" t="str">
            <v>30002402</v>
          </cell>
          <cell r="B1669" t="str">
            <v>Карта "Народы России" (100*140) К-0818</v>
          </cell>
          <cell r="K1669">
            <v>1990</v>
          </cell>
        </row>
        <row r="1670">
          <cell r="A1670" t="str">
            <v>30002417</v>
          </cell>
          <cell r="B1670" t="str">
            <v>Карта "Население мира" (100*140) К-0007</v>
          </cell>
          <cell r="K1670">
            <v>1990</v>
          </cell>
        </row>
        <row r="1671">
          <cell r="A1671" t="str">
            <v>30002391</v>
          </cell>
          <cell r="B1671" t="str">
            <v>Карта "Население России " (100*140) К-0804</v>
          </cell>
          <cell r="K1671">
            <v>1990</v>
          </cell>
        </row>
        <row r="1672">
          <cell r="A1672" t="str">
            <v>30002446</v>
          </cell>
          <cell r="B1672" t="str">
            <v>Карта "Национально-освободительное движение в Нидерландах в сер. XVI - первой четв." (70*100) К-2703</v>
          </cell>
          <cell r="K1672">
            <v>550</v>
          </cell>
        </row>
        <row r="1673">
          <cell r="A1673" t="str">
            <v>30002454</v>
          </cell>
          <cell r="B1673" t="str">
            <v>Карта "Начало промышленного переворота в Англии в конце XVIII - начале XIX вв." (70*100) К-2709</v>
          </cell>
          <cell r="K1673">
            <v>550</v>
          </cell>
        </row>
        <row r="1674">
          <cell r="A1674" t="str">
            <v>10007446</v>
          </cell>
          <cell r="B1674" t="str">
            <v>Карта "Нефтяная промышленность России" (100*140) К-0822</v>
          </cell>
          <cell r="K1674">
            <v>1990</v>
          </cell>
        </row>
        <row r="1675">
          <cell r="A1675" t="str">
            <v>30002438</v>
          </cell>
          <cell r="B1675" t="str">
            <v>Карта "Образование независимых государств в Латинской Америке в начале XIX в." (70*100) К-2804</v>
          </cell>
          <cell r="K1675">
            <v>550</v>
          </cell>
        </row>
        <row r="1676">
          <cell r="A1676" t="str">
            <v>30002455</v>
          </cell>
          <cell r="B1676" t="str">
            <v>Карта "Образование независимых государств. Территориальные изменения в Европе" (70*100) К-2903</v>
          </cell>
          <cell r="K1676">
            <v>550</v>
          </cell>
        </row>
        <row r="1677">
          <cell r="A1677" t="str">
            <v>30002474</v>
          </cell>
          <cell r="B1677" t="str">
            <v>Карта "Общественно-политическое движение в начале XX в. Первая российская революция" (70*100) К-1904</v>
          </cell>
          <cell r="K1677">
            <v>550</v>
          </cell>
        </row>
        <row r="1678">
          <cell r="A1678" t="str">
            <v>30002309</v>
          </cell>
          <cell r="B1678" t="str">
            <v>Карта "Общественное движение в России в XIX веке" (70*100) К-1810</v>
          </cell>
          <cell r="K1678">
            <v>550</v>
          </cell>
        </row>
        <row r="1679">
          <cell r="A1679" t="str">
            <v>30002443</v>
          </cell>
          <cell r="B1679" t="str">
            <v>Карта "Объединение Германии. Объединение Италии" (100*140) К-2808  РАСПРОДАТЬ И УБРАТЬ ИЗ ПРАЙСА</v>
          </cell>
          <cell r="K1679">
            <v>1050</v>
          </cell>
        </row>
        <row r="1680">
          <cell r="A1680" t="str">
            <v>30002561</v>
          </cell>
          <cell r="B1680" t="str">
            <v>Карта "Объединение Франции в XII-XV вв." (70*100) К-2608</v>
          </cell>
          <cell r="K1680">
            <v>550</v>
          </cell>
        </row>
        <row r="1681">
          <cell r="A1681" t="str">
            <v>30002219</v>
          </cell>
          <cell r="B1681" t="str">
            <v>Карта "Океаны" (100*140) К-0611</v>
          </cell>
          <cell r="K1681">
            <v>1050</v>
          </cell>
        </row>
        <row r="1682">
          <cell r="A1682" t="str">
            <v>30002308</v>
          </cell>
          <cell r="B1682" t="str">
            <v>Карта "Османская империя и страны Ближнего и Среднего Востока в XVI -XVII вв." (100*140) К-2708</v>
          </cell>
          <cell r="K1682">
            <v>1050</v>
          </cell>
        </row>
        <row r="1683">
          <cell r="A1683" t="str">
            <v>10007447</v>
          </cell>
          <cell r="B1683" t="str">
            <v>Карта "Особо охраняемые природные территории России" (100*140) К-0813</v>
          </cell>
          <cell r="K1683">
            <v>1990</v>
          </cell>
        </row>
        <row r="1684">
          <cell r="A1684" t="str">
            <v>30002367</v>
          </cell>
          <cell r="B1684" t="str">
            <v>Карта "Особо охраняемые территории мира" (100*140) К-0709</v>
          </cell>
          <cell r="K1684">
            <v>1990</v>
          </cell>
        </row>
        <row r="1685">
          <cell r="A1685" t="str">
            <v>30002209</v>
          </cell>
          <cell r="B1685" t="str">
            <v>Карта "Отечественная война 1812 г. и заграничный поход русской армии в 1813 - 1814 гг(70*100) К-1803</v>
          </cell>
          <cell r="K1685">
            <v>550</v>
          </cell>
        </row>
        <row r="1686">
          <cell r="A1686" t="str">
            <v>30002468</v>
          </cell>
          <cell r="B1686" t="str">
            <v>Карта "Отмена крепостного права в России (70*100) К-1808</v>
          </cell>
          <cell r="K1686">
            <v>550</v>
          </cell>
        </row>
        <row r="1687">
          <cell r="A1687" t="str">
            <v>30002420</v>
          </cell>
          <cell r="B1687" t="str">
            <v>Карта "Памятники истории и культуры, находящиеся под охраной ЮНЕСКО" (100*140) К-0014</v>
          </cell>
          <cell r="K1687">
            <v>1990</v>
          </cell>
        </row>
        <row r="1688">
          <cell r="A1688" t="str">
            <v>30002453</v>
          </cell>
          <cell r="B1688" t="str">
            <v>Карта "Первая мировая война 1914-1918 гг. Военные действия в Европе и на Кавказе" (100*140) К-2902</v>
          </cell>
          <cell r="K1688">
            <v>1050</v>
          </cell>
        </row>
        <row r="1689">
          <cell r="A1689" t="str">
            <v>30002247</v>
          </cell>
          <cell r="B1689" t="str">
            <v>Карта "Персидская держава VI-V вв. до н.э." (70*100) К-2504</v>
          </cell>
          <cell r="K1689">
            <v>550</v>
          </cell>
        </row>
        <row r="1690">
          <cell r="A1690" t="str">
            <v>10007435</v>
          </cell>
          <cell r="B1690" t="str">
            <v>Карта "Поволжский экономический район. Социально-экономическая карта" (100*140) К-0841</v>
          </cell>
          <cell r="K1690">
            <v>1990</v>
          </cell>
        </row>
        <row r="1691">
          <cell r="A1691" t="str">
            <v>30002410</v>
          </cell>
          <cell r="B1691" t="str">
            <v>Карта "Поволжье. Физическая карта" (100*140) К-0840</v>
          </cell>
          <cell r="K1691">
            <v>1990</v>
          </cell>
        </row>
        <row r="1692">
          <cell r="A1692" t="str">
            <v>30002305</v>
          </cell>
          <cell r="B1692" t="str">
            <v>Карта "Политика России на Кавказе в 1817 - 1864 гг." (70*100) К-1805</v>
          </cell>
          <cell r="K1692">
            <v>550</v>
          </cell>
        </row>
        <row r="1693">
          <cell r="A1693" t="str">
            <v>30002304</v>
          </cell>
          <cell r="B1693" t="str">
            <v>Карта "Политика России на Кавказе в начале XIX века" (70*100) К-1804</v>
          </cell>
          <cell r="K1693">
            <v>550</v>
          </cell>
        </row>
        <row r="1694">
          <cell r="A1694" t="str">
            <v>00001201</v>
          </cell>
          <cell r="B1694" t="str">
            <v>Карта "Политическая карта мира (1,57*1,07, 1л) КН-23 с Крымом</v>
          </cell>
          <cell r="K1694">
            <v>770</v>
          </cell>
        </row>
        <row r="1695">
          <cell r="A1695" t="str">
            <v>10007189</v>
          </cell>
          <cell r="B1695" t="str">
            <v>Карта "Политическая карта мира с флагами государств " (на нем.яз.)</v>
          </cell>
          <cell r="K1695">
            <v>6900</v>
          </cell>
        </row>
        <row r="1696">
          <cell r="A1696" t="str">
            <v>10007174</v>
          </cell>
          <cell r="B1696" t="str">
            <v>Карта "Политическая карта мира с флагами государств " (на франц.яз.)</v>
          </cell>
          <cell r="K1696">
            <v>6900</v>
          </cell>
        </row>
        <row r="1697">
          <cell r="A1697" t="str">
            <v>10007188</v>
          </cell>
          <cell r="B1697" t="str">
            <v>Карта "Политическая карта мира с флагами государств", англ.яз (1,02*1,43) КН-96</v>
          </cell>
          <cell r="K1697">
            <v>1600</v>
          </cell>
        </row>
        <row r="1698">
          <cell r="A1698" t="str">
            <v>30004645</v>
          </cell>
          <cell r="B1698" t="str">
            <v>Карта "Политическая карта мира" (150х100 см)  КН-063 ГРАНИЦЫ 2023</v>
          </cell>
          <cell r="K1698">
            <v>1050</v>
          </cell>
        </row>
        <row r="1699">
          <cell r="A1699" t="str">
            <v>30002212</v>
          </cell>
          <cell r="B1699" t="str">
            <v>Карта "Политическая карта мира" средняя школа (140х100 см)  КР-0602  ПОД ЗАКАЗ</v>
          </cell>
          <cell r="K1699">
            <v>1990</v>
          </cell>
        </row>
        <row r="1700">
          <cell r="A1700" t="str">
            <v>30002141</v>
          </cell>
          <cell r="B1700" t="str">
            <v xml:space="preserve">Карта "Политическая карта мира" старшая школа (140х100 см)  КР-0001 </v>
          </cell>
          <cell r="K1700">
            <v>1990</v>
          </cell>
        </row>
        <row r="1701">
          <cell r="A1701" t="str">
            <v>30002217</v>
          </cell>
          <cell r="B1701" t="str">
            <v>Карта "Политическая карта полушарий" 6 класс (140х100 см)  К-0607</v>
          </cell>
          <cell r="K1701">
            <v>1990</v>
          </cell>
        </row>
        <row r="1702">
          <cell r="A1702" t="str">
            <v>30004644</v>
          </cell>
          <cell r="B1702" t="str">
            <v>Карта "Политическая карта России" (116х80 см)  КН-058 ГРАНИЦЫ 2023</v>
          </cell>
          <cell r="K1702">
            <v>690</v>
          </cell>
        </row>
        <row r="1703">
          <cell r="A1703" t="str">
            <v>30003120</v>
          </cell>
          <cell r="B1703" t="str">
            <v>Карта "Полушария" физическая (101*69) ВЫСТАВЛЯТЬ ДРУГУЮ</v>
          </cell>
          <cell r="K1703">
            <v>290</v>
          </cell>
        </row>
        <row r="1704">
          <cell r="A1704" t="str">
            <v>30002477</v>
          </cell>
          <cell r="B1704" t="str">
            <v>Карта "Послевоенное восстановление и развитие народного хоз. СССР в 1946-1950 " (100*140) К-1913</v>
          </cell>
          <cell r="K1704">
            <v>1050</v>
          </cell>
        </row>
        <row r="1705">
          <cell r="A1705" t="str">
            <v>30002366</v>
          </cell>
          <cell r="B1705" t="str">
            <v>Карта "Почвенная карта мира" (140х100 см)  К-0708</v>
          </cell>
          <cell r="K1705">
            <v>1050</v>
          </cell>
        </row>
        <row r="1706">
          <cell r="A1706" t="str">
            <v>30002400</v>
          </cell>
          <cell r="B1706" t="str">
            <v>Карта "Почвенная карта России " (100х140 см)  К-0816</v>
          </cell>
          <cell r="K1706">
            <v>1990</v>
          </cell>
        </row>
        <row r="1707">
          <cell r="A1707" t="str">
            <v>30002210</v>
          </cell>
          <cell r="B1707" t="str">
            <v>Карта "Природные ВЫПИС ДРУГУЮ зоны России" (100*140 см) КН-0603</v>
          </cell>
          <cell r="K1707">
            <v>1990</v>
          </cell>
        </row>
        <row r="1708">
          <cell r="A1708" t="str">
            <v>30002392</v>
          </cell>
          <cell r="B1708" t="str">
            <v>Карта "Природные зоны и биологические ресурсы России " (100*140 см) КР-0805</v>
          </cell>
          <cell r="K1708">
            <v>1990</v>
          </cell>
        </row>
        <row r="1709">
          <cell r="A1709" t="str">
            <v>10007734</v>
          </cell>
          <cell r="B1709" t="str">
            <v>Карта "Природные зоны мира" (100*140) К-0702</v>
          </cell>
          <cell r="K1709">
            <v>1050</v>
          </cell>
        </row>
        <row r="1710">
          <cell r="A1710" t="str">
            <v>30003116</v>
          </cell>
          <cell r="B1710" t="str">
            <v>Карта "Природные зоны России, животные и растения"  1,43*1,02 КН-82</v>
          </cell>
          <cell r="K1710">
            <v>1050</v>
          </cell>
        </row>
        <row r="1711">
          <cell r="A1711" t="str">
            <v>10007480</v>
          </cell>
          <cell r="B1711" t="str">
            <v>Карта "Промышленность мира" (100*140 см) К-0009</v>
          </cell>
          <cell r="K1711">
            <v>1990</v>
          </cell>
        </row>
        <row r="1712">
          <cell r="A1712" t="str">
            <v>30002260</v>
          </cell>
          <cell r="B1712" t="str">
            <v>Карта "Пунические войны. III –II вв. до н.э." (70*100) К-2512</v>
          </cell>
          <cell r="K1712">
            <v>550</v>
          </cell>
        </row>
        <row r="1713">
          <cell r="A1713" t="str">
            <v>30002378</v>
          </cell>
          <cell r="B1713" t="str">
            <v>Карта "Растительность мира" (100*140 см) К-0733</v>
          </cell>
          <cell r="K1713">
            <v>1050</v>
          </cell>
        </row>
        <row r="1714">
          <cell r="A1714" t="str">
            <v>30002393</v>
          </cell>
          <cell r="B1714" t="str">
            <v>Карта "Растительность России" (100*140 см) К-0806</v>
          </cell>
          <cell r="K1714">
            <v>1990</v>
          </cell>
        </row>
        <row r="1715">
          <cell r="A1715" t="str">
            <v>30002437</v>
          </cell>
          <cell r="B1715" t="str">
            <v>Карта "Революции 1848-1849 годов в Европе" (70*100) К-2803   РАСПРОДАТЬ И УБРАТЬ ИЗ ПРАЙСА</v>
          </cell>
          <cell r="K1715">
            <v>550</v>
          </cell>
        </row>
        <row r="1716">
          <cell r="A1716" t="str">
            <v>10005322</v>
          </cell>
          <cell r="B1716" t="str">
            <v>Карта "Революция 1905-1907 гг. в России" (1:5, 1,10*1,44, 2л) РАСПРОДАТЬ, больше НЕ будет</v>
          </cell>
          <cell r="K1716">
            <v>750</v>
          </cell>
        </row>
        <row r="1717">
          <cell r="A1717" t="str">
            <v>30002401</v>
          </cell>
          <cell r="B1717" t="str">
            <v>Карта "Рекреационные ресурсы России" (100*140 см) К-0817</v>
          </cell>
          <cell r="K1717">
            <v>1990</v>
          </cell>
        </row>
        <row r="1718">
          <cell r="A1718" t="str">
            <v>30002416</v>
          </cell>
          <cell r="B1718" t="str">
            <v>Карта "Религии мира " (100*140 см) К-0003</v>
          </cell>
          <cell r="K1718">
            <v>1990</v>
          </cell>
        </row>
        <row r="1719">
          <cell r="A1719" t="str">
            <v>30002445</v>
          </cell>
          <cell r="B1719" t="str">
            <v>Карта "Реформация и Контрреформация в Европе.(Европа в конце XV-сер  XVI в.)" К-2702  РАСПРОДАТЬ И У</v>
          </cell>
          <cell r="K1719">
            <v>1050</v>
          </cell>
        </row>
        <row r="1720">
          <cell r="A1720" t="str">
            <v>30002261</v>
          </cell>
          <cell r="B1720" t="str">
            <v>Карта "Римская республика в I в. до н.э." (70*100) К-2513</v>
          </cell>
          <cell r="K1720">
            <v>550</v>
          </cell>
        </row>
        <row r="1721">
          <cell r="A1721" t="str">
            <v>10002450</v>
          </cell>
          <cell r="B1721" t="str">
            <v>Карта "Российская империя в XVIII веке" (1:3, 1,10*1,42, 2л) РАСПРОДАТЬ И УБРАТЬ ИЗ ПРАЙСА</v>
          </cell>
          <cell r="K1721">
            <v>950</v>
          </cell>
        </row>
        <row r="1722">
          <cell r="A1722" t="str">
            <v>30002469</v>
          </cell>
          <cell r="B1722" t="str">
            <v>Карта "Российская империя в конце XIX начале ХХ вв." (100*140) К-1901</v>
          </cell>
          <cell r="K1722">
            <v>1050</v>
          </cell>
        </row>
        <row r="1723">
          <cell r="A1723" t="str">
            <v>30002311</v>
          </cell>
          <cell r="B1723" t="str">
            <v>Карта "Российская империя в конце ХIХ века" (100*140) К-1812</v>
          </cell>
          <cell r="K1723">
            <v>1050</v>
          </cell>
        </row>
        <row r="1724">
          <cell r="A1724" t="str">
            <v>30002302</v>
          </cell>
          <cell r="B1724" t="str">
            <v>Карта "Российская империя в первой половине и середине XIX века" (100*140) К-1801</v>
          </cell>
          <cell r="K1724">
            <v>1050</v>
          </cell>
        </row>
        <row r="1725">
          <cell r="A1725" t="str">
            <v>30002434</v>
          </cell>
          <cell r="B1725" t="str">
            <v>Карта "Российская империя к концу XVIII века" (100*140) К-1714</v>
          </cell>
          <cell r="K1725">
            <v>1050</v>
          </cell>
        </row>
        <row r="1726">
          <cell r="A1726" t="str">
            <v>30002478</v>
          </cell>
          <cell r="B1726" t="str">
            <v>Карта "Российская революция 1917 г. Начало Гражданской войны (февраль 1917 - октябр" (70*100) К-1906</v>
          </cell>
          <cell r="K1726">
            <v>550</v>
          </cell>
        </row>
        <row r="1727">
          <cell r="A1727" t="str">
            <v>30002470</v>
          </cell>
          <cell r="B1727" t="str">
            <v>Карта "Российская Федерация в конце XX - начале XXI века " (100*140) К-1916</v>
          </cell>
          <cell r="K1727">
            <v>1990</v>
          </cell>
        </row>
        <row r="1728">
          <cell r="A1728" t="str">
            <v>00001202</v>
          </cell>
          <cell r="B1728" t="str">
            <v>Карта "Российская Федерация политико-административная" (1:5, 1,07*1,57) КН-24</v>
          </cell>
          <cell r="K1728">
            <v>770</v>
          </cell>
        </row>
        <row r="1729">
          <cell r="A1729" t="str">
            <v>10005320</v>
          </cell>
          <cell r="B1729" t="str">
            <v>Карта "Россия в 1907-1914 г." (1:3, 1,10*1,44, 2л)  РАСПРОДАТЬ И УБРАТЬ ИЗ ПРАЙСА</v>
          </cell>
          <cell r="K1729">
            <v>1100</v>
          </cell>
        </row>
        <row r="1730">
          <cell r="A1730" t="str">
            <v>10002457</v>
          </cell>
          <cell r="B1730" t="str">
            <v>Карта "Россия в XIX - начале XX столетия" (1:4, 1,10*1,40, 2л) РАСПРОДАТЬ И ВСТАВИТЬ РОССИЙСКУЮ ИМПЕ</v>
          </cell>
          <cell r="K1730">
            <v>950</v>
          </cell>
        </row>
        <row r="1731">
          <cell r="A1731" t="str">
            <v>30002236</v>
          </cell>
          <cell r="B1731" t="str">
            <v>Карта "Россия в начале XVII века. Смутное время" (70*100) К-1703</v>
          </cell>
          <cell r="K1731">
            <v>550</v>
          </cell>
        </row>
        <row r="1732">
          <cell r="A1732" t="str">
            <v>30002476</v>
          </cell>
          <cell r="B1732" t="str">
            <v>Карта "Россия в Первой мировой войне(авг.1914-фев.1917 гг.)" (70*100) К-1905</v>
          </cell>
          <cell r="K1732">
            <v>550</v>
          </cell>
        </row>
        <row r="1733">
          <cell r="A1733" t="str">
            <v>10008283</v>
          </cell>
          <cell r="B1733" t="str">
            <v>Карта "Россия в середине и второй половине XVI века" (70*100) К-1612</v>
          </cell>
          <cell r="K1733">
            <v>550</v>
          </cell>
        </row>
        <row r="1734">
          <cell r="A1734" t="str">
            <v>10005554</v>
          </cell>
          <cell r="B1734" t="str">
            <v>Карта "Россия и сопредельные государства" (лам.) физич. 2,33х128</v>
          </cell>
          <cell r="K1734">
            <v>3480</v>
          </cell>
        </row>
        <row r="1735">
          <cell r="A1735" t="str">
            <v>30004769</v>
          </cell>
          <cell r="B1735" t="str">
            <v>Карта "Россия" на англ. яз 100*70 см</v>
          </cell>
          <cell r="K1735">
            <v>2100</v>
          </cell>
        </row>
        <row r="1736">
          <cell r="A1736" t="str">
            <v>10007190</v>
          </cell>
          <cell r="B1736" t="str">
            <v xml:space="preserve">Карта "Россия", англ.яз (1,02-1,43см) КН 119  </v>
          </cell>
          <cell r="K1736">
            <v>3200</v>
          </cell>
        </row>
        <row r="1737">
          <cell r="A1737" t="str">
            <v>10002435</v>
          </cell>
          <cell r="B1737" t="str">
            <v>Карта "Рост Римского государства в 3 в. до н.э. - 2 в. н.э." (1:4,1,10*1,52, 2л) ОСТАТОК</v>
          </cell>
          <cell r="K1737">
            <v>950</v>
          </cell>
        </row>
        <row r="1738">
          <cell r="A1738" t="str">
            <v>30002262</v>
          </cell>
          <cell r="B1738" t="str">
            <v>Карта "Рост Римского государства в III в. до н.э. – II в. н.э." (70*100) К-2514</v>
          </cell>
          <cell r="K1738">
            <v>550</v>
          </cell>
        </row>
        <row r="1739">
          <cell r="A1739" t="str">
            <v>30002259</v>
          </cell>
          <cell r="B1739" t="str">
            <v>Карта "Рост территории Римского государства в VI-III вв. до н.э." (70*100) К-2511</v>
          </cell>
          <cell r="K1739">
            <v>550</v>
          </cell>
        </row>
        <row r="1740">
          <cell r="A1740" t="str">
            <v>30002237</v>
          </cell>
          <cell r="B1740" t="str">
            <v>Карта "Рост территории Российского государства в XVII веке" (100*140) К-1704</v>
          </cell>
          <cell r="K1740">
            <v>1050</v>
          </cell>
        </row>
        <row r="1741">
          <cell r="A1741" t="str">
            <v>10008278</v>
          </cell>
          <cell r="B1741" t="str">
            <v>Карта "Русские земли в период раздробленности" (70*100) К-1605</v>
          </cell>
          <cell r="K1741">
            <v>550</v>
          </cell>
        </row>
        <row r="1742">
          <cell r="A1742" t="str">
            <v>30002310</v>
          </cell>
          <cell r="B1742" t="str">
            <v>Карта "Русско-турецкая война 1877-1878 гг." (70*100) К-1811</v>
          </cell>
          <cell r="K1742">
            <v>550</v>
          </cell>
        </row>
        <row r="1743">
          <cell r="A1743" t="str">
            <v>30002473</v>
          </cell>
          <cell r="B1743" t="str">
            <v>Карта "Русско-Японская война 1904 – 1905 гг." (70*100) К-1903</v>
          </cell>
          <cell r="K1743">
            <v>550</v>
          </cell>
        </row>
        <row r="1744">
          <cell r="A1744" t="str">
            <v>30002563</v>
          </cell>
          <cell r="B1744" t="str">
            <v>Карта "Священная Римская империя  в XII-XIV вв. Италия в ХIV- ХV вв." (70*100) К-2610</v>
          </cell>
          <cell r="K1744">
            <v>550</v>
          </cell>
        </row>
        <row r="1745">
          <cell r="A1745" t="str">
            <v>30002408</v>
          </cell>
          <cell r="B1745" t="str">
            <v>Карта "Север и Северо-Запад Европейской части России. Физическая карта" (100*140) К-0836</v>
          </cell>
          <cell r="K1745">
            <v>1050</v>
          </cell>
        </row>
        <row r="1746">
          <cell r="A1746" t="str">
            <v>10007485</v>
          </cell>
          <cell r="B1746" t="str">
            <v>Карта "Северная Америка политическая" (70*100 см) К-0721</v>
          </cell>
          <cell r="K1746">
            <v>550</v>
          </cell>
        </row>
        <row r="1747">
          <cell r="A1747" t="str">
            <v>30002387</v>
          </cell>
          <cell r="B1747" t="str">
            <v>Карта "Северная Америка. Физическая карта" (70*100 см) К-0720</v>
          </cell>
          <cell r="K1747">
            <v>550</v>
          </cell>
        </row>
        <row r="1748">
          <cell r="A1748" t="str">
            <v>30002370</v>
          </cell>
          <cell r="B1748" t="str">
            <v>Карта "Северная Америка. Хозяйственная деятельность населения" (70*100 см) К-0726</v>
          </cell>
          <cell r="K1748">
            <v>550</v>
          </cell>
        </row>
        <row r="1749">
          <cell r="A1749" t="str">
            <v>10007436</v>
          </cell>
          <cell r="B1749" t="str">
            <v>Карта "Северный и Северо-Западный экономический район. Социально-экономическая карта"(100*140)К-0837</v>
          </cell>
          <cell r="K1749">
            <v>1050</v>
          </cell>
        </row>
        <row r="1750">
          <cell r="A1750" t="str">
            <v>30002353</v>
          </cell>
          <cell r="B1750" t="str">
            <v>Карта "Северный Ледовитый океан. Комплексная карта" (70*100) К-0732</v>
          </cell>
          <cell r="K1750">
            <v>550</v>
          </cell>
        </row>
        <row r="1751">
          <cell r="A1751" t="str">
            <v>30002384</v>
          </cell>
          <cell r="B1751" t="str">
            <v>Карта "Северный Ледовитый океан. Физическая карта" (70*100) К-0742</v>
          </cell>
          <cell r="K1751">
            <v>550</v>
          </cell>
        </row>
        <row r="1752">
          <cell r="A1752" t="str">
            <v>10008281</v>
          </cell>
          <cell r="B1752" t="str">
            <v>Карта "Северо-Восточная Русь в конце XIII - первой половине XV век" (100*140) К-1609</v>
          </cell>
          <cell r="K1752">
            <v>1050</v>
          </cell>
        </row>
        <row r="1753">
          <cell r="A1753" t="str">
            <v>10008280</v>
          </cell>
          <cell r="B1753" t="str">
            <v>Карта "Северо-Западная и Юго-Западная Русь в XIII - середине XV века" (100*140)К-1607</v>
          </cell>
          <cell r="K1753">
            <v>1050</v>
          </cell>
        </row>
        <row r="1754">
          <cell r="A1754" t="str">
            <v>10005559</v>
          </cell>
          <cell r="B1754" t="str">
            <v>Карта "Северо-Западный федеральный округ общегеографическая"  (физ.+дороги+админ. делен. 155х176)</v>
          </cell>
          <cell r="K1754">
            <v>3300</v>
          </cell>
        </row>
        <row r="1755">
          <cell r="A1755" t="str">
            <v>10007437</v>
          </cell>
          <cell r="B1755" t="str">
            <v>Карта "Северо-Кавказский экономический район. Социально-экономическая карта" (100*140) К-0843</v>
          </cell>
          <cell r="K1755">
            <v>1990</v>
          </cell>
        </row>
        <row r="1756">
          <cell r="A1756" t="str">
            <v>10007479</v>
          </cell>
          <cell r="B1756" t="str">
            <v>Карта "Сельское хозяйство мира" (100*140 см) К-0006</v>
          </cell>
          <cell r="K1756">
            <v>1050</v>
          </cell>
        </row>
        <row r="1757">
          <cell r="A1757" t="str">
            <v>10004958</v>
          </cell>
          <cell r="B1757" t="str">
            <v>Карта "Сибирский федеральный округ общегеографическая" (физ + дороги + админ. деление 163х141)</v>
          </cell>
          <cell r="K1757">
            <v>4300</v>
          </cell>
        </row>
        <row r="1758">
          <cell r="A1758" t="str">
            <v>30002475</v>
          </cell>
          <cell r="B1758" t="str">
            <v>Карта "Советский Союз в 1950-х - середине 80 гг." (100*140)К-1914</v>
          </cell>
          <cell r="K1758">
            <v>1050</v>
          </cell>
        </row>
        <row r="1759">
          <cell r="A1759" t="str">
            <v>30002472</v>
          </cell>
          <cell r="B1759" t="str">
            <v>Карта "Советский Союз в 1985-1991 гг.  Распад СССР" (100*140)К-1915</v>
          </cell>
          <cell r="K1759">
            <v>1050</v>
          </cell>
        </row>
        <row r="1760">
          <cell r="A1760" t="str">
            <v>10008282</v>
          </cell>
          <cell r="B1760" t="str">
            <v>Карта "Создание единого Российского государства в середине XV - первой трети XVI в" (70*100) К-1611</v>
          </cell>
          <cell r="K1760">
            <v>550</v>
          </cell>
        </row>
        <row r="1761">
          <cell r="A1761" t="str">
            <v>30002258</v>
          </cell>
          <cell r="B1761" t="str">
            <v>Карта "Создание и распад державы Александра Македонского" (70*100) К-2510</v>
          </cell>
          <cell r="K1761">
            <v>550</v>
          </cell>
        </row>
        <row r="1762">
          <cell r="A1762" t="str">
            <v>30002406</v>
          </cell>
          <cell r="B1762" t="str">
            <v>Карта "Социально-экономическая карта России" (100*140 см) К-0834</v>
          </cell>
          <cell r="K1762">
            <v>1990</v>
          </cell>
        </row>
        <row r="1763">
          <cell r="A1763" t="str">
            <v>30002444</v>
          </cell>
          <cell r="B1763" t="str">
            <v>Карта "Социально-экономическое развитие Европы в XIX в." (100*140) К-2809</v>
          </cell>
          <cell r="K1763">
            <v>1050</v>
          </cell>
        </row>
        <row r="1764">
          <cell r="A1764" t="str">
            <v>30002433</v>
          </cell>
          <cell r="B1764" t="str">
            <v>Карта "Социально-экономическое развитие России во второй половине XVIII века" (70*100) К-1713</v>
          </cell>
          <cell r="K1764">
            <v>550</v>
          </cell>
        </row>
        <row r="1765">
          <cell r="A1765" t="str">
            <v>30002481</v>
          </cell>
          <cell r="B1765" t="str">
            <v>Карта "Социально-экономическое развитие СССР в 1920-х -1930-х гг." (100*140) К-1908</v>
          </cell>
          <cell r="K1765">
            <v>1050</v>
          </cell>
        </row>
        <row r="1766">
          <cell r="A1766" t="str">
            <v>30002484</v>
          </cell>
          <cell r="B1766" t="str">
            <v>Карта "Союз Советских Социалистических Республик в 1922-1939 гг." (100*140) К-1909</v>
          </cell>
          <cell r="K1766">
            <v>1050</v>
          </cell>
        </row>
        <row r="1767">
          <cell r="A1767" t="str">
            <v>30002562</v>
          </cell>
          <cell r="B1767" t="str">
            <v>Карта "Столетняя война 1337-1453 гг." (70*100) К-2609</v>
          </cell>
          <cell r="K1767">
            <v>550</v>
          </cell>
        </row>
        <row r="1768">
          <cell r="A1768" t="str">
            <v>30002463</v>
          </cell>
          <cell r="B1768" t="str">
            <v>Карта "Страны Африки во второй половине XX  - начале XXI века" (70*100) К-2909</v>
          </cell>
          <cell r="K1768">
            <v>550</v>
          </cell>
        </row>
        <row r="1769">
          <cell r="A1769" t="str">
            <v>30002870</v>
          </cell>
          <cell r="B1769" t="str">
            <v>Карта "Страны и народы мира" 101x69 см (лам.) НДС=10%</v>
          </cell>
          <cell r="K1769">
            <v>800</v>
          </cell>
        </row>
        <row r="1770">
          <cell r="A1770" t="str">
            <v>30004983</v>
          </cell>
          <cell r="B1770" t="str">
            <v>Карта "Страны и народы мира" 101x69 см (лам.) НДС=20%</v>
          </cell>
          <cell r="K1770">
            <v>1390</v>
          </cell>
        </row>
        <row r="1771">
          <cell r="A1771" t="str">
            <v>30002266</v>
          </cell>
          <cell r="B1771" t="str">
            <v>Карта "Строение земной коры и полезные ископ. мира" (100х140) К-0705</v>
          </cell>
          <cell r="K1771">
            <v>1050</v>
          </cell>
        </row>
        <row r="1772">
          <cell r="A1772" t="str">
            <v>30002448</v>
          </cell>
          <cell r="B1772" t="str">
            <v>Карта "США в последней трети XIX - в начале XX в." (100*140) К-2811</v>
          </cell>
          <cell r="K1772">
            <v>1050</v>
          </cell>
        </row>
        <row r="1773">
          <cell r="A1773" t="str">
            <v>30002467</v>
          </cell>
          <cell r="B1773" t="str">
            <v>Карта "США и страны Центральной и Южной Америки во втор пол. XX - нач. XXI в" (100*140) К-2913</v>
          </cell>
          <cell r="K1773">
            <v>1050</v>
          </cell>
        </row>
        <row r="1774">
          <cell r="A1774" t="str">
            <v>10008560</v>
          </cell>
          <cell r="B1774" t="str">
            <v>Карта "США на английском языке" 0,56*0,87</v>
          </cell>
          <cell r="K1774">
            <v>700</v>
          </cell>
        </row>
        <row r="1775">
          <cell r="A1775" t="str">
            <v>30002423</v>
          </cell>
          <cell r="B1775" t="str">
            <v>Карта "США. Общегеографическая карта" (70х100) К-0018</v>
          </cell>
          <cell r="K1775">
            <v>550</v>
          </cell>
        </row>
        <row r="1776">
          <cell r="A1776" t="str">
            <v>30002424</v>
          </cell>
          <cell r="B1776" t="str">
            <v>Карта "США. Социально-экономическая карта" (70х100) К-0019</v>
          </cell>
          <cell r="K1776">
            <v>550</v>
          </cell>
        </row>
        <row r="1777">
          <cell r="A1777" t="str">
            <v>30002396</v>
          </cell>
          <cell r="B1777" t="str">
            <v>Карта "Тектоническое строение территории России " (100*140) К-0810</v>
          </cell>
          <cell r="K1777">
            <v>1990</v>
          </cell>
        </row>
        <row r="1778">
          <cell r="A1778" t="str">
            <v>30002350</v>
          </cell>
          <cell r="B1778" t="str">
            <v>Карта "Тихий океан. Комплексная карта" (70*100) К-0713</v>
          </cell>
          <cell r="K1778">
            <v>550</v>
          </cell>
        </row>
        <row r="1779">
          <cell r="A1779" t="str">
            <v>30002374</v>
          </cell>
          <cell r="B1779" t="str">
            <v>Карта "Тихий океан. Физическая карта" (70*100) К-0727</v>
          </cell>
          <cell r="K1779">
            <v>550</v>
          </cell>
        </row>
        <row r="1780">
          <cell r="A1780" t="str">
            <v>30002421</v>
          </cell>
          <cell r="B1780" t="str">
            <v>Карта "Транспорт мира" (100*140) К-0016</v>
          </cell>
          <cell r="K1780">
            <v>1990</v>
          </cell>
        </row>
        <row r="1781">
          <cell r="A1781" t="str">
            <v>10007449</v>
          </cell>
          <cell r="B1781" t="str">
            <v>Карта "Транспорт России" (100*140) К-0831</v>
          </cell>
          <cell r="K1781">
            <v>1990</v>
          </cell>
        </row>
        <row r="1782">
          <cell r="A1782" t="str">
            <v>10007450</v>
          </cell>
          <cell r="B1782" t="str">
            <v>Карта "Угольная и сланцевая промышленность России" (100*140) К-0828</v>
          </cell>
          <cell r="K1782">
            <v>1990</v>
          </cell>
        </row>
        <row r="1783">
          <cell r="A1783" t="str">
            <v>30002412</v>
          </cell>
          <cell r="B1783" t="str">
            <v>Карта "Урал. Физическая карта" (100*140) К-0844</v>
          </cell>
          <cell r="K1783">
            <v>1050</v>
          </cell>
        </row>
        <row r="1784">
          <cell r="A1784" t="str">
            <v>10007438</v>
          </cell>
          <cell r="B1784" t="str">
            <v>Карта "Уральский экономический район. Социально-экономическая карта" (100*140) К-0845</v>
          </cell>
          <cell r="K1784">
            <v>1050</v>
          </cell>
        </row>
        <row r="1785">
          <cell r="A1785" t="str">
            <v>30002419</v>
          </cell>
          <cell r="B1785" t="str">
            <v>Карта "Уровень социально-экономического развития стран мира" (100*140) К-0013</v>
          </cell>
          <cell r="K1785">
            <v>1990</v>
          </cell>
        </row>
        <row r="1786">
          <cell r="A1786" t="str">
            <v>30002404</v>
          </cell>
          <cell r="B1786" t="str">
            <v>Карта "Федеративное устройство Российской Федерации"  (100*140) КР-0820</v>
          </cell>
          <cell r="K1786">
            <v>1990</v>
          </cell>
        </row>
        <row r="1787">
          <cell r="A1787" t="str">
            <v>30002399</v>
          </cell>
          <cell r="B1787" t="str">
            <v>Карта "Физико-географическое районирование территории России"  (100*140) КР-0815</v>
          </cell>
          <cell r="K1787">
            <v>1990</v>
          </cell>
        </row>
        <row r="1788">
          <cell r="A1788" t="str">
            <v>30002218</v>
          </cell>
          <cell r="B1788" t="str">
            <v>Карта "Физическая карта Антарктики" (70*100) К-0612</v>
          </cell>
          <cell r="K1788">
            <v>550</v>
          </cell>
        </row>
        <row r="1789">
          <cell r="A1789" t="str">
            <v>30002162</v>
          </cell>
          <cell r="B1789" t="str">
            <v>Карта "Физическая карта Арктики" (100*700) К-0610</v>
          </cell>
          <cell r="K1789">
            <v>550</v>
          </cell>
        </row>
        <row r="1790">
          <cell r="A1790" t="str">
            <v>00000310</v>
          </cell>
          <cell r="B1790" t="str">
            <v>Карта "Физическая карта мира  (1:20, 1,07*1,57) КН-46 с Крымом</v>
          </cell>
          <cell r="K1790">
            <v>770</v>
          </cell>
        </row>
        <row r="1791">
          <cell r="A1791" t="str">
            <v>30002216</v>
          </cell>
          <cell r="B1791" t="str">
            <v>Карта "Физическая карта мира (6 класс) (100*140) КР-0606</v>
          </cell>
          <cell r="K1791">
            <v>1050</v>
          </cell>
        </row>
        <row r="1792">
          <cell r="A1792" t="str">
            <v>30004646</v>
          </cell>
          <cell r="B1792" t="str">
            <v>Карта "Физическая карта мира" (120х80 см)  КН-049 ГРАНИЦЫ 2023</v>
          </cell>
          <cell r="K1792">
            <v>690</v>
          </cell>
        </row>
        <row r="1793">
          <cell r="A1793" t="str">
            <v>30002213</v>
          </cell>
          <cell r="B1793" t="str">
            <v>Карта "Физическая карта полушарий" (100*140) КР-0601</v>
          </cell>
          <cell r="K1793">
            <v>1050</v>
          </cell>
        </row>
        <row r="1794">
          <cell r="A1794" t="str">
            <v>30002869</v>
          </cell>
          <cell r="B1794" t="str">
            <v>Карта "Физическая карта полушарий" начальная школа (100*140) К-3001/КН090</v>
          </cell>
          <cell r="K1794">
            <v>2060</v>
          </cell>
        </row>
        <row r="1795">
          <cell r="A1795" t="str">
            <v>30002215</v>
          </cell>
          <cell r="B1795" t="str">
            <v>Карта "Физическая карта России (6 класс) (100*140) КН-0605</v>
          </cell>
          <cell r="K1795">
            <v>1990</v>
          </cell>
        </row>
        <row r="1796">
          <cell r="A1796" t="str">
            <v>30002211</v>
          </cell>
          <cell r="B1796" t="str">
            <v xml:space="preserve">Карта "Физическая карта России (8-9 класс) (100*140) КР-0829 </v>
          </cell>
          <cell r="K1796">
            <v>1990</v>
          </cell>
        </row>
        <row r="1797">
          <cell r="A1797" t="str">
            <v>30005012</v>
          </cell>
          <cell r="B1797" t="str">
            <v>Карта "Физическая карта России (начальная школа)"</v>
          </cell>
          <cell r="K1797">
            <v>2100</v>
          </cell>
        </row>
        <row r="1798">
          <cell r="A1798" t="str">
            <v>10005376</v>
          </cell>
          <cell r="B1798" t="str">
            <v>Карта "Физическая карта России" (116*80 см) границы 2023</v>
          </cell>
          <cell r="K1798">
            <v>780</v>
          </cell>
        </row>
        <row r="1799">
          <cell r="A1799" t="str">
            <v>30002255</v>
          </cell>
          <cell r="B1799" t="str">
            <v>Карта "Финикийская и греческая колонизация в VIII-V вв. до н.э." (70*100) К-2507</v>
          </cell>
          <cell r="K1799">
            <v>550</v>
          </cell>
        </row>
        <row r="1800">
          <cell r="A1800" t="str">
            <v>30002555</v>
          </cell>
          <cell r="B1800" t="str">
            <v>Карта "Франкское государство в V-IX вв. Империя Карла Великого и ее распад" (70*100) К-2602</v>
          </cell>
          <cell r="K1800">
            <v>550</v>
          </cell>
        </row>
        <row r="1801">
          <cell r="A1801" t="str">
            <v>10005326</v>
          </cell>
          <cell r="B1801" t="str">
            <v>Карта "Франкское государство в V-середине IX вв."(1:2,2, 0,92*1,15,1л)  РАСПРОДАТЬ И ВСТАВИТЬ ВДШ</v>
          </cell>
          <cell r="K1801">
            <v>950</v>
          </cell>
        </row>
        <row r="1802">
          <cell r="A1802" t="str">
            <v>10007175</v>
          </cell>
          <cell r="B1802" t="str">
            <v>Карта "Франция" (физ.+пол.-админ.) франц.яз.  РАСПРОДАТЬ И УБРАТЬ ИЗ ПРАЙСА</v>
          </cell>
          <cell r="K1802">
            <v>5600</v>
          </cell>
        </row>
        <row r="1803">
          <cell r="A1803" t="str">
            <v>10007451</v>
          </cell>
          <cell r="B1803" t="str">
            <v>Карта "Химическая и нефтехимическая промышленность России" (100*140) К-0832</v>
          </cell>
          <cell r="K1803">
            <v>1990</v>
          </cell>
        </row>
        <row r="1804">
          <cell r="A1804" t="str">
            <v>30002409</v>
          </cell>
          <cell r="B1804" t="str">
            <v>Карта "Центральная Россия. Физическая карта" (100*140) К-0838</v>
          </cell>
          <cell r="K1804">
            <v>1990</v>
          </cell>
        </row>
        <row r="1805">
          <cell r="A1805" t="str">
            <v>10007439</v>
          </cell>
          <cell r="B1805" t="str">
            <v>Карта "Центральный, Центрально-черноземный и Волго-Вятск. эк. районы. Соц-эк карта" (100*140) К-0839</v>
          </cell>
          <cell r="K1805">
            <v>1990</v>
          </cell>
        </row>
        <row r="1806">
          <cell r="A1806" t="str">
            <v>30002356</v>
          </cell>
          <cell r="B1806" t="str">
            <v>Карта "Часовые пояса мира" (70*100) К-0704</v>
          </cell>
          <cell r="K1806">
            <v>990</v>
          </cell>
        </row>
        <row r="1807">
          <cell r="A1807" t="str">
            <v>30002398</v>
          </cell>
          <cell r="B1807" t="str">
            <v>Карта "Часовые пояса России" (100*140) К-0814</v>
          </cell>
          <cell r="K1807">
            <v>1990</v>
          </cell>
        </row>
        <row r="1808">
          <cell r="A1808" t="str">
            <v>10007452</v>
          </cell>
          <cell r="B1808" t="str">
            <v>Карта "Черная и цветная металлургия России" (100*140) К-0827</v>
          </cell>
          <cell r="K1808">
            <v>1990</v>
          </cell>
        </row>
        <row r="1809">
          <cell r="A1809" t="str">
            <v>30002244</v>
          </cell>
          <cell r="B1809" t="str">
            <v>Карта "Эволюция и расселение древнего человека" (70*100) К-2501</v>
          </cell>
          <cell r="K1809">
            <v>550</v>
          </cell>
        </row>
        <row r="1810">
          <cell r="A1810" t="str">
            <v>30002145</v>
          </cell>
          <cell r="B1810" t="str">
            <v>Карта "Экологические проблемы мира" (100*140 см) К-0004</v>
          </cell>
          <cell r="K1810">
            <v>1050</v>
          </cell>
        </row>
        <row r="1811">
          <cell r="A1811" t="str">
            <v>30002394</v>
          </cell>
          <cell r="B1811" t="str">
            <v>Карта "Экологические проблемы России" (100*140) К-0807</v>
          </cell>
          <cell r="K1811">
            <v>1990</v>
          </cell>
        </row>
        <row r="1812">
          <cell r="A1812" t="str">
            <v>30002429</v>
          </cell>
          <cell r="B1812" t="str">
            <v>Карта "Экономика России в первой половине XVIII века" (70*100) К-1709</v>
          </cell>
          <cell r="K1812">
            <v>550</v>
          </cell>
        </row>
        <row r="1813">
          <cell r="A1813" t="str">
            <v>10007431</v>
          </cell>
          <cell r="B1813" t="str">
            <v>Карта "Экономические районы России" (100*140) К-0812</v>
          </cell>
          <cell r="K1813">
            <v>1990</v>
          </cell>
        </row>
        <row r="1814">
          <cell r="A1814" t="str">
            <v>30002560</v>
          </cell>
          <cell r="B1814" t="str">
            <v>Карта "Экономическое развитие Европы и Ближнего Востока в XI – XV вв." (70*100) К-2607</v>
          </cell>
          <cell r="K1814">
            <v>550</v>
          </cell>
        </row>
        <row r="1815">
          <cell r="A1815" t="str">
            <v>30002239</v>
          </cell>
          <cell r="B1815" t="str">
            <v>Карта "Экономическое развитие России в XVII веке" (70*100) К-1706</v>
          </cell>
          <cell r="K1815">
            <v>550</v>
          </cell>
        </row>
        <row r="1816">
          <cell r="A1816" t="str">
            <v>30002312</v>
          </cell>
          <cell r="B1816" t="str">
            <v>Карта "Экономическое развитие России в второй половине XIX в (Европейская часть)" (70*100) К-1809</v>
          </cell>
          <cell r="K1816">
            <v>550</v>
          </cell>
        </row>
        <row r="1817">
          <cell r="A1817" t="str">
            <v>30002471</v>
          </cell>
          <cell r="B1817" t="str">
            <v>Карта "Экономическое развитие России в начале XX в." (100*140) К-1902</v>
          </cell>
          <cell r="K1817">
            <v>1050</v>
          </cell>
        </row>
        <row r="1818">
          <cell r="A1818" t="str">
            <v>30002306</v>
          </cell>
          <cell r="B1818" t="str">
            <v>Карта "Экономическое развитие России в первой половине XIX в (Европейская часть)" (70*100) К-1806</v>
          </cell>
          <cell r="K1818">
            <v>550</v>
          </cell>
        </row>
        <row r="1819">
          <cell r="A1819" t="str">
            <v>10007477</v>
          </cell>
          <cell r="B1819" t="str">
            <v>Карта "Электроэнергетика мира" (100*140 см) К-0008</v>
          </cell>
          <cell r="K1819">
            <v>1990</v>
          </cell>
        </row>
        <row r="1820">
          <cell r="A1820" t="str">
            <v>10007453</v>
          </cell>
          <cell r="B1820" t="str">
            <v>Карта "Электроэнергетика России" (100*140) К-0823</v>
          </cell>
          <cell r="K1820">
            <v>1990</v>
          </cell>
        </row>
        <row r="1821">
          <cell r="A1821" t="str">
            <v>30002411</v>
          </cell>
          <cell r="B1821" t="str">
            <v>Карта "Юг Европейской части России. Физическая карта" (100*140)К-0842</v>
          </cell>
          <cell r="K1821">
            <v>1990</v>
          </cell>
        </row>
        <row r="1822">
          <cell r="A1822" t="str">
            <v>10002465</v>
          </cell>
          <cell r="B1822" t="str">
            <v>Карта "Южная Азия социально-экономическая" (1:4, 0,92*1,02,1л)  РАСПРОДАТЬ И УБРАТЬ ИЗ ПРАЙСА</v>
          </cell>
          <cell r="K1822">
            <v>800</v>
          </cell>
        </row>
        <row r="1823">
          <cell r="A1823" t="str">
            <v>10007486</v>
          </cell>
          <cell r="B1823" t="str">
            <v>Карта "Южная Америка политическая" (70*100)К-0723</v>
          </cell>
          <cell r="K1823">
            <v>550</v>
          </cell>
        </row>
        <row r="1824">
          <cell r="A1824" t="str">
            <v>30002371</v>
          </cell>
          <cell r="B1824" t="str">
            <v>Карта "Южная Америка физическая" (70*100)К-0722</v>
          </cell>
          <cell r="K1824">
            <v>550</v>
          </cell>
        </row>
        <row r="1825">
          <cell r="A1825" t="str">
            <v>30002380</v>
          </cell>
          <cell r="B1825" t="str">
            <v>Карта "Южная Америка. Хозяйственная деятельность населения" (70*100)К-0738</v>
          </cell>
          <cell r="K1825">
            <v>550</v>
          </cell>
        </row>
        <row r="1826">
          <cell r="A1826" t="str">
            <v>30002441</v>
          </cell>
          <cell r="B1826" t="str">
            <v>Карта "Южная и Восточная Азия в середине и второй половине XIX вв." (100*140) К-2807</v>
          </cell>
          <cell r="K1826">
            <v>1050</v>
          </cell>
        </row>
        <row r="1827">
          <cell r="A1827" t="str">
            <v>30002354</v>
          </cell>
          <cell r="B1827" t="str">
            <v>Карта "Южный океан. Комплексная карта" (70*100) К-0730</v>
          </cell>
          <cell r="K1827">
            <v>550</v>
          </cell>
        </row>
        <row r="1828">
          <cell r="A1828" t="str">
            <v>30002385</v>
          </cell>
          <cell r="B1828" t="str">
            <v>Карта "Южный океан. Физическая карта" (70*100) К-0743</v>
          </cell>
          <cell r="K1828">
            <v>550</v>
          </cell>
        </row>
        <row r="1829">
          <cell r="A1829" t="str">
            <v>30002418</v>
          </cell>
          <cell r="B1829" t="str">
            <v>Карта "Япония. Общегеографическая карта" (70*100) КР-0010</v>
          </cell>
          <cell r="K1829">
            <v>550</v>
          </cell>
        </row>
        <row r="1830">
          <cell r="A1830" t="str">
            <v>30002425</v>
          </cell>
          <cell r="B1830" t="str">
            <v>Карта "Япония. Социально-экономическая карта" (70*100) КР-0020</v>
          </cell>
          <cell r="K1830">
            <v>550</v>
          </cell>
        </row>
        <row r="1831">
          <cell r="A1831" t="str">
            <v>30001785</v>
          </cell>
          <cell r="B1831" t="str">
            <v>Карта заповедников России (70*100, винил)</v>
          </cell>
          <cell r="K1831">
            <v>1250</v>
          </cell>
        </row>
        <row r="1832">
          <cell r="A1832" t="str">
            <v>30003307</v>
          </cell>
          <cell r="B1832" t="str">
            <v>Карта Звездного неба (настольная) 59х42см</v>
          </cell>
          <cell r="K1832">
            <v>490</v>
          </cell>
        </row>
        <row r="1833">
          <cell r="A1833" t="str">
            <v>30001975</v>
          </cell>
          <cell r="B1833" t="str">
            <v>Картон цветной А4</v>
          </cell>
          <cell r="K1833">
            <v>55</v>
          </cell>
        </row>
        <row r="1834">
          <cell r="A1834" t="str">
            <v>10004898</v>
          </cell>
          <cell r="B1834" t="str">
            <v>Картотека настенная</v>
          </cell>
          <cell r="K1834">
            <v>76000</v>
          </cell>
        </row>
        <row r="1835">
          <cell r="A1835" t="str">
            <v>10007283</v>
          </cell>
          <cell r="B1835" t="str">
            <v>Карточки - тренажеры "Буквы - прописи"</v>
          </cell>
          <cell r="K1835">
            <v>900</v>
          </cell>
        </row>
        <row r="1836">
          <cell r="A1836" t="str">
            <v>10007285</v>
          </cell>
          <cell r="B1836" t="str">
            <v>Карточки - тренажеры "Математика в таблицах"</v>
          </cell>
          <cell r="K1836">
            <v>670</v>
          </cell>
        </row>
        <row r="1837">
          <cell r="A1837" t="str">
            <v>10007284</v>
          </cell>
          <cell r="B1837" t="str">
            <v>Карточки - тренажеры "Числа и геометрические фигуры"</v>
          </cell>
          <cell r="K1837">
            <v>670</v>
          </cell>
        </row>
        <row r="1838">
          <cell r="A1838" t="str">
            <v>10007908</v>
          </cell>
          <cell r="B1838" t="str">
            <v>Карточки "Систематика и экология млекопитающих" (96 шт., лам.) 4411</v>
          </cell>
          <cell r="K1838">
            <v>3330</v>
          </cell>
        </row>
        <row r="1839">
          <cell r="A1839" t="str">
            <v>10007909</v>
          </cell>
          <cell r="B1839" t="str">
            <v xml:space="preserve">Карточки "Систематика и экология птиц" (95 шт., лам.) </v>
          </cell>
          <cell r="K1839">
            <v>3330</v>
          </cell>
        </row>
        <row r="1840">
          <cell r="A1840" t="str">
            <v>30003057</v>
          </cell>
          <cell r="B1840" t="str">
            <v>Карточки "Учим английские слова" (набор) (3415130)</v>
          </cell>
          <cell r="K1840">
            <v>657</v>
          </cell>
        </row>
        <row r="1841">
          <cell r="A1841" t="str">
            <v>30003059</v>
          </cell>
          <cell r="B1841" t="str">
            <v>Карточки английских слов для детей (300 штук)</v>
          </cell>
          <cell r="K1841">
            <v>1500</v>
          </cell>
        </row>
        <row r="1842">
          <cell r="A1842" t="str">
            <v>30003058</v>
          </cell>
          <cell r="B1842" t="str">
            <v>Карточки для изучения английского языка ( 500 штук)</v>
          </cell>
          <cell r="K1842">
            <v>850</v>
          </cell>
        </row>
        <row r="1843">
          <cell r="A1843" t="str">
            <v>30003054</v>
          </cell>
          <cell r="B1843" t="str">
            <v>Карточки тематические  500 наиболее употребимых глаголов английского языка</v>
          </cell>
          <cell r="K1843">
            <v>1220</v>
          </cell>
        </row>
        <row r="1844">
          <cell r="A1844" t="str">
            <v>30003052</v>
          </cell>
          <cell r="B1844" t="str">
            <v>Карточки тематические  для запоминания слов и словосочетаний. Английский язык.  (420 карточек)</v>
          </cell>
          <cell r="K1844">
            <v>1220</v>
          </cell>
        </row>
        <row r="1845">
          <cell r="A1845" t="str">
            <v>30003055</v>
          </cell>
          <cell r="B1845" t="str">
            <v>Карточки тематические 500 наиболее употребимых прилагательных английского языка</v>
          </cell>
          <cell r="K1845">
            <v>1220</v>
          </cell>
        </row>
        <row r="1846">
          <cell r="A1846" t="str">
            <v>30003053</v>
          </cell>
          <cell r="B1846" t="str">
            <v>Карточки тематические 500 наиболее употребимых существительных английского языка.</v>
          </cell>
          <cell r="K1846">
            <v>1220</v>
          </cell>
        </row>
        <row r="1847">
          <cell r="A1847" t="str">
            <v>30003056</v>
          </cell>
          <cell r="B1847" t="str">
            <v>Карточки тематические 500 наиболее употребительных выражений английского языка.</v>
          </cell>
          <cell r="K1847">
            <v>1220</v>
          </cell>
        </row>
        <row r="1848">
          <cell r="A1848" t="str">
            <v>10008845</v>
          </cell>
          <cell r="B1848" t="str">
            <v>Карты демонстрационные по курсу истории и обществознания  вар 1 (113 карт)</v>
          </cell>
          <cell r="K1848">
            <v>82650</v>
          </cell>
        </row>
        <row r="1849">
          <cell r="A1849" t="str">
            <v>30002720</v>
          </cell>
          <cell r="B1849" t="str">
            <v>Карты демонстрационные по курсу истории и обществознания  вар 2 (67 карт)</v>
          </cell>
          <cell r="K1849">
            <v>49350</v>
          </cell>
        </row>
        <row r="1850">
          <cell r="A1850" t="str">
            <v>30003373</v>
          </cell>
          <cell r="B1850" t="str">
            <v>Карты демонстрационные по курсу истории и обществознания  вар 3 (42 карт)</v>
          </cell>
          <cell r="K1850">
            <v>31280</v>
          </cell>
        </row>
        <row r="1851">
          <cell r="A1851" t="str">
            <v>30003520</v>
          </cell>
          <cell r="B1851" t="str">
            <v>Карты демонстрационные по курсу истории и обществознания  вар 4 Раменское</v>
          </cell>
          <cell r="K1851">
            <v>82650</v>
          </cell>
        </row>
        <row r="1852">
          <cell r="A1852" t="str">
            <v>10008251</v>
          </cell>
          <cell r="B1852" t="str">
            <v>Карты демонстрационные по курсу истории и обществознания  вар 5 (25 карт)</v>
          </cell>
          <cell r="K1852">
            <v>14200</v>
          </cell>
        </row>
        <row r="1853">
          <cell r="A1853" t="str">
            <v>10008174</v>
          </cell>
          <cell r="B1853" t="str">
            <v>Карты по естествознанию и окружающему миру для начальных классов</v>
          </cell>
          <cell r="K1853">
            <v>3700</v>
          </cell>
        </row>
        <row r="1854">
          <cell r="A1854" t="str">
            <v>10005375</v>
          </cell>
          <cell r="B1854" t="str">
            <v>Касса "Лента букв"  5069</v>
          </cell>
          <cell r="K1854">
            <v>2340</v>
          </cell>
        </row>
        <row r="1855">
          <cell r="A1855" t="str">
            <v>10002628</v>
          </cell>
          <cell r="B1855" t="str">
            <v>Касса букв  классная ( с магнитным креплением)</v>
          </cell>
          <cell r="K1855">
            <v>1780</v>
          </cell>
        </row>
        <row r="1856">
          <cell r="A1856" t="str">
            <v>30002127</v>
          </cell>
          <cell r="B1856" t="str">
            <v>Касса букв "Английский алфавит"</v>
          </cell>
          <cell r="K1856">
            <v>670</v>
          </cell>
        </row>
        <row r="1857">
          <cell r="A1857" t="str">
            <v>10008500</v>
          </cell>
          <cell r="B1857" t="str">
            <v>Касса букв и слогов с набором интерактивных таблиц. Англ. яз. ЭКА-7031-1</v>
          </cell>
          <cell r="K1857">
            <v>9900</v>
          </cell>
        </row>
        <row r="1858">
          <cell r="A1858" t="str">
            <v>10004989</v>
          </cell>
          <cell r="B1858" t="str">
            <v>Касса букв классная для изучения иностранного языка РАСПРОДАТЬ И УБРАТЬ ИЗ ПРАЙСА</v>
          </cell>
          <cell r="K1858">
            <v>1330</v>
          </cell>
        </row>
        <row r="1859">
          <cell r="A1859" t="str">
            <v>30005013</v>
          </cell>
          <cell r="B1859" t="str">
            <v>Касса букв, слогов и счета (индивидуальная)</v>
          </cell>
          <cell r="K1859">
            <v>350</v>
          </cell>
        </row>
        <row r="1860">
          <cell r="A1860" t="str">
            <v>30003169</v>
          </cell>
          <cell r="B1860" t="str">
            <v>Касса букв, слогов, звуковых схем с комплектом интерактивных таблиц по русскому языку ЭКР-7027</v>
          </cell>
          <cell r="K1860">
            <v>9900</v>
          </cell>
        </row>
        <row r="1861">
          <cell r="A1861" t="str">
            <v>10007920</v>
          </cell>
          <cell r="B1861" t="str">
            <v>Касса слогов демонстрационная (лам., с магнитным крепл.) 7942</v>
          </cell>
          <cell r="K1861">
            <v>3120</v>
          </cell>
        </row>
        <row r="1862">
          <cell r="A1862" t="str">
            <v>10005371</v>
          </cell>
          <cell r="B1862" t="str">
            <v>Касса цифр "Учись считать" 1302</v>
          </cell>
          <cell r="K1862">
            <v>960</v>
          </cell>
        </row>
        <row r="1863">
          <cell r="A1863" t="str">
            <v>30003196</v>
          </cell>
          <cell r="B1863" t="str">
            <v>Касса цифр, букв, знаков и фигур с комплектом интерактивных таблиц по математике  ЭКМ-7029</v>
          </cell>
          <cell r="K1863">
            <v>9900</v>
          </cell>
        </row>
        <row r="1864">
          <cell r="A1864" t="str">
            <v>10005372</v>
          </cell>
          <cell r="B1864" t="str">
            <v>Касса-веер гласных (2779)</v>
          </cell>
          <cell r="K1864">
            <v>190</v>
          </cell>
        </row>
        <row r="1865">
          <cell r="A1865" t="str">
            <v>10005373</v>
          </cell>
          <cell r="B1865" t="str">
            <v>Касса-веер слогов</v>
          </cell>
          <cell r="K1865">
            <v>210</v>
          </cell>
        </row>
        <row r="1866">
          <cell r="A1866" t="str">
            <v>10005374</v>
          </cell>
          <cell r="B1866" t="str">
            <v>Касса-веер согласных</v>
          </cell>
          <cell r="K1866">
            <v>210</v>
          </cell>
        </row>
        <row r="1867">
          <cell r="A1867" t="str">
            <v>10005370</v>
          </cell>
          <cell r="B1867" t="str">
            <v>Касса-веер цифр от 0 до 20</v>
          </cell>
          <cell r="K1867">
            <v>100</v>
          </cell>
        </row>
        <row r="1868">
          <cell r="A1868" t="str">
            <v>10008510</v>
          </cell>
          <cell r="B1868" t="str">
            <v>Кассета для столовых приборов (8 отсеков, нержавеющая сталь)</v>
          </cell>
          <cell r="K1868">
            <v>1400</v>
          </cell>
        </row>
        <row r="1869">
          <cell r="A1869" t="str">
            <v>10008131</v>
          </cell>
          <cell r="B1869" t="str">
            <v>Кастаньеты деревянные</v>
          </cell>
          <cell r="K1869">
            <v>800</v>
          </cell>
        </row>
        <row r="1870">
          <cell r="A1870" t="str">
            <v>10006200</v>
          </cell>
          <cell r="B1870" t="str">
            <v>Кастрюля</v>
          </cell>
          <cell r="K1870">
            <v>11500</v>
          </cell>
        </row>
        <row r="1871">
          <cell r="A1871" t="str">
            <v>10003986</v>
          </cell>
          <cell r="B1871" t="str">
            <v>Кастрюля с ручкой № 1   100 мл</v>
          </cell>
          <cell r="K1871">
            <v>310</v>
          </cell>
        </row>
        <row r="1872">
          <cell r="A1872" t="str">
            <v>10003076</v>
          </cell>
          <cell r="B1872" t="str">
            <v>Кастрюля с ручкой № 2  250 мл</v>
          </cell>
          <cell r="K1872">
            <v>640</v>
          </cell>
        </row>
        <row r="1873">
          <cell r="A1873" t="str">
            <v>10006306</v>
          </cell>
          <cell r="B1873" t="str">
            <v>Катушка</v>
          </cell>
          <cell r="K1873">
            <v>2</v>
          </cell>
        </row>
        <row r="1874">
          <cell r="A1874" t="str">
            <v>10006690</v>
          </cell>
          <cell r="B1874" t="str">
            <v>Катушка для прибора Лоренца</v>
          </cell>
          <cell r="K1874">
            <v>3008</v>
          </cell>
        </row>
        <row r="1875">
          <cell r="A1875" t="str">
            <v>00000677</v>
          </cell>
          <cell r="B1875" t="str">
            <v>Катушка дроссельная (демонстрационная) 8660</v>
          </cell>
          <cell r="K1875">
            <v>5500</v>
          </cell>
        </row>
        <row r="1876">
          <cell r="A1876" t="str">
            <v>30001406</v>
          </cell>
          <cell r="B1876" t="str">
            <v>Катушка из медного провода 200 витков</v>
          </cell>
          <cell r="K1876">
            <v>3600</v>
          </cell>
        </row>
        <row r="1877">
          <cell r="A1877" t="str">
            <v>30001405</v>
          </cell>
          <cell r="B1877" t="str">
            <v>Катушка из медного провода 400 витков</v>
          </cell>
          <cell r="K1877">
            <v>4030</v>
          </cell>
        </row>
        <row r="1878">
          <cell r="A1878" t="str">
            <v>10005868</v>
          </cell>
          <cell r="B1878" t="str">
            <v>Катушка индуктивности дем.</v>
          </cell>
          <cell r="K1878">
            <v>395</v>
          </cell>
        </row>
        <row r="1879">
          <cell r="A1879" t="str">
            <v>10006724</v>
          </cell>
          <cell r="B1879" t="str">
            <v>Катушка Томсона</v>
          </cell>
          <cell r="K1879">
            <v>9500</v>
          </cell>
        </row>
        <row r="1880">
          <cell r="A1880" t="str">
            <v>00000606</v>
          </cell>
          <cell r="B1880" t="str">
            <v>Катушка-моток (РАСПРОДАЖА!! БЕЗ СКИДОК)</v>
          </cell>
          <cell r="K1880">
            <v>210</v>
          </cell>
        </row>
        <row r="1881">
          <cell r="A1881" t="str">
            <v>10006129</v>
          </cell>
          <cell r="B1881" t="str">
            <v xml:space="preserve">Катушка-моток демонстрационная   АККУРАТНО </v>
          </cell>
          <cell r="K1881">
            <v>1900</v>
          </cell>
        </row>
        <row r="1882">
          <cell r="A1882" t="str">
            <v>10004308</v>
          </cell>
          <cell r="B1882" t="str">
            <v>Катушка-моток ЮФ02.02.01</v>
          </cell>
          <cell r="K1882">
            <v>54</v>
          </cell>
        </row>
        <row r="1883">
          <cell r="A1883" t="str">
            <v>10005462</v>
          </cell>
          <cell r="B1883" t="str">
            <v>Катушки Гельмгольца ПОМЕНЯТЬ ПАСПОРТ    РАСПРОДАТЬ И УБРАТЬ ИЗ ПРАЙСА</v>
          </cell>
          <cell r="K1883">
            <v>17800</v>
          </cell>
        </row>
        <row r="1884">
          <cell r="A1884" t="str">
            <v>30001108</v>
          </cell>
          <cell r="B1884" t="str">
            <v>Качалка-лошадка</v>
          </cell>
          <cell r="K1884">
            <v>1800</v>
          </cell>
        </row>
        <row r="1885">
          <cell r="A1885" t="str">
            <v>10005993</v>
          </cell>
          <cell r="B1885" t="str">
            <v>Кегли 6+2 (компл)</v>
          </cell>
          <cell r="K1885">
            <v>275</v>
          </cell>
        </row>
        <row r="1886">
          <cell r="A1886" t="str">
            <v>30003896</v>
          </cell>
          <cell r="B1886" t="str">
            <v>Кейс-горелка для сухого горючего Следопыт</v>
          </cell>
          <cell r="K1886">
            <v>420</v>
          </cell>
        </row>
        <row r="1887">
          <cell r="A1887" t="str">
            <v>10007168</v>
          </cell>
          <cell r="B1887" t="str">
            <v>Кернер</v>
          </cell>
          <cell r="K1887">
            <v>140</v>
          </cell>
        </row>
        <row r="1888">
          <cell r="A1888" t="str">
            <v>10006669</v>
          </cell>
          <cell r="B1888" t="str">
            <v>Кисть флейц 25 мм</v>
          </cell>
          <cell r="K1888">
            <v>60</v>
          </cell>
        </row>
        <row r="1889">
          <cell r="A1889" t="str">
            <v>10002844</v>
          </cell>
          <cell r="B1889" t="str">
            <v>Кисть флейц 38 мм</v>
          </cell>
          <cell r="K1889">
            <v>50</v>
          </cell>
        </row>
        <row r="1890">
          <cell r="A1890" t="str">
            <v>10006670</v>
          </cell>
          <cell r="B1890" t="str">
            <v>Кисть флейц 40 мм</v>
          </cell>
          <cell r="K1890">
            <v>60</v>
          </cell>
        </row>
        <row r="1891">
          <cell r="A1891" t="str">
            <v>10002843</v>
          </cell>
          <cell r="B1891" t="str">
            <v>Кисть флейц 50 мм</v>
          </cell>
          <cell r="K1891">
            <v>80</v>
          </cell>
        </row>
        <row r="1892">
          <cell r="A1892" t="str">
            <v>10002835</v>
          </cell>
          <cell r="B1892" t="str">
            <v>Киянка деревянная Зубр</v>
          </cell>
          <cell r="K1892">
            <v>300</v>
          </cell>
        </row>
        <row r="1893">
          <cell r="A1893" t="str">
            <v>10002836</v>
          </cell>
          <cell r="B1893" t="str">
            <v>Киянка резиновая Зубр Мастер</v>
          </cell>
          <cell r="K1893">
            <v>260</v>
          </cell>
        </row>
        <row r="1894">
          <cell r="A1894" t="str">
            <v>10005769</v>
          </cell>
          <cell r="B1894" t="str">
            <v>Клавиатура</v>
          </cell>
          <cell r="K1894">
            <v>700</v>
          </cell>
        </row>
        <row r="1895">
          <cell r="A1895" t="str">
            <v>10008311</v>
          </cell>
          <cell r="B1895" t="str">
            <v>Кларнет BRAHNER C-120B</v>
          </cell>
          <cell r="K1895">
            <v>27700</v>
          </cell>
        </row>
        <row r="1896">
          <cell r="A1896" t="str">
            <v>10007137</v>
          </cell>
          <cell r="B1896" t="str">
            <v>Классика для детей. Русские композиторы</v>
          </cell>
          <cell r="K1896">
            <v>330</v>
          </cell>
        </row>
        <row r="1897">
          <cell r="A1897" t="str">
            <v>10006232</v>
          </cell>
          <cell r="B1897" t="str">
            <v>Классика. 100 самых знаменитых концертов</v>
          </cell>
          <cell r="K1897">
            <v>330</v>
          </cell>
        </row>
        <row r="1898">
          <cell r="A1898" t="str">
            <v>10007135</v>
          </cell>
          <cell r="B1898" t="str">
            <v>Классика. 100 самых знаменитых произведений</v>
          </cell>
          <cell r="K1898">
            <v>330</v>
          </cell>
        </row>
        <row r="1899">
          <cell r="A1899" t="str">
            <v>30001217</v>
          </cell>
          <cell r="B1899" t="str">
            <v>Клей для пистолета клеевого (стержни)</v>
          </cell>
          <cell r="K1899">
            <v>230</v>
          </cell>
        </row>
        <row r="1900">
          <cell r="A1900" t="str">
            <v>30001184</v>
          </cell>
          <cell r="B1900" t="str">
            <v>Клей ПВА (детский)</v>
          </cell>
          <cell r="K1900">
            <v>45</v>
          </cell>
        </row>
        <row r="1901">
          <cell r="A1901" t="str">
            <v>10002850</v>
          </cell>
          <cell r="B1901" t="str">
            <v>Клей ПВА, л</v>
          </cell>
          <cell r="K1901">
            <v>320</v>
          </cell>
        </row>
        <row r="1902">
          <cell r="A1902" t="str">
            <v>30001965</v>
          </cell>
          <cell r="B1902" t="str">
            <v>Клей-карандаш</v>
          </cell>
          <cell r="K1902">
            <v>60</v>
          </cell>
        </row>
        <row r="1903">
          <cell r="A1903" t="str">
            <v>10006737</v>
          </cell>
          <cell r="B1903" t="str">
            <v>Клемма короткая красная</v>
          </cell>
          <cell r="K1903">
            <v>6</v>
          </cell>
        </row>
        <row r="1904">
          <cell r="A1904" t="str">
            <v>10006738</v>
          </cell>
          <cell r="B1904" t="str">
            <v>Клемма короткая черная</v>
          </cell>
          <cell r="K1904">
            <v>6</v>
          </cell>
        </row>
        <row r="1905">
          <cell r="A1905" t="str">
            <v>10006003</v>
          </cell>
          <cell r="B1905" t="str">
            <v>Клемма красная</v>
          </cell>
          <cell r="K1905">
            <v>46</v>
          </cell>
        </row>
        <row r="1906">
          <cell r="A1906" t="str">
            <v>10006002</v>
          </cell>
          <cell r="B1906" t="str">
            <v>Клемма черная</v>
          </cell>
          <cell r="K1906">
            <v>46</v>
          </cell>
        </row>
        <row r="1907">
          <cell r="A1907" t="str">
            <v>00001606</v>
          </cell>
          <cell r="B1907" t="str">
            <v>Клеточное строение корня (барельефная модель)</v>
          </cell>
          <cell r="K1907">
            <v>2320</v>
          </cell>
        </row>
        <row r="1908">
          <cell r="A1908" t="str">
            <v>00001607</v>
          </cell>
          <cell r="B1908" t="str">
            <v>Клеточное строение листа (барельефная модель)</v>
          </cell>
          <cell r="K1908">
            <v>2320</v>
          </cell>
        </row>
        <row r="1909">
          <cell r="A1909" t="str">
            <v>00001608</v>
          </cell>
          <cell r="B1909" t="str">
            <v>Клеточное строение стебля (барельефная модель)</v>
          </cell>
          <cell r="K1909">
            <v>2320</v>
          </cell>
        </row>
        <row r="1910">
          <cell r="A1910" t="str">
            <v>10002829</v>
          </cell>
          <cell r="B1910" t="str">
            <v>Клещи 180 мм   код 35362  РАСПРОДАТЬ И УБРАТЬ ИЗ ПРАЙСА</v>
          </cell>
          <cell r="K1910">
            <v>350</v>
          </cell>
        </row>
        <row r="1911">
          <cell r="A1911" t="str">
            <v>30001214</v>
          </cell>
          <cell r="B1911" t="str">
            <v>Клещи 200 мм</v>
          </cell>
          <cell r="K1911">
            <v>530</v>
          </cell>
        </row>
        <row r="1912">
          <cell r="A1912" t="str">
            <v>30001604</v>
          </cell>
          <cell r="B1912" t="str">
            <v>Клещи 250 мм  полукруглые</v>
          </cell>
          <cell r="K1912">
            <v>520</v>
          </cell>
        </row>
        <row r="1913">
          <cell r="A1913" t="str">
            <v>10004668</v>
          </cell>
          <cell r="B1913" t="str">
            <v>Клещи 250 мм Stayer переставные (15290672)</v>
          </cell>
          <cell r="K1913">
            <v>640</v>
          </cell>
        </row>
        <row r="1914">
          <cell r="A1914" t="str">
            <v>10008437</v>
          </cell>
          <cell r="B1914" t="str">
            <v>Клинометр (тип 2)</v>
          </cell>
          <cell r="K1914">
            <v>5060</v>
          </cell>
        </row>
        <row r="1915">
          <cell r="A1915" t="str">
            <v>10007500</v>
          </cell>
          <cell r="B1915" t="str">
            <v>Клинометр-высотометр РМ-5/360 РС ПОД ЗАКАЗ, СПРАШИВАТЬ У КСЕНИИ</v>
          </cell>
          <cell r="K1915">
            <v>25500</v>
          </cell>
        </row>
        <row r="1916">
          <cell r="A1916" t="str">
            <v>10003716</v>
          </cell>
          <cell r="B1916" t="str">
            <v xml:space="preserve">Ключ балонный крестообразный  </v>
          </cell>
          <cell r="K1916">
            <v>1570</v>
          </cell>
        </row>
        <row r="1917">
          <cell r="A1917" t="str">
            <v>10003603</v>
          </cell>
          <cell r="B1917" t="str">
            <v>Ключ гаечный разводной Ultima 200 мм 127002</v>
          </cell>
          <cell r="K1917">
            <v>720</v>
          </cell>
        </row>
        <row r="1918">
          <cell r="A1918" t="str">
            <v>10008343</v>
          </cell>
          <cell r="B1918" t="str">
            <v>Ключ гаечный трубный  РАСПРОДАТЬ  И УБРАТЬ ИЗ ПРАЙСА</v>
          </cell>
          <cell r="K1918">
            <v>1820</v>
          </cell>
        </row>
        <row r="1919">
          <cell r="A1919" t="str">
            <v>10003714</v>
          </cell>
          <cell r="B1919" t="str">
            <v>Ключ динамометрический реверсивный</v>
          </cell>
          <cell r="K1919">
            <v>8050</v>
          </cell>
        </row>
        <row r="1920">
          <cell r="A1920" t="str">
            <v>00001386</v>
          </cell>
          <cell r="B1920" t="str">
            <v>Ключ электрический 06.00</v>
          </cell>
          <cell r="K1920">
            <v>116</v>
          </cell>
        </row>
        <row r="1921">
          <cell r="A1921" t="str">
            <v>30002843</v>
          </cell>
          <cell r="B1921" t="str">
            <v>Ключ электрический в разборе (деталь)</v>
          </cell>
          <cell r="K1921">
            <v>175</v>
          </cell>
        </row>
        <row r="1922">
          <cell r="A1922" t="str">
            <v>10007101</v>
          </cell>
          <cell r="B1922" t="str">
            <v>Ключница (на 148 ключей)</v>
          </cell>
          <cell r="K1922">
            <v>14040</v>
          </cell>
        </row>
        <row r="1923">
          <cell r="A1923" t="str">
            <v>30004957</v>
          </cell>
          <cell r="B1923" t="str">
            <v>Книга "Простой и понятный самоучитель Word и Excel"</v>
          </cell>
          <cell r="K1923">
            <v>450</v>
          </cell>
        </row>
        <row r="1924">
          <cell r="A1924" t="str">
            <v>30004959</v>
          </cell>
          <cell r="B1924" t="str">
            <v>Книга Визуализация данных при помощи дашбордов и отчетов в Excel (840959)</v>
          </cell>
          <cell r="K1924">
            <v>3900</v>
          </cell>
        </row>
        <row r="1925">
          <cell r="A1925" t="str">
            <v>10006496</v>
          </cell>
          <cell r="B1925" t="str">
            <v>Книга для учителя "Возобновляемые источники энергии", CD (комплект заданий). LEGO 2009688</v>
          </cell>
          <cell r="K1925">
            <v>5620</v>
          </cell>
        </row>
        <row r="1926">
          <cell r="A1926" t="str">
            <v>10006512</v>
          </cell>
          <cell r="B1926" t="str">
            <v>Книга для учителя "Пневматика", CD (комплект заданий) Lego 2009641</v>
          </cell>
          <cell r="K1926">
            <v>4072</v>
          </cell>
        </row>
        <row r="1927">
          <cell r="A1927" t="str">
            <v>30002494</v>
          </cell>
          <cell r="B1927" t="str">
            <v>Книга знаний "Космос. Непустая пустота"</v>
          </cell>
          <cell r="K1927">
            <v>850</v>
          </cell>
        </row>
        <row r="1928">
          <cell r="A1928" t="str">
            <v>30004648</v>
          </cell>
          <cell r="B1928" t="str">
            <v>Книга знаний «Невидимый мир» 77902</v>
          </cell>
          <cell r="K1928">
            <v>680</v>
          </cell>
        </row>
        <row r="1929">
          <cell r="A1929" t="str">
            <v>30004958</v>
          </cell>
          <cell r="B1929" t="str">
            <v>Книга Магия таблиц. 100+ приемов ускорения работы в Excel (946805)</v>
          </cell>
          <cell r="K1929">
            <v>2100</v>
          </cell>
        </row>
        <row r="1930">
          <cell r="A1930" t="str">
            <v>30004695</v>
          </cell>
          <cell r="B1930" t="str">
            <v>Книга Наглядно-дидактический материал по развитию связной речи на логопедических занятиях 843481</v>
          </cell>
          <cell r="K1930">
            <v>3600</v>
          </cell>
        </row>
        <row r="1931">
          <cell r="A1931" t="str">
            <v>30004685</v>
          </cell>
          <cell r="B1931" t="str">
            <v>Книга Основы робототехники Титенок</v>
          </cell>
          <cell r="K1931">
            <v>1800</v>
          </cell>
        </row>
        <row r="1932">
          <cell r="A1932" t="str">
            <v>10006498</v>
          </cell>
          <cell r="B1932" t="str">
            <v>Книга учителя Экоград NXT Green City. Комплект заданий. Lego 2009594</v>
          </cell>
          <cell r="K1932">
            <v>8272</v>
          </cell>
        </row>
        <row r="1933">
          <cell r="A1933" t="str">
            <v>30001687</v>
          </cell>
          <cell r="B1933" t="str">
            <v>Книга-лабиринт</v>
          </cell>
          <cell r="K1933">
            <v>360</v>
          </cell>
        </row>
        <row r="1934">
          <cell r="A1934" t="str">
            <v>10007061</v>
          </cell>
          <cell r="B1934" t="str">
            <v>Ковер фибероптический "Звездное небо" (1,5*1,5 м, 320 точек)</v>
          </cell>
          <cell r="K1934">
            <v>42000</v>
          </cell>
        </row>
        <row r="1935">
          <cell r="A1935" t="str">
            <v>30002010</v>
          </cell>
          <cell r="B1935" t="str">
            <v>Коврик диэлектрический 100*100 см</v>
          </cell>
          <cell r="K1935">
            <v>1980</v>
          </cell>
        </row>
        <row r="1936">
          <cell r="A1936" t="str">
            <v>10008081</v>
          </cell>
          <cell r="B1936" t="str">
            <v>Коврик диэлектрический 50*50 см 105580</v>
          </cell>
          <cell r="K1936">
            <v>530</v>
          </cell>
        </row>
        <row r="1937">
          <cell r="A1937" t="str">
            <v>30001216</v>
          </cell>
          <cell r="B1937" t="str">
            <v>Коврик для теста силиконовый (Жаропрочный) 50*40 см</v>
          </cell>
          <cell r="K1937">
            <v>860</v>
          </cell>
        </row>
        <row r="1938">
          <cell r="A1938" t="str">
            <v>10006240</v>
          </cell>
          <cell r="B1938" t="str">
            <v>Коврик для швейных машин K-1000</v>
          </cell>
          <cell r="K1938">
            <v>890</v>
          </cell>
        </row>
        <row r="1939">
          <cell r="A1939" t="str">
            <v>10006814</v>
          </cell>
          <cell r="B1939" t="str">
            <v>Коврик напольный (для аэробики) 170х60х0,5</v>
          </cell>
          <cell r="K1939">
            <v>1790</v>
          </cell>
        </row>
        <row r="1940">
          <cell r="A1940" t="str">
            <v>10005435</v>
          </cell>
          <cell r="B1940" t="str">
            <v>Коврик напольный 12*600*1800</v>
          </cell>
          <cell r="K1940">
            <v>950</v>
          </cell>
        </row>
        <row r="1941">
          <cell r="A1941" t="str">
            <v>10004880</v>
          </cell>
          <cell r="B1941" t="str">
            <v>Коврик настольный</v>
          </cell>
          <cell r="K1941">
            <v>2700</v>
          </cell>
        </row>
        <row r="1942">
          <cell r="A1942" t="str">
            <v>30003527</v>
          </cell>
          <cell r="B1942" t="str">
            <v>Кодексы Российской Федерации    Большой комплект</v>
          </cell>
          <cell r="K1942">
            <v>6200</v>
          </cell>
        </row>
        <row r="1943">
          <cell r="A1943" t="str">
            <v>10008307</v>
          </cell>
          <cell r="B1943" t="str">
            <v>Кодексы РФ (Российской Федерации) по праву</v>
          </cell>
          <cell r="K1943">
            <v>1100</v>
          </cell>
        </row>
        <row r="1944">
          <cell r="A1944" t="str">
            <v>00001639</v>
          </cell>
          <cell r="B1944" t="str">
            <v>Кожа, разрез (1 планшет, 355х500 мм)</v>
          </cell>
          <cell r="K1944">
            <v>880</v>
          </cell>
        </row>
        <row r="1945">
          <cell r="A1945" t="str">
            <v>10002582</v>
          </cell>
          <cell r="B1945" t="str">
            <v>Кожа. Разрез (рельефная таблица, формат А1, матовое ламинир.) 5914</v>
          </cell>
          <cell r="K1945">
            <v>940</v>
          </cell>
        </row>
        <row r="1946">
          <cell r="A1946" t="str">
            <v>10007784</v>
          </cell>
          <cell r="B1946" t="str">
            <v>Колба Бунзена 1-250-29 ТС</v>
          </cell>
          <cell r="K1946">
            <v>640</v>
          </cell>
        </row>
        <row r="1947">
          <cell r="A1947" t="str">
            <v>30002192</v>
          </cell>
          <cell r="B1947" t="str">
            <v>Колба Бунзена 2-100-19/26 ТС</v>
          </cell>
          <cell r="K1947">
            <v>260</v>
          </cell>
        </row>
        <row r="1948">
          <cell r="A1948" t="str">
            <v>10003067</v>
          </cell>
          <cell r="B1948" t="str">
            <v>Колба Вюрца 100 мл ( легко купить)</v>
          </cell>
          <cell r="K1948">
            <v>1320</v>
          </cell>
        </row>
        <row r="1949">
          <cell r="A1949" t="str">
            <v>10007216</v>
          </cell>
          <cell r="B1949" t="str">
            <v>Колба Вюрца 250 мл   ПОД ЗАКАЗ!!!</v>
          </cell>
          <cell r="K1949">
            <v>1260</v>
          </cell>
        </row>
        <row r="1950">
          <cell r="A1950" t="str">
            <v>10007217</v>
          </cell>
          <cell r="B1950" t="str">
            <v xml:space="preserve">Колба Вюрца 500 мл  </v>
          </cell>
          <cell r="K1950">
            <v>1670</v>
          </cell>
        </row>
        <row r="1951">
          <cell r="A1951" t="str">
            <v>10003970</v>
          </cell>
          <cell r="B1951" t="str">
            <v>Колба грушевидная 25 мл ГР-25-14/23 ТС    5001/25/14</v>
          </cell>
          <cell r="K1951">
            <v>590</v>
          </cell>
        </row>
        <row r="1952">
          <cell r="A1952" t="str">
            <v>30004306</v>
          </cell>
          <cell r="B1952" t="str">
            <v xml:space="preserve">Колба коническая   50 мл  Кн-2-50-22 НДС =10% </v>
          </cell>
          <cell r="K1952">
            <v>200</v>
          </cell>
        </row>
        <row r="1953">
          <cell r="A1953" t="str">
            <v>30005002</v>
          </cell>
          <cell r="B1953" t="str">
            <v>Колба коническая   50 мл 29/32 (шлиф) НДС=10%</v>
          </cell>
          <cell r="K1953">
            <v>480</v>
          </cell>
        </row>
        <row r="1954">
          <cell r="A1954" t="str">
            <v>10008723</v>
          </cell>
          <cell r="B1954" t="str">
            <v>Колба коническая  100 мл  КН-1-100-29/32 (шлиф)  РАСПРОДАТЬ И УБРАТЬ ИЗ ПРАЙСА</v>
          </cell>
          <cell r="K1954">
            <v>880</v>
          </cell>
        </row>
        <row r="1955">
          <cell r="A1955" t="str">
            <v>30004472</v>
          </cell>
          <cell r="B1955" t="str">
            <v>Колба коническая  100 мл КН-2-100 шкала ТС (без шлифа) НДС=10%</v>
          </cell>
          <cell r="K1955">
            <v>270</v>
          </cell>
        </row>
        <row r="1956">
          <cell r="A1956" t="str">
            <v>30001203</v>
          </cell>
          <cell r="B1956" t="str">
            <v>Колба коническая  250 мл 29/32 (шлиф)</v>
          </cell>
          <cell r="K1956">
            <v>840</v>
          </cell>
        </row>
        <row r="1957">
          <cell r="A1957" t="str">
            <v>00001707</v>
          </cell>
          <cell r="B1957" t="str">
            <v>Колба коническая  250 мл КН-2-250 НДС=10%</v>
          </cell>
          <cell r="K1957">
            <v>380</v>
          </cell>
        </row>
        <row r="1958">
          <cell r="A1958" t="str">
            <v>30004291</v>
          </cell>
          <cell r="B1958" t="str">
            <v>Колба коническая  500 мл 29/32 (шлиф) (НДС=10%)</v>
          </cell>
          <cell r="K1958">
            <v>1210</v>
          </cell>
        </row>
        <row r="1959">
          <cell r="A1959" t="str">
            <v>00002112</v>
          </cell>
          <cell r="B1959" t="str">
            <v>Колба коническая  500 мл КН-2-500-34</v>
          </cell>
          <cell r="K1959">
            <v>450</v>
          </cell>
        </row>
        <row r="1960">
          <cell r="A1960" t="str">
            <v>30001202</v>
          </cell>
          <cell r="B1960" t="str">
            <v>Колба коническая  500 мл НДС 20%  ВСТАВИТЬ В КОМПЛЕКТ И РАСПРОДАТЬ</v>
          </cell>
          <cell r="K1960">
            <v>1100</v>
          </cell>
        </row>
        <row r="1961">
          <cell r="A1961" t="str">
            <v>30001392</v>
          </cell>
          <cell r="B1961" t="str">
            <v>Колба коническая 1000 мл КН-1-1000 29/32 (шлиф)  ПОД ЗАКАЗ</v>
          </cell>
          <cell r="K1961">
            <v>1100</v>
          </cell>
        </row>
        <row r="1962">
          <cell r="A1962" t="str">
            <v>30004308</v>
          </cell>
          <cell r="B1962" t="str">
            <v>Колба коническая 1000 мл КН-2-1000-50 (без шлифа) НДС=10%</v>
          </cell>
          <cell r="K1962">
            <v>980</v>
          </cell>
        </row>
        <row r="1963">
          <cell r="A1963" t="str">
            <v>30004557</v>
          </cell>
          <cell r="B1963" t="str">
            <v>Колба круглодонная  25 мл (К-2-25)</v>
          </cell>
          <cell r="K1963">
            <v>170</v>
          </cell>
        </row>
        <row r="1964">
          <cell r="A1964" t="str">
            <v>10006809</v>
          </cell>
          <cell r="B1964" t="str">
            <v xml:space="preserve">Колба круглодонная  50 мл (К-2-50-22) 10000906 НДС=10%  </v>
          </cell>
          <cell r="K1964">
            <v>300</v>
          </cell>
        </row>
        <row r="1965">
          <cell r="A1965" t="str">
            <v>30001199</v>
          </cell>
          <cell r="B1965" t="str">
            <v>Колба круглодонная 100 мл 29/32 (шлиф)</v>
          </cell>
          <cell r="K1965">
            <v>740</v>
          </cell>
        </row>
        <row r="1966">
          <cell r="A1966" t="str">
            <v>00000450</v>
          </cell>
          <cell r="B1966" t="str">
            <v>Колба круглодонная 100 мл К-2-100-22   НДС=10%</v>
          </cell>
          <cell r="K1966">
            <v>300</v>
          </cell>
        </row>
        <row r="1967">
          <cell r="A1967" t="str">
            <v>30001200</v>
          </cell>
          <cell r="B1967" t="str">
            <v>Колба круглодонная 250 мл 29/32 (шлиф)</v>
          </cell>
          <cell r="K1967">
            <v>920</v>
          </cell>
        </row>
        <row r="1968">
          <cell r="A1968" t="str">
            <v>30004403</v>
          </cell>
          <cell r="B1968" t="str">
            <v>Колба круглодонная 250 мл К-2-250 НДС=10% (10000902)</v>
          </cell>
          <cell r="K1968">
            <v>410</v>
          </cell>
        </row>
        <row r="1969">
          <cell r="A1969" t="str">
            <v>30001201</v>
          </cell>
          <cell r="B1969" t="str">
            <v>Колба круглодонная 500 мл 29/32 (шлиф)</v>
          </cell>
          <cell r="K1969">
            <v>920</v>
          </cell>
        </row>
        <row r="1970">
          <cell r="A1970" t="str">
            <v>30005031</v>
          </cell>
          <cell r="B1970" t="str">
            <v>Колба круглодонная 500 мл К-2-500 ТС (НДС=10%)</v>
          </cell>
          <cell r="K1970">
            <v>510</v>
          </cell>
        </row>
        <row r="1971">
          <cell r="A1971" t="str">
            <v>10002864</v>
          </cell>
          <cell r="B1971" t="str">
            <v>Колба круглодонная 500 мл К-2-500 ТС (НДС=20%) РАСПРОДАТЬ</v>
          </cell>
          <cell r="K1971">
            <v>510</v>
          </cell>
        </row>
        <row r="1972">
          <cell r="A1972" t="str">
            <v>30004660</v>
          </cell>
          <cell r="B1972" t="str">
            <v>Колба круглодонная для перегонки 250 мл (13476)</v>
          </cell>
          <cell r="K1972">
            <v>2060</v>
          </cell>
        </row>
        <row r="1973">
          <cell r="A1973" t="str">
            <v>30001831</v>
          </cell>
          <cell r="B1973" t="str">
            <v>Колба мерная   10 мл   ПОД ЗАКАЗ</v>
          </cell>
          <cell r="K1973">
            <v>300</v>
          </cell>
        </row>
        <row r="1974">
          <cell r="A1974" t="str">
            <v>30004815</v>
          </cell>
          <cell r="B1974" t="str">
            <v>Колба мерная   25 мл 2 кл. 2а - 25 ХС НДС=10% ВЫПИСЫВАТЬ ЭТУ</v>
          </cell>
          <cell r="K1974">
            <v>350</v>
          </cell>
        </row>
        <row r="1975">
          <cell r="A1975" t="str">
            <v>30004009</v>
          </cell>
          <cell r="B1975" t="str">
            <v>Колба мерная   50  мл (НДС 10%)</v>
          </cell>
          <cell r="K1975">
            <v>450</v>
          </cell>
        </row>
        <row r="1976">
          <cell r="A1976" t="str">
            <v>00001712</v>
          </cell>
          <cell r="B1976" t="str">
            <v>Колба мерная  100  мл с п/э пробкой</v>
          </cell>
          <cell r="K1976">
            <v>320</v>
          </cell>
        </row>
        <row r="1977">
          <cell r="A1977" t="str">
            <v>30002724</v>
          </cell>
          <cell r="B1977" t="str">
            <v>Колба мерная  100  мл с притертой пробкой (10001133)</v>
          </cell>
          <cell r="K1977">
            <v>450</v>
          </cell>
        </row>
        <row r="1978">
          <cell r="A1978" t="str">
            <v>10005341</v>
          </cell>
          <cell r="B1978" t="str">
            <v>Колба мерная  200  мл с п/э пробкой УТОЧНИТЬ НДС</v>
          </cell>
          <cell r="K1978">
            <v>200</v>
          </cell>
        </row>
        <row r="1979">
          <cell r="A1979" t="str">
            <v>00001713</v>
          </cell>
          <cell r="B1979" t="str">
            <v>Колба мерная  250 мл (1-250-2) без пробки РАСПРОДАТЬ И ЗАКУПАТЬ С ПРОБКОЙ</v>
          </cell>
          <cell r="K1979">
            <v>580</v>
          </cell>
        </row>
        <row r="1980">
          <cell r="A1980" t="str">
            <v>30004454</v>
          </cell>
          <cell r="B1980" t="str">
            <v>Колба мерная  250 мл (2а-250-2) с п/э пробкой</v>
          </cell>
          <cell r="K1980">
            <v>550</v>
          </cell>
        </row>
        <row r="1981">
          <cell r="A1981" t="str">
            <v>30004455</v>
          </cell>
          <cell r="B1981" t="str">
            <v>Колба мерная  500 мл с п/э пробкой</v>
          </cell>
          <cell r="K1981">
            <v>800</v>
          </cell>
        </row>
        <row r="1982">
          <cell r="A1982" t="str">
            <v>00001714</v>
          </cell>
          <cell r="B1982" t="str">
            <v>Колба мерная  500 мл с притертой крышкой (10001138)</v>
          </cell>
          <cell r="K1982">
            <v>740</v>
          </cell>
        </row>
        <row r="1983">
          <cell r="A1983" t="str">
            <v>30004931</v>
          </cell>
          <cell r="B1983" t="str">
            <v>Колба мерная 1000 мл (2-1000-2-19/26) со стеклянной пробкой</v>
          </cell>
          <cell r="K1983">
            <v>1220</v>
          </cell>
        </row>
        <row r="1984">
          <cell r="A1984" t="str">
            <v>10007218</v>
          </cell>
          <cell r="B1984" t="str">
            <v>Колба мерная 1000 мл (пластик) Kartell</v>
          </cell>
          <cell r="K1984">
            <v>1550</v>
          </cell>
        </row>
        <row r="1985">
          <cell r="A1985" t="str">
            <v>00001715</v>
          </cell>
          <cell r="B1985" t="str">
            <v>Колба мерная 1000 мл с п/э пробкой (10001109)</v>
          </cell>
          <cell r="K1985">
            <v>1220</v>
          </cell>
        </row>
        <row r="1986">
          <cell r="A1986" t="str">
            <v>00001716</v>
          </cell>
          <cell r="B1986" t="str">
            <v>Колба мерная 2000 мл с п/э пробкой (НДС=10%)</v>
          </cell>
          <cell r="K1986">
            <v>2200</v>
          </cell>
        </row>
        <row r="1987">
          <cell r="A1987" t="str">
            <v>30004900</v>
          </cell>
          <cell r="B1987" t="str">
            <v>Колба мерная 2000 мл с п/э пробкой (НДС=20%)  РАСПРОДАТЬ И ВЫПИСЫВАТЬ ДРУГУЮ</v>
          </cell>
          <cell r="K1987">
            <v>1600</v>
          </cell>
        </row>
        <row r="1988">
          <cell r="A1988" t="str">
            <v>10008728</v>
          </cell>
          <cell r="B1988" t="str">
            <v>Колба плоскодонная    50 мл НДС=10%</v>
          </cell>
          <cell r="K1988">
            <v>260</v>
          </cell>
        </row>
        <row r="1989">
          <cell r="A1989" t="str">
            <v>30004878</v>
          </cell>
          <cell r="B1989" t="str">
            <v>Колба плоскодонная  100 мл НДС=10%</v>
          </cell>
          <cell r="K1989">
            <v>280</v>
          </cell>
        </row>
        <row r="1990">
          <cell r="A1990" t="str">
            <v>10005444</v>
          </cell>
          <cell r="B1990" t="str">
            <v>Колба плоскодонная  100 мл НДС=20% РАСПРОДАТЬ</v>
          </cell>
          <cell r="K1990">
            <v>280</v>
          </cell>
        </row>
        <row r="1991">
          <cell r="A1991" t="str">
            <v>10002791</v>
          </cell>
          <cell r="B1991" t="str">
            <v>Колба плоскодонная  250 мл</v>
          </cell>
          <cell r="K1991">
            <v>320</v>
          </cell>
        </row>
        <row r="1992">
          <cell r="A1992" t="str">
            <v>30004795</v>
          </cell>
          <cell r="B1992" t="str">
            <v>Колба плоскодонная  250 мл 29/32 (шлиф) НДС=10%</v>
          </cell>
          <cell r="K1992">
            <v>590</v>
          </cell>
        </row>
        <row r="1993">
          <cell r="A1993" t="str">
            <v>30004439</v>
          </cell>
          <cell r="B1993" t="str">
            <v>Колба плоскодонная  500 мл 29/32 (шлиф) НДС=10%   ПОД ЗАКАЗ</v>
          </cell>
          <cell r="K1993">
            <v>740</v>
          </cell>
        </row>
        <row r="1994">
          <cell r="A1994" t="str">
            <v>30004569</v>
          </cell>
          <cell r="B1994" t="str">
            <v>Колба плоскодонная  500 мл П-2-500-34 (НДС=10%)</v>
          </cell>
          <cell r="K1994">
            <v>480</v>
          </cell>
        </row>
        <row r="1995">
          <cell r="A1995" t="str">
            <v>10008874</v>
          </cell>
          <cell r="B1995" t="str">
            <v>Колба плоскодонная 1000 мл</v>
          </cell>
          <cell r="K1995">
            <v>390</v>
          </cell>
        </row>
        <row r="1996">
          <cell r="A1996" t="str">
            <v>00001708</v>
          </cell>
          <cell r="B1996" t="str">
            <v>Колба трехгорлая КГУ-3-1-500-29-14-14</v>
          </cell>
          <cell r="K1996">
            <v>3000</v>
          </cell>
        </row>
        <row r="1997">
          <cell r="A1997" t="str">
            <v>00001062</v>
          </cell>
          <cell r="B1997" t="str">
            <v>Колбонагреватель 500 мл, 450 градусов ПЭ-4100М_ПЕРЕДЕЛАТЬ НАКЛЕЙКУ НА ПАНЕЛЬ УПРАВЛЕНИЯ</v>
          </cell>
          <cell r="K1997">
            <v>26450</v>
          </cell>
        </row>
        <row r="1998">
          <cell r="A1998" t="str">
            <v>10004170</v>
          </cell>
          <cell r="B1998" t="str">
            <v>Колебания пружинного маятника</v>
          </cell>
          <cell r="K1998">
            <v>98000</v>
          </cell>
        </row>
        <row r="1999">
          <cell r="A1999" t="str">
            <v>30003668</v>
          </cell>
          <cell r="B1999" t="str">
            <v>Коллекции и гербарии для начальной школы (2 коллекции+1 гербарий)  вар 4  пиш</v>
          </cell>
          <cell r="K1999">
            <v>3740</v>
          </cell>
        </row>
        <row r="2000">
          <cell r="A2000" t="str">
            <v>30003318</v>
          </cell>
          <cell r="B2000" t="str">
            <v>Коллекции и гербарии для начальной школы (2 коллекции+2 гербария)  вар 3</v>
          </cell>
          <cell r="K2000">
            <v>4590</v>
          </cell>
        </row>
        <row r="2001">
          <cell r="A2001" t="str">
            <v>30002778</v>
          </cell>
          <cell r="B2001" t="str">
            <v>Коллекции и гербарии для начальной школы (4 коллекции+1 гербарий)  вар 2</v>
          </cell>
          <cell r="K2001">
            <v>11500</v>
          </cell>
        </row>
        <row r="2002">
          <cell r="A2002" t="str">
            <v>30004524</v>
          </cell>
          <cell r="B2002" t="str">
            <v>Коллекции и гербарии для начальной школы (4 коллекции+1 гербария)  вар 5</v>
          </cell>
          <cell r="K2002">
            <v>8990</v>
          </cell>
        </row>
        <row r="2003">
          <cell r="A2003" t="str">
            <v>10008170</v>
          </cell>
          <cell r="B2003" t="str">
            <v>Коллекции и гербарии для начальной школы (4 коллекции+3 гербария)  вар 1</v>
          </cell>
          <cell r="K2003">
            <v>12670</v>
          </cell>
        </row>
        <row r="2004">
          <cell r="A2004" t="str">
            <v>10008317</v>
          </cell>
          <cell r="B2004" t="str">
            <v>Коллекции по волокнам и тканям (домоводство)</v>
          </cell>
          <cell r="K2004">
            <v>15940</v>
          </cell>
        </row>
        <row r="2005">
          <cell r="A2005" t="str">
            <v>30004277</v>
          </cell>
          <cell r="B2005" t="str">
            <v>Коллекции по волокнам и тканям (домоводство) 4 коллекции ПиШ</v>
          </cell>
          <cell r="K2005">
            <v>4500</v>
          </cell>
        </row>
        <row r="2006">
          <cell r="A2006" t="str">
            <v>10008175</v>
          </cell>
          <cell r="B2006" t="str">
            <v>Коллекции по предметной области технологии для начальной школы (4 коллекции)</v>
          </cell>
          <cell r="K2006">
            <v>9300</v>
          </cell>
        </row>
        <row r="2007">
          <cell r="A2007" t="str">
            <v>30004867</v>
          </cell>
          <cell r="B2007" t="str">
            <v>Коллекции по предметной области технологии для начальной школы (4 коллекции) подешевле</v>
          </cell>
          <cell r="K2007">
            <v>3770</v>
          </cell>
        </row>
        <row r="2008">
          <cell r="A2008" t="str">
            <v>00000858</v>
          </cell>
          <cell r="B2008" t="str">
            <v>Коллекция "Алюминий"</v>
          </cell>
          <cell r="K2008">
            <v>3220</v>
          </cell>
        </row>
        <row r="2009">
          <cell r="A2009" t="str">
            <v>10008643</v>
          </cell>
          <cell r="B2009" t="str">
            <v>Коллекция "Алюминий" (15 паспарту)</v>
          </cell>
          <cell r="K2009">
            <v>3050</v>
          </cell>
        </row>
        <row r="2010">
          <cell r="A2010" t="str">
            <v>10002494</v>
          </cell>
          <cell r="B2010" t="str">
            <v>Коллекция "Алюминий" ПиШ</v>
          </cell>
          <cell r="K2010">
            <v>740</v>
          </cell>
        </row>
        <row r="2011">
          <cell r="A2011" t="str">
            <v>10008561</v>
          </cell>
          <cell r="B2011" t="str">
            <v>Коллекция "Алюминий" раздаточная 3350</v>
          </cell>
          <cell r="K2011">
            <v>1130</v>
          </cell>
        </row>
        <row r="2012">
          <cell r="A2012" t="str">
            <v>00001310</v>
          </cell>
          <cell r="B2012" t="str">
            <v>Коллекция "Бабочки для рисования" ПиШ</v>
          </cell>
          <cell r="K2012">
            <v>1520</v>
          </cell>
        </row>
        <row r="2013">
          <cell r="A2013" t="str">
            <v>30001219</v>
          </cell>
          <cell r="B2013" t="str">
            <v>Коллекция "Беззубка" акрил</v>
          </cell>
          <cell r="K2013">
            <v>2600</v>
          </cell>
        </row>
        <row r="2014">
          <cell r="A2014" t="str">
            <v>30001220</v>
          </cell>
          <cell r="B2014" t="str">
            <v>Коллекция "Брюхоногий моллюск" акрил</v>
          </cell>
          <cell r="K2014">
            <v>2860</v>
          </cell>
        </row>
        <row r="2015">
          <cell r="A2015" t="str">
            <v>10007955</v>
          </cell>
          <cell r="B2015" t="str">
            <v>Коллекция "Бумага и картон" демонстрационная 7753</v>
          </cell>
          <cell r="K2015">
            <v>880</v>
          </cell>
        </row>
        <row r="2016">
          <cell r="A2016" t="str">
            <v>10007956</v>
          </cell>
          <cell r="B2016" t="str">
            <v>Коллекция "Бумага и картон" раздаточная 8104</v>
          </cell>
          <cell r="K2016">
            <v>340</v>
          </cell>
        </row>
        <row r="2017">
          <cell r="A2017" t="str">
            <v>30001047</v>
          </cell>
          <cell r="B2017" t="str">
            <v>Коллекция "Виды корневых систем" акрил</v>
          </cell>
          <cell r="K2017">
            <v>2880</v>
          </cell>
        </row>
        <row r="2018">
          <cell r="A2018" t="str">
            <v>30004591</v>
          </cell>
          <cell r="B2018" t="str">
            <v>Коллекция "Внешнее строение лягушки" в акриле (прозрачном пластике)</v>
          </cell>
          <cell r="K2018">
            <v>3740</v>
          </cell>
        </row>
        <row r="2019">
          <cell r="A2019" t="str">
            <v>10004218</v>
          </cell>
          <cell r="B2019" t="str">
            <v xml:space="preserve">Коллекция "Волокна"   В ДЕРЕВЕ   </v>
          </cell>
          <cell r="K2019">
            <v>3220</v>
          </cell>
        </row>
        <row r="2020">
          <cell r="A2020" t="str">
            <v>30002762</v>
          </cell>
          <cell r="B2020" t="str">
            <v>Коллекция "Волокна" (15 паспорту) ПиШ</v>
          </cell>
          <cell r="K2020">
            <v>990</v>
          </cell>
        </row>
        <row r="2021">
          <cell r="A2021" t="str">
            <v>10008576</v>
          </cell>
          <cell r="B2021" t="str">
            <v>Коллекция "Волокна" (демонстрационная) 4211</v>
          </cell>
          <cell r="K2021">
            <v>1610</v>
          </cell>
        </row>
        <row r="2022">
          <cell r="A2022" t="str">
            <v>10003068</v>
          </cell>
          <cell r="B2022" t="str">
            <v>Коллекция "Волокна" (раздаточная) 3924</v>
          </cell>
          <cell r="K2022">
            <v>1300</v>
          </cell>
        </row>
        <row r="2023">
          <cell r="A2023" t="str">
            <v>00000345</v>
          </cell>
          <cell r="B2023" t="str">
            <v>Коллекция "Волокна" (с раздаточным материалом) ПиШ</v>
          </cell>
          <cell r="K2023">
            <v>1850</v>
          </cell>
        </row>
        <row r="2024">
          <cell r="A2024" t="str">
            <v>00000923</v>
          </cell>
          <cell r="B2024" t="str">
            <v xml:space="preserve">Коллекция "Голосеменные растения"   </v>
          </cell>
          <cell r="K2024">
            <v>1050</v>
          </cell>
        </row>
        <row r="2025">
          <cell r="A2025" t="str">
            <v>30003671</v>
          </cell>
          <cell r="B2025" t="str">
            <v>Коллекция "Голосеменные растения" под заказ 7369</v>
          </cell>
          <cell r="K2025">
            <v>1370</v>
          </cell>
        </row>
        <row r="2026">
          <cell r="A2026" t="str">
            <v>10003164</v>
          </cell>
          <cell r="B2026" t="str">
            <v>Коллекция "Гранит и его составные части"  РАСПРОДАТЬ и УБРАТЬ ИЗ ПРАЙСА</v>
          </cell>
          <cell r="K2026">
            <v>990</v>
          </cell>
        </row>
        <row r="2027">
          <cell r="A2027" t="str">
            <v>10008577</v>
          </cell>
          <cell r="B2027" t="str">
            <v>Коллекция "Гранит и его составные части" (7 образцов) 8189</v>
          </cell>
          <cell r="K2027">
            <v>1320</v>
          </cell>
        </row>
        <row r="2028">
          <cell r="A2028" t="str">
            <v>10006462</v>
          </cell>
          <cell r="B2028" t="str">
            <v>Коллекция "Гусеница"</v>
          </cell>
          <cell r="K2028">
            <v>1520</v>
          </cell>
        </row>
        <row r="2029">
          <cell r="A2029" t="str">
            <v>00002072</v>
          </cell>
          <cell r="B2029" t="str">
            <v>Коллекция "Древесные породы"</v>
          </cell>
          <cell r="K2029">
            <v>1620</v>
          </cell>
        </row>
        <row r="2030">
          <cell r="A2030" t="str">
            <v>10005923</v>
          </cell>
          <cell r="B2030" t="str">
            <v>Коллекция "Древесные растения и их распространение" (демонстрационная) 7744</v>
          </cell>
          <cell r="K2030">
            <v>2120</v>
          </cell>
        </row>
        <row r="2031">
          <cell r="A2031" t="str">
            <v>10005924</v>
          </cell>
          <cell r="B2031" t="str">
            <v>Коллекция "Древесные растения и их распространение" (раздаточная) 7745</v>
          </cell>
          <cell r="K2031">
            <v>1480</v>
          </cell>
        </row>
        <row r="2032">
          <cell r="A2032" t="str">
            <v>00000304</v>
          </cell>
          <cell r="B2032" t="str">
            <v>Коллекция "Известняки"  РАСПРОДАТЬ И УБРАТЬ ИЗ ПРАЙСА</v>
          </cell>
          <cell r="K2032">
            <v>1030</v>
          </cell>
        </row>
        <row r="2033">
          <cell r="A2033" t="str">
            <v>10008220</v>
          </cell>
          <cell r="B2033" t="str">
            <v>Коллекция "Кальцит в природе"</v>
          </cell>
          <cell r="K2033">
            <v>2100</v>
          </cell>
        </row>
        <row r="2034">
          <cell r="A2034" t="str">
            <v>00000346</v>
          </cell>
          <cell r="B2034" t="str">
            <v xml:space="preserve">Коллекция "Каменный уголь и продукты его переработки" </v>
          </cell>
          <cell r="K2034">
            <v>3220</v>
          </cell>
        </row>
        <row r="2035">
          <cell r="A2035" t="str">
            <v>10008118</v>
          </cell>
          <cell r="B2035" t="str">
            <v>Коллекция "Каменный уголь и продукты его переработки" (15 паспорту)  ПОД ЗАКАЗ</v>
          </cell>
          <cell r="K2035">
            <v>4130</v>
          </cell>
        </row>
        <row r="2036">
          <cell r="A2036" t="str">
            <v>10003740</v>
          </cell>
          <cell r="B2036" t="str">
            <v xml:space="preserve">Коллекция "Каменный уголь и продукты его переработки" (дем.) 5948 </v>
          </cell>
          <cell r="K2036">
            <v>1800</v>
          </cell>
        </row>
        <row r="2037">
          <cell r="A2037" t="str">
            <v>10004219</v>
          </cell>
          <cell r="B2037" t="str">
            <v>Коллекция "Каменный уголь и продукты его переработки" (раздаточная) 5949</v>
          </cell>
          <cell r="K2037">
            <v>1320</v>
          </cell>
        </row>
        <row r="2038">
          <cell r="A2038" t="str">
            <v>10008226</v>
          </cell>
          <cell r="B2038" t="str">
            <v>Коллекция "Каменный уголь и продукты его переработки" ПиШ</v>
          </cell>
          <cell r="K2038">
            <v>1080</v>
          </cell>
        </row>
        <row r="2039">
          <cell r="A2039" t="str">
            <v>10004653</v>
          </cell>
          <cell r="B2039" t="str">
            <v>Коллекция "Каучук и продукты его переработки"</v>
          </cell>
          <cell r="K2039">
            <v>990</v>
          </cell>
        </row>
        <row r="2040">
          <cell r="A2040" t="str">
            <v>10004281</v>
          </cell>
          <cell r="B2040" t="str">
            <v>Коллекция "Кварц в природе" (16 образцов) ПиШ</v>
          </cell>
          <cell r="K2040">
            <v>1750</v>
          </cell>
        </row>
        <row r="2041">
          <cell r="A2041" t="str">
            <v>10008575</v>
          </cell>
          <cell r="B2041" t="str">
            <v>Коллекция "Кварц в природе" 17 образцов 9063</v>
          </cell>
          <cell r="K2041">
            <v>2570</v>
          </cell>
        </row>
        <row r="2042">
          <cell r="A2042" t="str">
            <v>10002061</v>
          </cell>
          <cell r="B2042" t="str">
            <v>Коллекция "Лен и продукты его переработки"   в дереве</v>
          </cell>
          <cell r="K2042">
            <v>3220</v>
          </cell>
        </row>
        <row r="2043">
          <cell r="A2043" t="str">
            <v>10005935</v>
          </cell>
          <cell r="B2043" t="str">
            <v xml:space="preserve">Коллекция "Лен и продукты его переработки" ПиШ  </v>
          </cell>
          <cell r="K2043">
            <v>800</v>
          </cell>
        </row>
        <row r="2044">
          <cell r="A2044" t="str">
            <v>30004243</v>
          </cell>
          <cell r="B2044" t="str">
            <v>Коллекция "Лен" для начальной школы 7714</v>
          </cell>
          <cell r="K2044">
            <v>1060</v>
          </cell>
        </row>
        <row r="2045">
          <cell r="A2045" t="str">
            <v>00000705</v>
          </cell>
          <cell r="B2045" t="str">
            <v xml:space="preserve">Коллекция "Металлы и сплавы" </v>
          </cell>
          <cell r="K2045">
            <v>3220</v>
          </cell>
        </row>
        <row r="2046">
          <cell r="A2046" t="str">
            <v>10008202</v>
          </cell>
          <cell r="B2046" t="str">
            <v>Коллекция "Металлы" (10 образцов)  ПОД ЗАКАЗ</v>
          </cell>
          <cell r="K2046">
            <v>820</v>
          </cell>
        </row>
        <row r="2047">
          <cell r="A2047" t="str">
            <v>30004560</v>
          </cell>
          <cell r="B2047" t="str">
            <v>Коллекция "Металлы" 15 паспарту</v>
          </cell>
          <cell r="K2047">
            <v>2980</v>
          </cell>
        </row>
        <row r="2048">
          <cell r="A2048" t="str">
            <v>10002495</v>
          </cell>
          <cell r="B2048" t="str">
            <v>Коллекция "Металлы" раздаточная 3351</v>
          </cell>
          <cell r="K2048">
            <v>1080</v>
          </cell>
        </row>
        <row r="2049">
          <cell r="A2049" t="str">
            <v>30002069</v>
          </cell>
          <cell r="B2049" t="str">
            <v>Коллекция "Минералов, руд и поделочных камней"  РАСПРОДАТЬ И УБРАТЬ ИЗ ПРАЙСА</v>
          </cell>
          <cell r="K2049">
            <v>1320</v>
          </cell>
        </row>
        <row r="2050">
          <cell r="A2050" t="str">
            <v>30001782</v>
          </cell>
          <cell r="B2050" t="str">
            <v>Коллекция "Минералы и горные породы" (16 видов)</v>
          </cell>
          <cell r="K2050">
            <v>1520</v>
          </cell>
        </row>
        <row r="2051">
          <cell r="A2051" t="str">
            <v>00002265</v>
          </cell>
          <cell r="B2051" t="str">
            <v>Коллекция "Минералы и горные породы" (20 видов)</v>
          </cell>
          <cell r="K2051">
            <v>1750</v>
          </cell>
        </row>
        <row r="2052">
          <cell r="A2052" t="str">
            <v>30001395</v>
          </cell>
          <cell r="B2052" t="str">
            <v>Коллекция "Минералы и горные породы" (20 видов)</v>
          </cell>
          <cell r="K2052">
            <v>1940</v>
          </cell>
        </row>
        <row r="2053">
          <cell r="A2053" t="str">
            <v>10004220</v>
          </cell>
          <cell r="B2053" t="str">
            <v>Коллекция "Минералы и горные породы" (40 видов) 4799</v>
          </cell>
          <cell r="K2053">
            <v>5100</v>
          </cell>
        </row>
        <row r="2054">
          <cell r="A2054" t="str">
            <v>00002197</v>
          </cell>
          <cell r="B2054" t="str">
            <v>Коллекция "Минералы и горные породы" (40 видов) раздаточная</v>
          </cell>
          <cell r="K2054">
            <v>3280</v>
          </cell>
        </row>
        <row r="2055">
          <cell r="A2055" t="str">
            <v>00000863</v>
          </cell>
          <cell r="B2055" t="str">
            <v xml:space="preserve">Коллекция "Минералы и горные породы" (48 видов)  </v>
          </cell>
          <cell r="K2055">
            <v>4700</v>
          </cell>
        </row>
        <row r="2056">
          <cell r="A2056" t="str">
            <v>30001396</v>
          </cell>
          <cell r="B2056" t="str">
            <v>Коллекция "Минералы и горные породы" (49 видов) ОЧЕНЬ МНОГО НА СКЛАДЕ В</v>
          </cell>
          <cell r="K2056">
            <v>4830</v>
          </cell>
        </row>
        <row r="2057">
          <cell r="A2057" t="str">
            <v>00000870</v>
          </cell>
          <cell r="B2057" t="str">
            <v xml:space="preserve">Коллекция "Минеральные удобрения"    </v>
          </cell>
          <cell r="K2057">
            <v>1200</v>
          </cell>
        </row>
        <row r="2058">
          <cell r="A2058" t="str">
            <v>30003471</v>
          </cell>
          <cell r="B2058" t="str">
            <v>Коллекция "Минеральные удобрения" 6025   ПОД ЗАКАЗ</v>
          </cell>
          <cell r="K2058">
            <v>1530</v>
          </cell>
        </row>
        <row r="2059">
          <cell r="A2059" t="str">
            <v>30001221</v>
          </cell>
          <cell r="B2059" t="str">
            <v>Коллекция "Морское дно" (10 шт) 6247</v>
          </cell>
          <cell r="K2059">
            <v>1750</v>
          </cell>
        </row>
        <row r="2060">
          <cell r="A2060" t="str">
            <v>30001222</v>
          </cell>
          <cell r="B2060" t="str">
            <v>Коллекция "Мышь" в акриле</v>
          </cell>
          <cell r="K2060">
            <v>2860</v>
          </cell>
        </row>
        <row r="2061">
          <cell r="A2061" t="str">
            <v>00000873</v>
          </cell>
          <cell r="B2061" t="str">
            <v>Коллекция "Набор химических элементов" (в ампулах)   ПОД ЗАКАЗ</v>
          </cell>
          <cell r="K2061">
            <v>22000</v>
          </cell>
        </row>
        <row r="2062">
          <cell r="A2062" t="str">
            <v>00001246</v>
          </cell>
          <cell r="B2062" t="str">
            <v>Коллекция "Насекомые вредители" 50200.08</v>
          </cell>
          <cell r="K2062">
            <v>2300</v>
          </cell>
        </row>
        <row r="2063">
          <cell r="A2063" t="str">
            <v>10004947</v>
          </cell>
          <cell r="B2063" t="str">
            <v>Коллекция "Насекомые для рисования"</v>
          </cell>
          <cell r="K2063">
            <v>1980</v>
          </cell>
        </row>
        <row r="2064">
          <cell r="A2064" t="str">
            <v>00000861</v>
          </cell>
          <cell r="B2064" t="str">
            <v xml:space="preserve">Коллекция "Нефть и продукты ее переработки"  </v>
          </cell>
          <cell r="K2064">
            <v>3220</v>
          </cell>
        </row>
        <row r="2065">
          <cell r="A2065" t="str">
            <v>30003948</v>
          </cell>
          <cell r="B2065" t="str">
            <v>Коллекция "Нефть и продукты ее переработки"  (15 паспарту) ПиШ</v>
          </cell>
          <cell r="K2065">
            <v>4350</v>
          </cell>
        </row>
        <row r="2066">
          <cell r="A2066" t="str">
            <v>10004221</v>
          </cell>
          <cell r="B2066" t="str">
            <v>Коллекция "Нефть и продукты ее переработки" (раздаточная) 5800 ПРОДАТЬ В РОЗНИЦУ</v>
          </cell>
          <cell r="K2066">
            <v>1520</v>
          </cell>
        </row>
        <row r="2067">
          <cell r="A2067" t="str">
            <v>10003743</v>
          </cell>
          <cell r="B2067" t="str">
            <v>Коллекция "Нефть и продукты ее переработки" дем 5799</v>
          </cell>
          <cell r="K2067">
            <v>2080</v>
          </cell>
        </row>
        <row r="2068">
          <cell r="A2068" t="str">
            <v>10008203</v>
          </cell>
          <cell r="B2068" t="str">
            <v>Коллекция "Нефть и продукты ее переработки" ПиШ   ПОД ЗАКАЗ</v>
          </cell>
          <cell r="K2068">
            <v>1590</v>
          </cell>
        </row>
        <row r="2069">
          <cell r="A2069" t="str">
            <v>10004951</v>
          </cell>
          <cell r="B2069" t="str">
            <v>Коллекция "Обитатели морского дна"</v>
          </cell>
          <cell r="K2069">
            <v>1350</v>
          </cell>
        </row>
        <row r="2070">
          <cell r="A2070" t="str">
            <v>00020305</v>
          </cell>
          <cell r="B2070" t="str">
            <v>Коллекция "Образцов бумаги и картона"</v>
          </cell>
          <cell r="K2070">
            <v>740</v>
          </cell>
        </row>
        <row r="2071">
          <cell r="A2071" t="str">
            <v>00002266</v>
          </cell>
          <cell r="B2071" t="str">
            <v>Коллекция "Основные виды промышленного сырья"</v>
          </cell>
          <cell r="K2071">
            <v>2800</v>
          </cell>
        </row>
        <row r="2072">
          <cell r="A2072" t="str">
            <v>10002650</v>
          </cell>
          <cell r="B2072" t="str">
            <v>Коллекция "Палеонтологическая"  (16 образцов)</v>
          </cell>
          <cell r="K2072">
            <v>2350</v>
          </cell>
        </row>
        <row r="2073">
          <cell r="A2073" t="str">
            <v>30001223</v>
          </cell>
          <cell r="B2073" t="str">
            <v>Коллекция "Палеонтологическая" (гипс 23 шт.)</v>
          </cell>
          <cell r="K2073">
            <v>1910</v>
          </cell>
        </row>
        <row r="2074">
          <cell r="A2074" t="str">
            <v>00001671</v>
          </cell>
          <cell r="B2074" t="str">
            <v>Коллекция "Палеонтологическая" (форма сохранности ископаемых растений и животных) 5447</v>
          </cell>
          <cell r="K2074">
            <v>2890</v>
          </cell>
        </row>
        <row r="2075">
          <cell r="A2075" t="str">
            <v>00000348</v>
          </cell>
          <cell r="B2075" t="str">
            <v xml:space="preserve">Коллекция "Пластмассы" </v>
          </cell>
          <cell r="K2075">
            <v>2880</v>
          </cell>
        </row>
        <row r="2076">
          <cell r="A2076" t="str">
            <v>10008204</v>
          </cell>
          <cell r="B2076" t="str">
            <v>Коллекция "Пластмассы"   РАСПРОДАТЬ И ВСТАВИТЬ НАШУ</v>
          </cell>
          <cell r="K2076">
            <v>1300</v>
          </cell>
        </row>
        <row r="2077">
          <cell r="A2077" t="str">
            <v>30002279</v>
          </cell>
          <cell r="B2077" t="str">
            <v>Коллекция "Пластмассы" (15 паспарту)</v>
          </cell>
          <cell r="K2077">
            <v>3470</v>
          </cell>
        </row>
        <row r="2078">
          <cell r="A2078" t="str">
            <v>10002496</v>
          </cell>
          <cell r="B2078" t="str">
            <v>Коллекция "Пластмассы" раздаточная 3352</v>
          </cell>
          <cell r="K2078">
            <v>1980</v>
          </cell>
        </row>
        <row r="2079">
          <cell r="A2079" t="str">
            <v>00000924</v>
          </cell>
          <cell r="B2079" t="str">
            <v>Коллекция "Плоды сельскохозяйственных растений"</v>
          </cell>
          <cell r="K2079">
            <v>1270</v>
          </cell>
        </row>
        <row r="2080">
          <cell r="A2080" t="str">
            <v>10008581</v>
          </cell>
          <cell r="B2080" t="str">
            <v>Коллекция "Плоды сельскохозяйственных растений" (засушенные плоды) 9070 ПРОДАТЬ В РОЗНИЦУ</v>
          </cell>
          <cell r="K2080">
            <v>1700</v>
          </cell>
        </row>
        <row r="2081">
          <cell r="A2081" t="str">
            <v>10007995</v>
          </cell>
          <cell r="B2081" t="str">
            <v>Коллекция "Поделочные камни" (полированные) 3946</v>
          </cell>
          <cell r="K2081">
            <v>5880</v>
          </cell>
        </row>
        <row r="2082">
          <cell r="A2082" t="str">
            <v>10004284</v>
          </cell>
          <cell r="B2082" t="str">
            <v>Коллекция "Полезные ископаемые" 16 видов с раздаточным материалом</v>
          </cell>
          <cell r="K2082">
            <v>2480</v>
          </cell>
        </row>
        <row r="2083">
          <cell r="A2083" t="str">
            <v>00000303</v>
          </cell>
          <cell r="B2083" t="str">
            <v>Коллекция "Полезные ископаемые" 32 вида</v>
          </cell>
          <cell r="K2083">
            <v>3700</v>
          </cell>
        </row>
        <row r="2084">
          <cell r="A2084" t="str">
            <v>30003672</v>
          </cell>
          <cell r="B2084" t="str">
            <v>Коллекция "Полезные ископаемые" 3978</v>
          </cell>
          <cell r="K2084">
            <v>2490</v>
          </cell>
        </row>
        <row r="2085">
          <cell r="A2085" t="str">
            <v>30001158</v>
          </cell>
          <cell r="B2085" t="str">
            <v>Коллекция "Половой диморфизм"</v>
          </cell>
          <cell r="K2085">
            <v>1520</v>
          </cell>
        </row>
        <row r="2086">
          <cell r="A2086" t="str">
            <v>00002109</v>
          </cell>
          <cell r="B2086" t="str">
            <v>Коллекция "Почва и ее состав" (6 образцов)</v>
          </cell>
          <cell r="K2086">
            <v>1170</v>
          </cell>
        </row>
        <row r="2087">
          <cell r="A2087" t="str">
            <v>30004198</v>
          </cell>
          <cell r="B2087" t="str">
            <v xml:space="preserve">Коллекция "Почва и ее состав" 6356   </v>
          </cell>
          <cell r="K2087">
            <v>1340</v>
          </cell>
        </row>
        <row r="2088">
          <cell r="A2088" t="str">
            <v>30003664</v>
          </cell>
          <cell r="B2088" t="str">
            <v xml:space="preserve">Коллекция "Представители отряда насекомых"  50200.09  </v>
          </cell>
          <cell r="K2088">
            <v>2070</v>
          </cell>
        </row>
        <row r="2089">
          <cell r="A2089" t="str">
            <v>00001257</v>
          </cell>
          <cell r="B2089" t="str">
            <v>Коллекция "Представители отряда насекомых"  ПОД ЗАКАЗ</v>
          </cell>
          <cell r="K2089">
            <v>2100</v>
          </cell>
        </row>
        <row r="2090">
          <cell r="A2090" t="str">
            <v>00001245</v>
          </cell>
          <cell r="B2090" t="str">
            <v>Коллекция "Примеры защитных приспособлений у насекомых"</v>
          </cell>
          <cell r="K2090">
            <v>1960</v>
          </cell>
        </row>
        <row r="2091">
          <cell r="A2091" t="str">
            <v>00001244</v>
          </cell>
          <cell r="B2091" t="str">
            <v>Коллекция "Приспособительные изменения в конечностях насекомых"  РАСПРОДАТЬ И УБРАТЬ ИЗ ПРАЙСА</v>
          </cell>
          <cell r="K2091">
            <v>3330</v>
          </cell>
        </row>
        <row r="2092">
          <cell r="A2092" t="str">
            <v>10003001</v>
          </cell>
          <cell r="B2092" t="str">
            <v>Коллекция "Промышленные образцы тканей и ниток"</v>
          </cell>
          <cell r="K2092">
            <v>1350</v>
          </cell>
        </row>
        <row r="2093">
          <cell r="A2093" t="str">
            <v>10006461</v>
          </cell>
          <cell r="B2093" t="str">
            <v>Коллекция "Пшеница и продукты ее переработки"</v>
          </cell>
          <cell r="K2093">
            <v>700</v>
          </cell>
        </row>
        <row r="2094">
          <cell r="A2094" t="str">
            <v>30001046</v>
          </cell>
          <cell r="B2094" t="str">
            <v>Коллекция "Развитие бабочки" в акриле</v>
          </cell>
          <cell r="K2094">
            <v>2300</v>
          </cell>
        </row>
        <row r="2095">
          <cell r="A2095" t="str">
            <v>30003344</v>
          </cell>
          <cell r="B2095" t="str">
            <v xml:space="preserve">Коллекция "Развитие ВЫПИСЫВАТЬ ПО ОТДЕЛЬНОСТИ  насекомых с полным и неполным превращением"   </v>
          </cell>
          <cell r="K2095">
            <v>3200</v>
          </cell>
        </row>
        <row r="2096">
          <cell r="A2096" t="str">
            <v>30001279</v>
          </cell>
          <cell r="B2096" t="str">
            <v xml:space="preserve">Коллекция "Развитие зерна арахиса" в акриле  </v>
          </cell>
          <cell r="K2096">
            <v>2900</v>
          </cell>
        </row>
        <row r="2097">
          <cell r="A2097" t="str">
            <v>30004559</v>
          </cell>
          <cell r="B2097" t="str">
            <v>Коллекция "Развитие лягушки" (головастика) в акриле</v>
          </cell>
          <cell r="K2097">
            <v>2900</v>
          </cell>
        </row>
        <row r="2098">
          <cell r="A2098" t="str">
            <v>30001224</v>
          </cell>
          <cell r="B2098" t="str">
            <v xml:space="preserve">Коллекция "Развитие медоносной пчелы" в акриле </v>
          </cell>
          <cell r="K2098">
            <v>2900</v>
          </cell>
        </row>
        <row r="2099">
          <cell r="A2099" t="str">
            <v>30001048</v>
          </cell>
          <cell r="B2099" t="str">
            <v xml:space="preserve">Коллекция "Развитие насекомых с неполным превращением"  (саранча) в акриле </v>
          </cell>
          <cell r="K2099">
            <v>2900</v>
          </cell>
        </row>
        <row r="2100">
          <cell r="A2100" t="str">
            <v>30003623</v>
          </cell>
          <cell r="B2100" t="str">
            <v>Коллекция "Развитие насекомых с неполным превращением" (стрекоза) в акриле</v>
          </cell>
          <cell r="K2100">
            <v>2070</v>
          </cell>
        </row>
        <row r="2101">
          <cell r="A2101" t="str">
            <v>10003801</v>
          </cell>
          <cell r="B2101" t="str">
            <v>Коллекция "Развитие насекомых с неполным превращением" (таракан)  ВЫСТАВЛЯТЬ НАШУ</v>
          </cell>
          <cell r="K2101">
            <v>2410</v>
          </cell>
        </row>
        <row r="2102">
          <cell r="A2102" t="str">
            <v>00002074</v>
          </cell>
          <cell r="B2102" t="str">
            <v>Коллекция "Развитие насекомых с полным превращением" (бронзовка) ПИШ  ВЫСТАВЛЯТЬ НАШУ</v>
          </cell>
          <cell r="K2102">
            <v>2410</v>
          </cell>
        </row>
        <row r="2103">
          <cell r="A2103" t="str">
            <v>30001226</v>
          </cell>
          <cell r="B2103" t="str">
            <v>Коллекция "Развитие насекомых с полным превращением" (тутовый шелкопряд) в акриле (KS1605)</v>
          </cell>
          <cell r="K2103">
            <v>2300</v>
          </cell>
        </row>
        <row r="2104">
          <cell r="A2104" t="str">
            <v>30001225</v>
          </cell>
          <cell r="B2104" t="str">
            <v xml:space="preserve">Коллекция "Развитие папоротника" в акриле  </v>
          </cell>
          <cell r="K2104">
            <v>2900</v>
          </cell>
        </row>
        <row r="2105">
          <cell r="A2105" t="str">
            <v>30002253</v>
          </cell>
          <cell r="B2105" t="str">
            <v xml:space="preserve">Коллекция "Развитие пшеницы" в акриле </v>
          </cell>
          <cell r="K2105">
            <v>2300</v>
          </cell>
        </row>
        <row r="2106">
          <cell r="A2106" t="str">
            <v>30004558</v>
          </cell>
          <cell r="B2106" t="str">
            <v xml:space="preserve">Коллекция "Развитие хвойного растения" акрил  </v>
          </cell>
          <cell r="K2106">
            <v>3100</v>
          </cell>
        </row>
        <row r="2107">
          <cell r="A2107" t="str">
            <v>30003666</v>
          </cell>
          <cell r="B2107" t="str">
            <v>Коллекция "Раковины моллюсков" 6200   под заказ</v>
          </cell>
          <cell r="K2107">
            <v>1340</v>
          </cell>
        </row>
        <row r="2108">
          <cell r="A2108" t="str">
            <v>00000925</v>
          </cell>
          <cell r="B2108" t="str">
            <v xml:space="preserve">Коллекция "Раковины моллюсков" ПиШ  </v>
          </cell>
          <cell r="K2108">
            <v>1180</v>
          </cell>
        </row>
        <row r="2109">
          <cell r="A2109" t="str">
            <v>00000300</v>
          </cell>
          <cell r="B2109" t="str">
            <v>Коллекция "Семейства бабочек"</v>
          </cell>
          <cell r="K2109">
            <v>1950</v>
          </cell>
        </row>
        <row r="2110">
          <cell r="A2110" t="str">
            <v>00000301</v>
          </cell>
          <cell r="B2110" t="str">
            <v>Коллекция "Семейства жуков"</v>
          </cell>
          <cell r="K2110">
            <v>1700</v>
          </cell>
        </row>
        <row r="2111">
          <cell r="A2111" t="str">
            <v>30001228</v>
          </cell>
          <cell r="B2111" t="str">
            <v>Коллекция "Семена и плоды"   (2 планшета) 7091  ВЫСТАВЛЯТЬ В РОЗНИЦУ</v>
          </cell>
          <cell r="K2111">
            <v>1080</v>
          </cell>
        </row>
        <row r="2112">
          <cell r="A2112" t="str">
            <v>00001099</v>
          </cell>
          <cell r="B2112" t="str">
            <v xml:space="preserve">Коллекция "Семена и плоды" в дерев. коробке </v>
          </cell>
          <cell r="K2112">
            <v>3220</v>
          </cell>
        </row>
        <row r="2113">
          <cell r="A2113" t="str">
            <v>30001229</v>
          </cell>
          <cell r="B2113" t="str">
            <v>Коллекция "Семена и плоды" дем   РАСПРОДАТЬ И ПОМЕНЯТЬ НА НР</v>
          </cell>
          <cell r="K2113">
            <v>680</v>
          </cell>
        </row>
        <row r="2114">
          <cell r="A2114" t="str">
            <v>00002220</v>
          </cell>
          <cell r="B2114" t="str">
            <v>Коллекция "Семена и плоды" с раздаточным материалом  ПОД ЗАКАЗ</v>
          </cell>
          <cell r="K2114">
            <v>1630</v>
          </cell>
        </row>
        <row r="2115">
          <cell r="A2115" t="str">
            <v>10005220</v>
          </cell>
          <cell r="B2115" t="str">
            <v>Коллекция "Семена к гербарию для начальной школы" (11 видов)</v>
          </cell>
          <cell r="K2115">
            <v>780</v>
          </cell>
        </row>
        <row r="2116">
          <cell r="A2116" t="str">
            <v>00000344</v>
          </cell>
          <cell r="B2116" t="str">
            <v>Коллекция "Стекло и изделия из стекла"</v>
          </cell>
          <cell r="K2116">
            <v>3220</v>
          </cell>
        </row>
        <row r="2117">
          <cell r="A2117" t="str">
            <v>30001357</v>
          </cell>
          <cell r="B2117" t="str">
            <v>Коллекция "Стекло и изделия из стекла" (15 паспорту) ПиШ</v>
          </cell>
          <cell r="K2117">
            <v>5480</v>
          </cell>
        </row>
        <row r="2118">
          <cell r="A2118" t="str">
            <v>10008644</v>
          </cell>
          <cell r="B2118" t="str">
            <v>Коллекция "Стекло и изделия из стекла" ПиШ</v>
          </cell>
          <cell r="K2118">
            <v>1190</v>
          </cell>
        </row>
        <row r="2119">
          <cell r="A2119" t="str">
            <v>10008562</v>
          </cell>
          <cell r="B2119" t="str">
            <v>Коллекция "Стекло и изделия из стекла" раздаточная 6396</v>
          </cell>
          <cell r="K2119">
            <v>1900</v>
          </cell>
        </row>
        <row r="2120">
          <cell r="A2120" t="str">
            <v>30001335</v>
          </cell>
          <cell r="B2120" t="str">
            <v>Коллекция "Строительные материалы" (раздаточная)</v>
          </cell>
          <cell r="K2120">
            <v>1830</v>
          </cell>
        </row>
        <row r="2121">
          <cell r="A2121" t="str">
            <v>10004652</v>
          </cell>
          <cell r="B2121" t="str">
            <v>Коллекция "Сырье для топливной промышленности" (раздаточная) 8186  ПОД ЗАКАЗ</v>
          </cell>
          <cell r="K2121">
            <v>1100</v>
          </cell>
        </row>
        <row r="2122">
          <cell r="A2122" t="str">
            <v>10004222</v>
          </cell>
          <cell r="B2122" t="str">
            <v>Коллекция "Сырье для химической промышленности" (раздаточная) 8185 ПОД ЗАКАЗ</v>
          </cell>
          <cell r="K2122">
            <v>1280</v>
          </cell>
        </row>
        <row r="2123">
          <cell r="A2123" t="str">
            <v>00000866</v>
          </cell>
          <cell r="B2123" t="str">
            <v xml:space="preserve">Коллекция "Топливо"   </v>
          </cell>
          <cell r="K2123">
            <v>3220</v>
          </cell>
        </row>
        <row r="2124">
          <cell r="A2124" t="str">
            <v>10008749</v>
          </cell>
          <cell r="B2124" t="str">
            <v>Коллекция "Топливо" ПиШ (10 образцов)  РАСПРОДАТЬ И ПОМЕНЯТЬ НА НАШУ В ПРАЙСЕ</v>
          </cell>
          <cell r="K2124">
            <v>750</v>
          </cell>
        </row>
        <row r="2125">
          <cell r="A2125" t="str">
            <v>30003947</v>
          </cell>
          <cell r="B2125" t="str">
            <v>Коллекция "Топливо" ПиШ (15 паспарту)</v>
          </cell>
          <cell r="K2125">
            <v>4270</v>
          </cell>
        </row>
        <row r="2126">
          <cell r="A2126" t="str">
            <v>10008563</v>
          </cell>
          <cell r="B2126" t="str">
            <v>Коллекция "Топливо" раздаточная 6024</v>
          </cell>
          <cell r="K2126">
            <v>1180</v>
          </cell>
        </row>
        <row r="2127">
          <cell r="A2127" t="str">
            <v>10004801</v>
          </cell>
          <cell r="B2127" t="str">
            <v>Коллекция "Торф и продукты его переработки"</v>
          </cell>
          <cell r="K2127">
            <v>1240</v>
          </cell>
        </row>
        <row r="2128">
          <cell r="A2128" t="str">
            <v>10008579</v>
          </cell>
          <cell r="B2128" t="str">
            <v>Коллекция "Торф и продукты его переработки" (дем) 9065</v>
          </cell>
          <cell r="K2128">
            <v>1690</v>
          </cell>
        </row>
        <row r="2129">
          <cell r="A2129" t="str">
            <v>00001311</v>
          </cell>
          <cell r="B2129" t="str">
            <v>Коллекция "Формы сохранности ископаемых растений и животных"</v>
          </cell>
          <cell r="K2129">
            <v>1730</v>
          </cell>
        </row>
        <row r="2130">
          <cell r="A2130" t="str">
            <v>00002108</v>
          </cell>
          <cell r="B2130" t="str">
            <v xml:space="preserve">Коллекция "Хлопок и продукты его переработки"  В ДЕРЕВЕ </v>
          </cell>
          <cell r="K2130">
            <v>3220</v>
          </cell>
        </row>
        <row r="2131">
          <cell r="A2131" t="str">
            <v>10005936</v>
          </cell>
          <cell r="B2131" t="str">
            <v>Коллекция "Хлопок и продукты его переработки" (средняя школа) 7608</v>
          </cell>
          <cell r="K2131">
            <v>1130</v>
          </cell>
        </row>
        <row r="2132">
          <cell r="A2132" t="str">
            <v>30002768</v>
          </cell>
          <cell r="B2132" t="str">
            <v xml:space="preserve">Коллекция "Хлопок и продукты его переработки" ПиШ   </v>
          </cell>
          <cell r="K2132">
            <v>800</v>
          </cell>
        </row>
        <row r="2133">
          <cell r="A2133" t="str">
            <v>30004244</v>
          </cell>
          <cell r="B2133" t="str">
            <v>Коллекция "Хлопок" (нач. школа) 7743</v>
          </cell>
          <cell r="K2133">
            <v>1060</v>
          </cell>
        </row>
        <row r="2134">
          <cell r="A2134" t="str">
            <v>00000706</v>
          </cell>
          <cell r="B2134" t="str">
            <v>Коллекция "Чугун и сталь"  В ДЕРЕВЕ</v>
          </cell>
          <cell r="K2134">
            <v>3220</v>
          </cell>
        </row>
        <row r="2135">
          <cell r="A2135" t="str">
            <v>10008750</v>
          </cell>
          <cell r="B2135" t="str">
            <v>Коллекция "Чугун и сталь" ПиШ   ПОД ЗАКАЗ</v>
          </cell>
          <cell r="K2135">
            <v>1430</v>
          </cell>
        </row>
        <row r="2136">
          <cell r="A2136" t="str">
            <v>10008149</v>
          </cell>
          <cell r="B2136" t="str">
            <v>Коллекция "Чугун и сталь" раздаточная 3353  РАСПРОДАТЬ И УБРАТЬ ИЗ ПРАЙСА</v>
          </cell>
          <cell r="K2136">
            <v>1870</v>
          </cell>
        </row>
        <row r="2137">
          <cell r="A2137" t="str">
            <v>10002062</v>
          </cell>
          <cell r="B2137" t="str">
            <v>Коллекция "Шелк для начальной школы"   под заказ</v>
          </cell>
          <cell r="K2137">
            <v>930</v>
          </cell>
        </row>
        <row r="2138">
          <cell r="A2138" t="str">
            <v>10006415</v>
          </cell>
          <cell r="B2138" t="str">
            <v xml:space="preserve">Коллекция "Шелк" </v>
          </cell>
          <cell r="K2138">
            <v>3220</v>
          </cell>
        </row>
        <row r="2139">
          <cell r="A2139" t="str">
            <v>10002063</v>
          </cell>
          <cell r="B2139" t="str">
            <v>Коллекция "Шерсть и продукты ее переработки"  В ДЕРЕВЕ</v>
          </cell>
          <cell r="K2139">
            <v>3220</v>
          </cell>
        </row>
        <row r="2140">
          <cell r="A2140" t="str">
            <v>30002924</v>
          </cell>
          <cell r="B2140" t="str">
            <v xml:space="preserve">Коллекция "Шерсть и продукты ее переработки"  ПИШ   </v>
          </cell>
          <cell r="K2140">
            <v>800</v>
          </cell>
        </row>
        <row r="2141">
          <cell r="A2141" t="str">
            <v>10005937</v>
          </cell>
          <cell r="B2141" t="str">
            <v>Коллекция "Шерсть и продукты ее переработки" (средняя школа) 7609  под заказ</v>
          </cell>
          <cell r="K2141">
            <v>1130</v>
          </cell>
        </row>
        <row r="2142">
          <cell r="A2142" t="str">
            <v>30004245</v>
          </cell>
          <cell r="B2142" t="str">
            <v>Коллекция "Шерсть" (нач. школа) 7715</v>
          </cell>
          <cell r="K2142">
            <v>1060</v>
          </cell>
        </row>
        <row r="2143">
          <cell r="A2143" t="str">
            <v>00000302</v>
          </cell>
          <cell r="B2143" t="str">
            <v>Коллекция "Шишки, плоды, семена деревьев и кустарников"</v>
          </cell>
          <cell r="K2143">
            <v>1200</v>
          </cell>
        </row>
        <row r="2144">
          <cell r="A2144" t="str">
            <v>30001297</v>
          </cell>
          <cell r="B2144" t="str">
            <v>Коллекция "Шишки, плоды, семена деревьев и кустарников" (4+5 видов) 8075</v>
          </cell>
          <cell r="K2144">
            <v>1470</v>
          </cell>
        </row>
        <row r="2145">
          <cell r="A2145" t="str">
            <v>00000707</v>
          </cell>
          <cell r="B2145" t="str">
            <v>Коллекция "Шкала твердости" ПиШ</v>
          </cell>
          <cell r="K2145">
            <v>1260</v>
          </cell>
        </row>
        <row r="2146">
          <cell r="A2146" t="str">
            <v>30001356</v>
          </cell>
          <cell r="B2146" t="str">
            <v>Коллекция "Шкала твердости" раздаточная 3354</v>
          </cell>
          <cell r="K2146">
            <v>1660</v>
          </cell>
        </row>
        <row r="2147">
          <cell r="A2147" t="str">
            <v>10008961</v>
          </cell>
          <cell r="B2147" t="str">
            <v>Коллекция минералов, горных пород, полезных ископаемых, почв</v>
          </cell>
          <cell r="K2147">
            <v>9350</v>
          </cell>
        </row>
        <row r="2148">
          <cell r="A2148" t="str">
            <v>30003895</v>
          </cell>
          <cell r="B2148" t="str">
            <v>Коллекция натурально-интерактивная "Бумага и картон" (нач. школа) 13701</v>
          </cell>
          <cell r="K2148">
            <v>5980</v>
          </cell>
        </row>
        <row r="2149">
          <cell r="A2149" t="str">
            <v>30004619</v>
          </cell>
          <cell r="B2149" t="str">
            <v>Коллекция натурально-интерактивная "Голосеменные растения"  13692</v>
          </cell>
          <cell r="K2149">
            <v>7990</v>
          </cell>
        </row>
        <row r="2150">
          <cell r="A2150" t="str">
            <v>30002177</v>
          </cell>
          <cell r="B2150" t="str">
            <v>Коллекция натурально-интерактивная "Гранит и его составные части" 13705</v>
          </cell>
          <cell r="K2150">
            <v>8570</v>
          </cell>
        </row>
        <row r="2151">
          <cell r="A2151" t="str">
            <v>30004620</v>
          </cell>
          <cell r="B2151" t="str">
            <v>Коллекция натурально-интерактивная "Древесные растения и их распространение" 13699</v>
          </cell>
          <cell r="K2151">
            <v>8450</v>
          </cell>
        </row>
        <row r="2152">
          <cell r="A2152" t="str">
            <v>30002178</v>
          </cell>
          <cell r="B2152" t="str">
            <v>Коллекция натурально-интерактивная "Лен" (нач. школа) 13696</v>
          </cell>
          <cell r="K2152">
            <v>6780</v>
          </cell>
        </row>
        <row r="2153">
          <cell r="A2153" t="str">
            <v>30002185</v>
          </cell>
          <cell r="B2153" t="str">
            <v>Коллекция натурально-интерактивная "Морское дно" 13688</v>
          </cell>
          <cell r="K2153">
            <v>9520</v>
          </cell>
        </row>
        <row r="2154">
          <cell r="A2154" t="str">
            <v>30002702</v>
          </cell>
          <cell r="B2154" t="str">
            <v>Коллекция натурально-интерактивная "Палеонтологическая" 13683</v>
          </cell>
          <cell r="K2154">
            <v>14110</v>
          </cell>
        </row>
        <row r="2155">
          <cell r="A2155" t="str">
            <v>30002176</v>
          </cell>
          <cell r="B2155" t="str">
            <v>Коллекция натурально-интерактивная "Полезные ископаемые" 13681</v>
          </cell>
          <cell r="K2155">
            <v>12490</v>
          </cell>
        </row>
        <row r="2156">
          <cell r="A2156" t="str">
            <v>30002175</v>
          </cell>
          <cell r="B2156" t="str">
            <v>Коллекция натурально-интерактивная "Почва и ее состав" 13689</v>
          </cell>
          <cell r="K2156">
            <v>7890</v>
          </cell>
        </row>
        <row r="2157">
          <cell r="A2157" t="str">
            <v>30002186</v>
          </cell>
          <cell r="B2157" t="str">
            <v>Коллекция натурально-интерактивная "Раковины моллюсков" 13687</v>
          </cell>
          <cell r="K2157">
            <v>7890</v>
          </cell>
        </row>
        <row r="2158">
          <cell r="A2158" t="str">
            <v>30004621</v>
          </cell>
          <cell r="B2158" t="str">
            <v>Коллекция натурально-интерактивная "Семена и плоды" 13691</v>
          </cell>
          <cell r="K2158">
            <v>6830</v>
          </cell>
        </row>
        <row r="2159">
          <cell r="A2159" t="str">
            <v>30002182</v>
          </cell>
          <cell r="B2159" t="str">
            <v>Коллекция натурально-интерактивная "Стекло и изделия из стекла" 13690</v>
          </cell>
          <cell r="K2159">
            <v>10250</v>
          </cell>
        </row>
        <row r="2160">
          <cell r="A2160" t="str">
            <v>30002184</v>
          </cell>
          <cell r="B2160" t="str">
            <v>Коллекция натурально-интерактивная "Сырье для химической промышленности"</v>
          </cell>
          <cell r="K2160">
            <v>7670</v>
          </cell>
        </row>
        <row r="2161">
          <cell r="A2161" t="str">
            <v>30002180</v>
          </cell>
          <cell r="B2161" t="str">
            <v>Коллекция натурально-интерактивная "Хлопок" (нач. школа) 13698</v>
          </cell>
          <cell r="K2161">
            <v>6780</v>
          </cell>
        </row>
        <row r="2162">
          <cell r="A2162" t="str">
            <v>30002181</v>
          </cell>
          <cell r="B2162" t="str">
            <v>Коллекция натурально-интерактивная "Шелк" (нач. школа) 14553</v>
          </cell>
          <cell r="K2162">
            <v>6780</v>
          </cell>
        </row>
        <row r="2163">
          <cell r="A2163" t="str">
            <v>30002179</v>
          </cell>
          <cell r="B2163" t="str">
            <v>Коллекция натурально-интерактивная "Шерсть" (нач. школа) 13695</v>
          </cell>
          <cell r="K2163">
            <v>7050</v>
          </cell>
        </row>
        <row r="2164">
          <cell r="A2164" t="str">
            <v>30004622</v>
          </cell>
          <cell r="B2164" t="str">
            <v>Коллекция натурально-интерактивная "Шишки, плоды, семена деревьев и кустарников" 13702</v>
          </cell>
          <cell r="K2164">
            <v>8400</v>
          </cell>
        </row>
        <row r="2165">
          <cell r="A2165" t="str">
            <v>30002183</v>
          </cell>
          <cell r="B2165" t="str">
            <v>Коллекция натурально-интерактивная "Шкала твердости" 13678</v>
          </cell>
          <cell r="K2165">
            <v>9180</v>
          </cell>
        </row>
        <row r="2166">
          <cell r="A2166" t="str">
            <v>10002842</v>
          </cell>
          <cell r="B2166" t="str">
            <v>Коловорот с патроном сверлильным</v>
          </cell>
          <cell r="K2166">
            <v>900</v>
          </cell>
        </row>
        <row r="2167">
          <cell r="A2167" t="str">
            <v>00001832</v>
          </cell>
          <cell r="B2167" t="str">
            <v>Колонка адсорбционная 397</v>
          </cell>
          <cell r="K2167">
            <v>1750</v>
          </cell>
        </row>
        <row r="2168">
          <cell r="A2168" t="str">
            <v>30002620</v>
          </cell>
          <cell r="B2168" t="str">
            <v>Колпачок КВП-2-28/1(Крышка) (евро) белый</v>
          </cell>
          <cell r="K2168">
            <v>4</v>
          </cell>
        </row>
        <row r="2169">
          <cell r="A2169" t="str">
            <v>10004061</v>
          </cell>
          <cell r="B2169" t="str">
            <v>Кольцо большое 90мм РАСПРОДАТЬ И ВКЛАДЫВАТЬ С прорезью</v>
          </cell>
          <cell r="K2169">
            <v>301</v>
          </cell>
        </row>
        <row r="2170">
          <cell r="A2170" t="str">
            <v>10005170</v>
          </cell>
          <cell r="B2170" t="str">
            <v>Кольцо малое 60 мм РАСПРОДАТЬ И ВКЛАДЫВАТЬ с прорезью</v>
          </cell>
          <cell r="K2170">
            <v>301</v>
          </cell>
        </row>
        <row r="2171">
          <cell r="A2171" t="str">
            <v>10005191</v>
          </cell>
          <cell r="B2171" t="str">
            <v>Кольцо ОЛ.04.01</v>
          </cell>
          <cell r="K2171">
            <v>3</v>
          </cell>
        </row>
        <row r="2172">
          <cell r="A2172" t="str">
            <v>30003699</v>
          </cell>
          <cell r="B2172" t="str">
            <v>Кольцо с прорезью 60 мм (40111.22)</v>
          </cell>
          <cell r="K2172">
            <v>421</v>
          </cell>
        </row>
        <row r="2173">
          <cell r="A2173" t="str">
            <v>30003700</v>
          </cell>
          <cell r="B2173" t="str">
            <v>Кольцо с прорезью 80 мм (40111.23)</v>
          </cell>
          <cell r="K2173">
            <v>421</v>
          </cell>
        </row>
        <row r="2174">
          <cell r="A2174" t="str">
            <v>30001144</v>
          </cell>
          <cell r="B2174" t="str">
            <v>Коляска для куклы прогулочная</v>
          </cell>
          <cell r="K2174">
            <v>850</v>
          </cell>
        </row>
        <row r="2175">
          <cell r="A2175" t="str">
            <v>10008156</v>
          </cell>
          <cell r="B2175" t="str">
            <v>Комбинированное наглядное пособие "Наглядный русский. 1-2 классы"</v>
          </cell>
          <cell r="K2175">
            <v>9600</v>
          </cell>
        </row>
        <row r="2176">
          <cell r="A2176" t="str">
            <v>30002084</v>
          </cell>
          <cell r="B2176" t="str">
            <v>Комбинированное наглядное пособие "С картой по планете. География 1-4 классы"</v>
          </cell>
          <cell r="K2176">
            <v>2500</v>
          </cell>
        </row>
        <row r="2177">
          <cell r="A2177" t="str">
            <v>30001168</v>
          </cell>
          <cell r="B2177" t="str">
            <v>Комбинированные наглядные пособия. Русский язык. 5-7 класс. Морфология и орфография</v>
          </cell>
          <cell r="K2177">
            <v>3920</v>
          </cell>
        </row>
        <row r="2178">
          <cell r="A2178" t="str">
            <v>30001169</v>
          </cell>
          <cell r="B2178" t="str">
            <v>Комбинированные наглядные пособия. Русский язык. 8-9 класс. Синтаксис и пунктуация</v>
          </cell>
          <cell r="K2178">
            <v>3920</v>
          </cell>
        </row>
        <row r="2179">
          <cell r="A2179" t="str">
            <v>10008572</v>
          </cell>
          <cell r="B2179" t="str">
            <v>Коммутационная плата для сборки электрических цепей 10830</v>
          </cell>
          <cell r="K2179">
            <v>1980</v>
          </cell>
        </row>
        <row r="2180">
          <cell r="A2180" t="str">
            <v>30003275</v>
          </cell>
          <cell r="B2180" t="str">
            <v>Компас    (20 штук)</v>
          </cell>
          <cell r="K2180">
            <v>2400</v>
          </cell>
        </row>
        <row r="2181">
          <cell r="A2181" t="str">
            <v>00000077</v>
          </cell>
          <cell r="B2181" t="str">
            <v>Компас  (деталь)</v>
          </cell>
          <cell r="K2181">
            <v>100</v>
          </cell>
        </row>
        <row r="2182">
          <cell r="A2182" t="str">
            <v>10006001</v>
          </cell>
          <cell r="B2182" t="str">
            <v>Компас школьный</v>
          </cell>
          <cell r="K2182">
            <v>120</v>
          </cell>
        </row>
        <row r="2183">
          <cell r="A2183" t="str">
            <v>10006000</v>
          </cell>
          <cell r="B2183" t="str">
            <v>Компас-азимут    20615.01</v>
          </cell>
          <cell r="K2183">
            <v>960</v>
          </cell>
        </row>
        <row r="2184">
          <cell r="A2184" t="str">
            <v>30001625</v>
          </cell>
          <cell r="B2184" t="str">
            <v xml:space="preserve">Компас-азимут (профессиональный) </v>
          </cell>
          <cell r="K2184">
            <v>1670</v>
          </cell>
        </row>
        <row r="2185">
          <cell r="A2185" t="str">
            <v>30004021</v>
          </cell>
          <cell r="B2185" t="str">
            <v>Комплексная лаборатория по изучению аналоговой и цифровой электроники, микропроцессоров, программиро</v>
          </cell>
          <cell r="K2185">
            <v>65300</v>
          </cell>
        </row>
        <row r="2186">
          <cell r="A2186" t="str">
            <v>10007469</v>
          </cell>
          <cell r="B2186" t="str">
            <v xml:space="preserve">Комплект "Время" (на англ.яз.)  </v>
          </cell>
          <cell r="K2186">
            <v>2170</v>
          </cell>
        </row>
        <row r="2187">
          <cell r="A2187" t="str">
            <v>10007204</v>
          </cell>
          <cell r="B2187" t="str">
            <v>Комплект "Время" (на нем.яз.)</v>
          </cell>
          <cell r="K2187">
            <v>1900</v>
          </cell>
        </row>
        <row r="2188">
          <cell r="A2188" t="str">
            <v>10007184</v>
          </cell>
          <cell r="B2188" t="str">
            <v>Комплект "Время" (на франц.яз.)</v>
          </cell>
          <cell r="K2188">
            <v>1900</v>
          </cell>
        </row>
        <row r="2189">
          <cell r="A2189" t="str">
            <v>10005930</v>
          </cell>
          <cell r="B2189" t="str">
            <v>Комплект "Земля традиций"</v>
          </cell>
          <cell r="K2189">
            <v>7520</v>
          </cell>
        </row>
        <row r="2190">
          <cell r="A2190" t="str">
            <v>10007286</v>
          </cell>
          <cell r="B2190" t="str">
            <v>Комплект "Игра Никитина. Дроби"</v>
          </cell>
          <cell r="K2190">
            <v>1500</v>
          </cell>
        </row>
        <row r="2191">
          <cell r="A2191" t="str">
            <v>10007287</v>
          </cell>
          <cell r="B2191" t="str">
            <v>Комплект "Игра Никитина. Сложи квадрат" РАСПРОДАТЬ И УБРАТЬ</v>
          </cell>
          <cell r="K2191">
            <v>800</v>
          </cell>
        </row>
        <row r="2192">
          <cell r="A2192" t="str">
            <v>10007290</v>
          </cell>
          <cell r="B2192" t="str">
            <v>Комплект "Магнитная доска "Домики"</v>
          </cell>
          <cell r="K2192">
            <v>11590</v>
          </cell>
        </row>
        <row r="2193">
          <cell r="A2193" t="str">
            <v>10006173</v>
          </cell>
          <cell r="B2193" t="str">
            <v>Комплект "Оси координат" 6589</v>
          </cell>
          <cell r="K2193">
            <v>1340</v>
          </cell>
        </row>
        <row r="2194">
          <cell r="A2194" t="str">
            <v>10006301</v>
          </cell>
          <cell r="B2194" t="str">
            <v>Комплект "Солнечный мотор"</v>
          </cell>
          <cell r="K2194">
            <v>145</v>
          </cell>
        </row>
        <row r="2195">
          <cell r="A2195" t="str">
            <v>10007288</v>
          </cell>
          <cell r="B2195" t="str">
            <v>Комплект "Школьная библиотека фотоизображений" ПОД ЗАКАЗ</v>
          </cell>
          <cell r="K2195">
            <v>5800</v>
          </cell>
        </row>
        <row r="2196">
          <cell r="A2196" t="str">
            <v>30002101</v>
          </cell>
          <cell r="B2196" t="str">
            <v>Комплект CD-дисков для кабинета музыки</v>
          </cell>
          <cell r="K2196">
            <v>1100</v>
          </cell>
        </row>
        <row r="2197">
          <cell r="A2197" t="str">
            <v>30001753</v>
          </cell>
          <cell r="B2197" t="str">
            <v>Комплект альбомов дем. материала (СD-диски+постеры) другое название внутри</v>
          </cell>
          <cell r="K2197">
            <v>23200</v>
          </cell>
        </row>
        <row r="2198">
          <cell r="A2198" t="str">
            <v>30003474</v>
          </cell>
          <cell r="B2198" t="str">
            <v xml:space="preserve">Комплект анатомических моделей демонстрационный (10 моделей вар 2)  </v>
          </cell>
          <cell r="K2198">
            <v>60920</v>
          </cell>
        </row>
        <row r="2199">
          <cell r="A2199" t="str">
            <v>30001532</v>
          </cell>
          <cell r="B2199" t="str">
            <v>Комплект анатомических моделей демонстрационный (10 моделей)</v>
          </cell>
          <cell r="K2199">
            <v>33100</v>
          </cell>
        </row>
        <row r="2200">
          <cell r="A2200" t="str">
            <v>10006893</v>
          </cell>
          <cell r="B2200" t="str">
            <v xml:space="preserve">Комплект анатомических моделей демонстрационный (11 моделей+ 2 скелета) = 2.13.158  </v>
          </cell>
          <cell r="K2200">
            <v>72100</v>
          </cell>
        </row>
        <row r="2201">
          <cell r="A2201" t="str">
            <v>30004161</v>
          </cell>
          <cell r="B2201" t="str">
            <v>Комплект анатомических моделей демонстрационный (12 моделей)</v>
          </cell>
          <cell r="K2201">
            <v>32100</v>
          </cell>
        </row>
        <row r="2202">
          <cell r="A2202" t="str">
            <v>30001538</v>
          </cell>
          <cell r="B2202" t="str">
            <v>Комплект анатомических моделей демонстрационный (17 моделей)</v>
          </cell>
          <cell r="K2202">
            <v>109300</v>
          </cell>
        </row>
        <row r="2203">
          <cell r="A2203" t="str">
            <v>30003559</v>
          </cell>
          <cell r="B2203" t="str">
            <v>Комплект анатомических моделей демонстрационный (20 моделей)</v>
          </cell>
          <cell r="K2203">
            <v>160655</v>
          </cell>
        </row>
        <row r="2204">
          <cell r="A2204" t="str">
            <v>30001731</v>
          </cell>
          <cell r="B2204" t="str">
            <v>Комплект анатомических моделей демонстрационный (22 модели)</v>
          </cell>
          <cell r="K2204">
            <v>123120</v>
          </cell>
        </row>
        <row r="2205">
          <cell r="A2205" t="str">
            <v>30001730</v>
          </cell>
          <cell r="B2205" t="str">
            <v>Комплект анатомических моделей демонстрационный (3 модели+скелет)</v>
          </cell>
          <cell r="K2205">
            <v>43220</v>
          </cell>
        </row>
        <row r="2206">
          <cell r="A2206" t="str">
            <v>30001663</v>
          </cell>
          <cell r="B2206" t="str">
            <v>Комплект анатомических моделей демонстрационный (5 моделей)</v>
          </cell>
          <cell r="K2206">
            <v>15420</v>
          </cell>
        </row>
        <row r="2207">
          <cell r="A2207" t="str">
            <v>30005006</v>
          </cell>
          <cell r="B2207" t="str">
            <v>Комплект анатомических моделей демонстрационный под СОШ 2048</v>
          </cell>
          <cell r="K2207">
            <v>13720</v>
          </cell>
        </row>
        <row r="2208">
          <cell r="A2208" t="str">
            <v>30005007</v>
          </cell>
          <cell r="B2208" t="str">
            <v>Комплект анатомических моделей демонстрационный под СОШ 2048</v>
          </cell>
          <cell r="K2208">
            <v>26080</v>
          </cell>
        </row>
        <row r="2209">
          <cell r="A2209" t="str">
            <v>10006807</v>
          </cell>
          <cell r="B2209" t="str">
            <v>Комплект антистатических принадлежностей</v>
          </cell>
          <cell r="K2209">
            <v>5550</v>
          </cell>
        </row>
        <row r="2210">
          <cell r="A2210" t="str">
            <v>10007052</v>
          </cell>
          <cell r="B2210" t="str">
            <v>Комплект аудио-, видеозаписей (5 шт.)</v>
          </cell>
          <cell r="K2210">
            <v>2400</v>
          </cell>
        </row>
        <row r="2211">
          <cell r="A2211" t="str">
            <v>30002297</v>
          </cell>
          <cell r="B2211" t="str">
            <v>Комплект банок для реактивов 250 и 500 мл</v>
          </cell>
          <cell r="K2211">
            <v>880</v>
          </cell>
        </row>
        <row r="2212">
          <cell r="A2212" t="str">
            <v>30002704</v>
          </cell>
          <cell r="B2212" t="str">
            <v>Комплект барельефных моделей (анатомия, зоология)</v>
          </cell>
          <cell r="K2212">
            <v>46000</v>
          </cell>
        </row>
        <row r="2213">
          <cell r="A2213" t="str">
            <v>30003186</v>
          </cell>
          <cell r="B2213" t="str">
            <v>Комплект беспроводной передачи данных</v>
          </cell>
          <cell r="K2213">
            <v>21300</v>
          </cell>
        </row>
        <row r="2214">
          <cell r="A2214" t="str">
            <v>00001760</v>
          </cell>
          <cell r="B2214" t="str">
            <v>Комплект блоков демонстрационный (мет.) 3296</v>
          </cell>
          <cell r="K2214">
            <v>1180</v>
          </cell>
        </row>
        <row r="2215">
          <cell r="A2215" t="str">
            <v>00001761</v>
          </cell>
          <cell r="B2215" t="str">
            <v>Комплект блоков лабораторный (мет.) 2149 ПОД ЗАКАЗ</v>
          </cell>
          <cell r="K2215">
            <v>490</v>
          </cell>
        </row>
        <row r="2216">
          <cell r="A2216" t="str">
            <v>30002593</v>
          </cell>
          <cell r="B2216" t="str">
            <v>Комплект БОЛЬШЕ 5 ЧЕРЕЗ КСЕНИЮ чертежного оборудования и приспособлений</v>
          </cell>
          <cell r="K2216">
            <v>4600</v>
          </cell>
        </row>
        <row r="2217">
          <cell r="A2217" t="str">
            <v>10004948</v>
          </cell>
          <cell r="B2217" t="str">
            <v>Комплект ботанических моделей демонстрационный (12 моделей)</v>
          </cell>
          <cell r="K2217">
            <v>29800</v>
          </cell>
        </row>
        <row r="2218">
          <cell r="A2218" t="str">
            <v>30003563</v>
          </cell>
          <cell r="B2218" t="str">
            <v>Комплект ботанических моделей демонстрационный (14 моделей)</v>
          </cell>
          <cell r="K2218">
            <v>37700</v>
          </cell>
        </row>
        <row r="2219">
          <cell r="A2219" t="str">
            <v>30004159</v>
          </cell>
          <cell r="B2219" t="str">
            <v>Комплект ботанических моделей демонстрационный (4 модели)</v>
          </cell>
          <cell r="K2219">
            <v>16800</v>
          </cell>
        </row>
        <row r="2220">
          <cell r="A2220" t="str">
            <v>30004521</v>
          </cell>
          <cell r="B2220" t="str">
            <v>Комплект ботанических моделей демонстрационный (8 шт) = набор моделей цветков</v>
          </cell>
          <cell r="K2220">
            <v>18700</v>
          </cell>
        </row>
        <row r="2221">
          <cell r="A2221" t="str">
            <v>30004263</v>
          </cell>
          <cell r="B2221" t="str">
            <v xml:space="preserve">Комплект видеофильмов для кабинета биологии на DVD-Дисках (10 дисков)  </v>
          </cell>
          <cell r="K2221">
            <v>6900</v>
          </cell>
        </row>
        <row r="2222">
          <cell r="A2222" t="str">
            <v>10004442</v>
          </cell>
          <cell r="B2222" t="str">
            <v xml:space="preserve">Комплект видеофильмов для кабинета биологии на DVD-Дисках (14 дисков)  </v>
          </cell>
          <cell r="K2222">
            <v>9660</v>
          </cell>
        </row>
        <row r="2223">
          <cell r="A2223" t="str">
            <v>30001668</v>
          </cell>
          <cell r="B2223" t="str">
            <v xml:space="preserve">Комплект видеофильмов для кабинета биологии на DVD-Дисках (15 дисков) </v>
          </cell>
          <cell r="K2223">
            <v>10230</v>
          </cell>
        </row>
        <row r="2224">
          <cell r="A2224" t="str">
            <v>30002824</v>
          </cell>
          <cell r="B2224" t="str">
            <v>Комплект видеофильмов для кабинета начальной школы</v>
          </cell>
          <cell r="K2224">
            <v>6400</v>
          </cell>
        </row>
        <row r="2225">
          <cell r="A2225" t="str">
            <v>30002492</v>
          </cell>
          <cell r="B2225" t="str">
            <v>Комплект видеофильмов по астрономии</v>
          </cell>
          <cell r="K2225">
            <v>2760</v>
          </cell>
        </row>
        <row r="2226">
          <cell r="A2226" t="str">
            <v>10008116</v>
          </cell>
          <cell r="B2226" t="str">
            <v>Комплект видеофильмов по географии (6 дисков)</v>
          </cell>
          <cell r="K2226">
            <v>4140</v>
          </cell>
        </row>
        <row r="2227">
          <cell r="A2227" t="str">
            <v>30002792</v>
          </cell>
          <cell r="B2227" t="str">
            <v xml:space="preserve">Комплект видеофильмов по естествознанию </v>
          </cell>
          <cell r="K2227">
            <v>2760</v>
          </cell>
        </row>
        <row r="2228">
          <cell r="A2228" t="str">
            <v>10008267</v>
          </cell>
          <cell r="B2228" t="str">
            <v>Комплект видеофильмов по иностранному языку (5 шт) КВАРТ</v>
          </cell>
          <cell r="K2228">
            <v>3450</v>
          </cell>
        </row>
        <row r="2229">
          <cell r="A2229" t="str">
            <v>10008227</v>
          </cell>
          <cell r="B2229" t="str">
            <v>Комплект видеофильмов по математике ( 5 дисков)</v>
          </cell>
          <cell r="K2229">
            <v>3450</v>
          </cell>
        </row>
        <row r="2230">
          <cell r="A2230" t="str">
            <v>10008214</v>
          </cell>
          <cell r="B2230" t="str">
            <v>Комплект видеофильмов по ОБЖ  4 фильма</v>
          </cell>
          <cell r="K2230">
            <v>2760</v>
          </cell>
        </row>
        <row r="2231">
          <cell r="A2231" t="str">
            <v>30004266</v>
          </cell>
          <cell r="B2231" t="str">
            <v>Комплект видеофильмов по ОБЖ  6 фильмов</v>
          </cell>
          <cell r="K2231">
            <v>4140</v>
          </cell>
        </row>
        <row r="2232">
          <cell r="A2232" t="str">
            <v>30002818</v>
          </cell>
          <cell r="B2232" t="str">
            <v>Комплект видеофильмов по ОБЖ  8 фильмов вар 2</v>
          </cell>
          <cell r="K2232">
            <v>5520</v>
          </cell>
        </row>
        <row r="2233">
          <cell r="A2233" t="str">
            <v>10006167</v>
          </cell>
          <cell r="B2233" t="str">
            <v>Комплект видеофильмов по окружающему миру 1-4 класс</v>
          </cell>
          <cell r="K2233">
            <v>3450</v>
          </cell>
        </row>
        <row r="2234">
          <cell r="A2234" t="str">
            <v>30002576</v>
          </cell>
          <cell r="B2234" t="str">
            <v>Комплект видеофильмов по русскому языку и литературе (8 дисков)</v>
          </cell>
          <cell r="K2234">
            <v>6300</v>
          </cell>
        </row>
        <row r="2235">
          <cell r="A2235" t="str">
            <v>30002506</v>
          </cell>
          <cell r="B2235" t="str">
            <v>Комплект видеофильмов по физической культуре</v>
          </cell>
          <cell r="K2235">
            <v>2710</v>
          </cell>
        </row>
        <row r="2236">
          <cell r="A2236" t="str">
            <v>10008249</v>
          </cell>
          <cell r="B2236" t="str">
            <v>Комплект видеофильмов по черчению и рисованию</v>
          </cell>
          <cell r="K2236">
            <v>3450</v>
          </cell>
        </row>
        <row r="2237">
          <cell r="A2237" t="str">
            <v>30001732</v>
          </cell>
          <cell r="B2237" t="str">
            <v>Комплект влажных препаратов  (4 шт.)</v>
          </cell>
          <cell r="K2237">
            <v>8760</v>
          </cell>
        </row>
        <row r="2238">
          <cell r="A2238" t="str">
            <v>10007338</v>
          </cell>
          <cell r="B2238" t="str">
            <v>Комплект влажных препаратов  (6 шт.)</v>
          </cell>
          <cell r="K2238">
            <v>12880</v>
          </cell>
        </row>
        <row r="2239">
          <cell r="A2239" t="str">
            <v>30003157</v>
          </cell>
          <cell r="B2239" t="str">
            <v>Комплект влажных препаратов (10 препаратов)     ТОЧКА РОСТА</v>
          </cell>
          <cell r="K2239">
            <v>22195</v>
          </cell>
        </row>
        <row r="2240">
          <cell r="A2240" t="str">
            <v>30003461</v>
          </cell>
          <cell r="B2240" t="str">
            <v>Комплект влажных препаратов (10 препаратов)  спецсостав</v>
          </cell>
          <cell r="K2240">
            <v>22195</v>
          </cell>
        </row>
        <row r="2241">
          <cell r="A2241" t="str">
            <v>30002619</v>
          </cell>
          <cell r="B2241" t="str">
            <v>Комплект влажных препаратов (13 препаратов)</v>
          </cell>
          <cell r="K2241">
            <v>28400</v>
          </cell>
        </row>
        <row r="2242">
          <cell r="A2242" t="str">
            <v>10006889</v>
          </cell>
          <cell r="B2242" t="str">
            <v>Комплект влажных препаратов (15 препаратов)</v>
          </cell>
          <cell r="K2242">
            <v>28780</v>
          </cell>
        </row>
        <row r="2243">
          <cell r="A2243" t="str">
            <v>30003547</v>
          </cell>
          <cell r="B2243" t="str">
            <v>Комплект влажных препаратов (17 препаратов)</v>
          </cell>
          <cell r="K2243">
            <v>37145</v>
          </cell>
        </row>
        <row r="2244">
          <cell r="A2244" t="str">
            <v>10008625</v>
          </cell>
          <cell r="B2244" t="str">
            <v>Комплект воронок ПП  (2 шт.)</v>
          </cell>
          <cell r="K2244">
            <v>205</v>
          </cell>
        </row>
        <row r="2245">
          <cell r="A2245" t="str">
            <v>10008878</v>
          </cell>
          <cell r="B2245" t="str">
            <v>Комплект воронок стеклянных (2 шт.)   СПЕЦСОСТАВ</v>
          </cell>
          <cell r="K2245">
            <v>620</v>
          </cell>
        </row>
        <row r="2246">
          <cell r="A2246" t="str">
            <v>30003397</v>
          </cell>
          <cell r="B2246" t="str">
            <v>Комплект воронок стеклянных (3 шт.)</v>
          </cell>
          <cell r="K2246">
            <v>1170</v>
          </cell>
        </row>
        <row r="2247">
          <cell r="A2247" t="str">
            <v>10007810</v>
          </cell>
          <cell r="B2247" t="str">
            <v>Комплект воронок стеклянных (4 шт.) (25,56,75,100)</v>
          </cell>
          <cell r="K2247">
            <v>1435</v>
          </cell>
        </row>
        <row r="2248">
          <cell r="A2248" t="str">
            <v>30001637</v>
          </cell>
          <cell r="B2248" t="str">
            <v>Комплект воронок стеклянных (4 шт.) (36, 56, 75,100)</v>
          </cell>
          <cell r="K2248">
            <v>1350</v>
          </cell>
        </row>
        <row r="2249">
          <cell r="A2249" t="str">
            <v>10008729</v>
          </cell>
          <cell r="B2249" t="str">
            <v>Комплект воронок стеклянных (6 шт.)   СПЕЦСОСТАВ</v>
          </cell>
          <cell r="K2249">
            <v>1995</v>
          </cell>
        </row>
        <row r="2250">
          <cell r="A2250" t="str">
            <v>10008882</v>
          </cell>
          <cell r="B2250" t="str">
            <v>Комплект ВЫПИСЫВАТЬ ДРУГОЙ термометров  (10 шт 100С)  спецсостав</v>
          </cell>
          <cell r="K2250">
            <v>1200</v>
          </cell>
        </row>
        <row r="2251">
          <cell r="A2251" t="str">
            <v>30002701</v>
          </cell>
          <cell r="B2251" t="str">
            <v>Комплект гербариев натурально-интерактивных (9 шт)</v>
          </cell>
          <cell r="K2251">
            <v>75330</v>
          </cell>
        </row>
        <row r="2252">
          <cell r="A2252" t="str">
            <v>30003364</v>
          </cell>
          <cell r="B2252" t="str">
            <v>Комплект гербариев разных групп растений    (7 гербариев)  Стр+Пиш</v>
          </cell>
          <cell r="K2252">
            <v>13510</v>
          </cell>
        </row>
        <row r="2253">
          <cell r="A2253" t="str">
            <v>30003462</v>
          </cell>
          <cell r="B2253" t="str">
            <v>Комплект гербариев разных групп растений    (8 гербариев)</v>
          </cell>
          <cell r="K2253">
            <v>14120</v>
          </cell>
        </row>
        <row r="2254">
          <cell r="A2254" t="str">
            <v>30003156</v>
          </cell>
          <cell r="B2254" t="str">
            <v>Комплект гербариев разных групп растений    (8 гербариев)  ТОЧКА РОСТА  ПиШ</v>
          </cell>
          <cell r="K2254">
            <v>15280</v>
          </cell>
        </row>
        <row r="2255">
          <cell r="A2255" t="str">
            <v>30002137</v>
          </cell>
          <cell r="B2255" t="str">
            <v>Комплект гербариев разных групп растений  (10 гербариев)</v>
          </cell>
          <cell r="K2255">
            <v>17960</v>
          </cell>
        </row>
        <row r="2256">
          <cell r="A2256" t="str">
            <v>30001733</v>
          </cell>
          <cell r="B2256" t="str">
            <v>Комплект гербариев разных групп растений  (10 гербариев) СТРОНГ+ПИШ</v>
          </cell>
          <cell r="K2256">
            <v>24800</v>
          </cell>
        </row>
        <row r="2257">
          <cell r="A2257" t="str">
            <v>30003550</v>
          </cell>
          <cell r="B2257" t="str">
            <v>Комплект гербариев разных групп растений  (14 гербариев)   ПиШ</v>
          </cell>
          <cell r="K2257">
            <v>27160</v>
          </cell>
        </row>
        <row r="2258">
          <cell r="A2258" t="str">
            <v>30001892</v>
          </cell>
          <cell r="B2258" t="str">
            <v>Комплект гербариев разных групп растений  (5 гербариев)</v>
          </cell>
          <cell r="K2258">
            <v>9230</v>
          </cell>
        </row>
        <row r="2259">
          <cell r="A2259" t="str">
            <v>10006890</v>
          </cell>
          <cell r="B2259" t="str">
            <v>Комплект гербариев разных групп растений  (9 гербариев) ПИШ</v>
          </cell>
          <cell r="K2259">
            <v>17860</v>
          </cell>
        </row>
        <row r="2260">
          <cell r="A2260" t="str">
            <v>30004592</v>
          </cell>
          <cell r="B2260" t="str">
            <v>Комплект гербариев разных групп растений с CD    (9 гербариев)</v>
          </cell>
          <cell r="K2260">
            <v>18970</v>
          </cell>
        </row>
        <row r="2261">
          <cell r="A2261" t="str">
            <v>30004530</v>
          </cell>
          <cell r="B2261" t="str">
            <v xml:space="preserve">Комплект ГИА-лабораторий по физике  (ОГЭ с БПА, ПО и метод) </v>
          </cell>
          <cell r="K2261">
            <v>58000</v>
          </cell>
        </row>
        <row r="2262">
          <cell r="A2262" t="str">
            <v>30001043</v>
          </cell>
          <cell r="B2262" t="str">
            <v>Комплект ГИА-лабораторий по химии (1 учителя+4 ученика+реактив)</v>
          </cell>
          <cell r="K2262">
            <v>36000</v>
          </cell>
        </row>
        <row r="2263">
          <cell r="A2263" t="str">
            <v>30004775</v>
          </cell>
          <cell r="B2263" t="str">
            <v>Комплект ГИА-лабораторий по химии (5 учеников) 2.15.55</v>
          </cell>
          <cell r="K2263">
            <v>49500</v>
          </cell>
        </row>
        <row r="2264">
          <cell r="A2264" t="str">
            <v>30001835</v>
          </cell>
          <cell r="B2264" t="str">
            <v xml:space="preserve">Комплект гипсовых  моделей геометрических тел (7 шт) </v>
          </cell>
          <cell r="K2264">
            <v>3910</v>
          </cell>
        </row>
        <row r="2265">
          <cell r="A2265" t="str">
            <v>10005344</v>
          </cell>
          <cell r="B2265" t="str">
            <v>Комплект гипсовых  моделей геометрических тел (7 шт)   (ДОРОГОЙ)</v>
          </cell>
          <cell r="K2265">
            <v>12900</v>
          </cell>
        </row>
        <row r="2266">
          <cell r="A2266" t="str">
            <v>10005345</v>
          </cell>
          <cell r="B2266" t="str">
            <v xml:space="preserve">Комплект гипсовых моделей геометрических тел (15 шт)   </v>
          </cell>
          <cell r="K2266">
            <v>12950</v>
          </cell>
        </row>
        <row r="2267">
          <cell r="A2267" t="str">
            <v>30001735</v>
          </cell>
          <cell r="B2267" t="str">
            <v xml:space="preserve">Комплект гипсовых моделей головы (3 модели)   </v>
          </cell>
          <cell r="K2267">
            <v>12300</v>
          </cell>
        </row>
        <row r="2268">
          <cell r="A2268" t="str">
            <v>10008238</v>
          </cell>
          <cell r="B2268" t="str">
            <v>Комплект гипсовых моделей головы (7 моделей) ИЗМЕНИТЬ СОСТАВ</v>
          </cell>
          <cell r="K2268">
            <v>17960</v>
          </cell>
        </row>
        <row r="2269">
          <cell r="A2269" t="str">
            <v>10008237</v>
          </cell>
          <cell r="B2269" t="str">
            <v>Комплект гипсовых моделей для натюрморта  (7 моделей)</v>
          </cell>
          <cell r="K2269">
            <v>15240</v>
          </cell>
        </row>
        <row r="2270">
          <cell r="A2270" t="str">
            <v>30004863</v>
          </cell>
          <cell r="B2270" t="str">
            <v>Комплект гипсовых моделей для натюрморта (3 модели)</v>
          </cell>
          <cell r="K2270">
            <v>6630</v>
          </cell>
        </row>
        <row r="2271">
          <cell r="A2271" t="str">
            <v>10008646</v>
          </cell>
          <cell r="B2271" t="str">
            <v>Комплект гипсовых моделей для натюрморта (6 моделей)</v>
          </cell>
          <cell r="K2271">
            <v>12440</v>
          </cell>
        </row>
        <row r="2272">
          <cell r="A2272" t="str">
            <v>10008240</v>
          </cell>
          <cell r="B2272" t="str">
            <v>Комплект гипсовых моделей растений (3 модели)</v>
          </cell>
          <cell r="K2272">
            <v>6920</v>
          </cell>
        </row>
        <row r="2273">
          <cell r="A2273" t="str">
            <v>30004864</v>
          </cell>
          <cell r="B2273" t="str">
            <v>Комплект гипсовых моделей растений (3 модели) самый дешевый</v>
          </cell>
          <cell r="K2273">
            <v>5100</v>
          </cell>
        </row>
        <row r="2274">
          <cell r="A2274" t="str">
            <v>30001726</v>
          </cell>
          <cell r="B2274" t="str">
            <v>Комплект гипсовых моделей растений (5 моделей)</v>
          </cell>
          <cell r="K2274">
            <v>10780</v>
          </cell>
        </row>
        <row r="2275">
          <cell r="A2275" t="str">
            <v>30004539</v>
          </cell>
          <cell r="B2275" t="str">
            <v>Комплект гипсовых фигур  под Анкомп</v>
          </cell>
          <cell r="K2275">
            <v>39700</v>
          </cell>
        </row>
        <row r="2276">
          <cell r="A2276" t="str">
            <v>30001496</v>
          </cell>
          <cell r="B2276" t="str">
            <v xml:space="preserve">Комплект гипсовых фигур (6 штук) </v>
          </cell>
          <cell r="K2276">
            <v>14000</v>
          </cell>
        </row>
        <row r="2277">
          <cell r="A2277" t="str">
            <v>10005337</v>
          </cell>
          <cell r="B2277" t="str">
            <v>Комплект датчиков для набора МФТЯ</v>
          </cell>
          <cell r="K2277">
            <v>14000</v>
          </cell>
        </row>
        <row r="2278">
          <cell r="A2278" t="str">
            <v>10008169</v>
          </cell>
          <cell r="B2278" t="str">
            <v>Комплект дем оборуд по окружающему миру для начальной школы  вар1 (мультимедийная лаборатория)</v>
          </cell>
          <cell r="K2278">
            <v>32400</v>
          </cell>
        </row>
        <row r="2279">
          <cell r="A2279" t="str">
            <v>10008393</v>
          </cell>
          <cell r="B2279" t="str">
            <v>Комплект дем оборуд по окружающему миру для начальной школы вар2(баром, камерт, ветки, стерео)</v>
          </cell>
          <cell r="K2279">
            <v>22120</v>
          </cell>
        </row>
        <row r="2280">
          <cell r="A2280" t="str">
            <v>30001592</v>
          </cell>
          <cell r="B2280" t="str">
            <v xml:space="preserve">Комплект дем оборуд по окружающему миру для начальной школы вар3 </v>
          </cell>
          <cell r="K2280">
            <v>11080</v>
          </cell>
        </row>
        <row r="2281">
          <cell r="A2281" t="str">
            <v>30001754</v>
          </cell>
          <cell r="B2281" t="str">
            <v>Комплект дем оборуд по окружающему миру для начальной школы вар4</v>
          </cell>
          <cell r="K2281">
            <v>12730</v>
          </cell>
        </row>
        <row r="2282">
          <cell r="A2282" t="str">
            <v>30002522</v>
          </cell>
          <cell r="B2282" t="str">
            <v>Комплект дем оборуд по окружающему миру для начальной школы вар5  интелин</v>
          </cell>
          <cell r="K2282">
            <v>30100</v>
          </cell>
        </row>
        <row r="2283">
          <cell r="A2283" t="str">
            <v>30004153</v>
          </cell>
          <cell r="B2283" t="str">
            <v>Комплект дем оборуд по окружающему миру для начальной школы вар7 (наураша)  ВАРИАНТ НР НА САЙТЕ</v>
          </cell>
          <cell r="K2283">
            <v>165000</v>
          </cell>
        </row>
        <row r="2284">
          <cell r="A2284" t="str">
            <v>30003966</v>
          </cell>
          <cell r="B2284" t="str">
            <v xml:space="preserve">Комплект дем. оборудования для кабинета естествознания </v>
          </cell>
          <cell r="K2284">
            <v>64638</v>
          </cell>
        </row>
        <row r="2285">
          <cell r="A2285" t="str">
            <v>30003608</v>
          </cell>
          <cell r="B2285" t="str">
            <v xml:space="preserve">Комплект демонстрационного оборудования по географии  </v>
          </cell>
          <cell r="K2285">
            <v>74690</v>
          </cell>
        </row>
        <row r="2286">
          <cell r="A2286" t="str">
            <v>30002900</v>
          </cell>
          <cell r="B2286" t="str">
            <v>Комплект демонстрационного оборудования по изо</v>
          </cell>
          <cell r="K2286">
            <v>6280</v>
          </cell>
        </row>
        <row r="2287">
          <cell r="A2287" t="str">
            <v>10005995</v>
          </cell>
          <cell r="B2287" t="str">
            <v>Комплект демонстрационного оборудования по Физике</v>
          </cell>
          <cell r="K2287">
            <v>402985</v>
          </cell>
        </row>
        <row r="2288">
          <cell r="A2288" t="str">
            <v>30003965</v>
          </cell>
          <cell r="B2288" t="str">
            <v>Комплект демонстрационных и электронных пособий для кабинета естествознание</v>
          </cell>
          <cell r="K2288">
            <v>51380</v>
          </cell>
        </row>
        <row r="2289">
          <cell r="A2289" t="str">
            <v>30003585</v>
          </cell>
          <cell r="B2289" t="str">
            <v>Комплект демонстрационных игровых наборов "Литературное чтение"    Ликино</v>
          </cell>
          <cell r="K2289">
            <v>59210</v>
          </cell>
        </row>
        <row r="2290">
          <cell r="A2290" t="str">
            <v>30003583</v>
          </cell>
          <cell r="B2290" t="str">
            <v>Комплект демонстрационных игровых наборов по  Филология для начальной школы   Ликино</v>
          </cell>
          <cell r="K2290">
            <v>75640</v>
          </cell>
        </row>
        <row r="2291">
          <cell r="A2291" t="str">
            <v>30003587</v>
          </cell>
          <cell r="B2291" t="str">
            <v>Комплект демонстрационных игровых наборов по иностранному языку  Ликино</v>
          </cell>
          <cell r="K2291">
            <v>8710</v>
          </cell>
        </row>
        <row r="2292">
          <cell r="A2292" t="str">
            <v>30003589</v>
          </cell>
          <cell r="B2292" t="str">
            <v>Комплект демонстрационных игровых наборов по математике для начальной школы  Ликино</v>
          </cell>
          <cell r="K2292">
            <v>21955</v>
          </cell>
        </row>
        <row r="2293">
          <cell r="A2293" t="str">
            <v>30001471</v>
          </cell>
          <cell r="B2293" t="str">
            <v>Комплект демонстрационных пособий по предмету "Основы религ. культур и светск. этики" для нач. школ</v>
          </cell>
          <cell r="K2293">
            <v>3660</v>
          </cell>
        </row>
        <row r="2294">
          <cell r="A2294" t="str">
            <v>30001464</v>
          </cell>
          <cell r="B2294" t="str">
            <v>Комплект демонстрационных таблиц по литературному чтению для начальной школы</v>
          </cell>
          <cell r="K2294">
            <v>2900</v>
          </cell>
        </row>
        <row r="2295">
          <cell r="A2295" t="str">
            <v>10008215</v>
          </cell>
          <cell r="B2295" t="str">
            <v>Комплект демонстрационных таблиц по ОБЖ (Всё для школ) 15 таблиц</v>
          </cell>
          <cell r="K2295">
            <v>4560</v>
          </cell>
        </row>
        <row r="2296">
          <cell r="A2296" t="str">
            <v>30004279</v>
          </cell>
          <cell r="B2296" t="str">
            <v>Комплект демонстрационных таблиц по ОБЖ (Всё для школ) 33 табл</v>
          </cell>
          <cell r="K2296">
            <v>10040</v>
          </cell>
        </row>
        <row r="2297">
          <cell r="A2297" t="str">
            <v>30002822</v>
          </cell>
          <cell r="B2297" t="str">
            <v>Комплект демонстрационных таблиц по ОБЖ (Всё для школ) вар 2   116 таблиц</v>
          </cell>
          <cell r="K2297">
            <v>36100</v>
          </cell>
        </row>
        <row r="2298">
          <cell r="A2298" t="str">
            <v>30003601</v>
          </cell>
          <cell r="B2298" t="str">
            <v>Комплект демонстрационных учебно-наглядных пособий для кабинета информатики   Истра</v>
          </cell>
          <cell r="K2298">
            <v>217615</v>
          </cell>
        </row>
        <row r="2299">
          <cell r="A2299" t="str">
            <v>30003603</v>
          </cell>
          <cell r="B2299" t="str">
            <v>Комплект демонстрационных учебно-наглядных пособий для кабинета химии  Ликино</v>
          </cell>
          <cell r="K2299">
            <v>36720</v>
          </cell>
        </row>
        <row r="2300">
          <cell r="A2300" t="str">
            <v>30003584</v>
          </cell>
          <cell r="B2300" t="str">
            <v>Комплект демонстрационных учебно-наглядных пособий по  "Литературное чтение" для нач школы Ликино</v>
          </cell>
          <cell r="K2300">
            <v>7676</v>
          </cell>
        </row>
        <row r="2301">
          <cell r="A2301" t="str">
            <v>30003594</v>
          </cell>
          <cell r="B2301" t="str">
            <v>Комплект демонстрационных учебно-наглядных пособий по "Окружающему миру" для начальной школы  Ликино</v>
          </cell>
          <cell r="K2301">
            <v>23650</v>
          </cell>
        </row>
        <row r="2302">
          <cell r="A2302" t="str">
            <v>30003610</v>
          </cell>
          <cell r="B2302" t="str">
            <v xml:space="preserve">Комплект демонстрационных учебно-наглядных пособий по географии </v>
          </cell>
          <cell r="K2302">
            <v>226140</v>
          </cell>
        </row>
        <row r="2303">
          <cell r="A2303" t="str">
            <v>30003586</v>
          </cell>
          <cell r="B2303" t="str">
            <v>Комплект демонстрационных учебно-наглядных пособий по иностранному языку для начальной школы   Ликин</v>
          </cell>
          <cell r="K2303">
            <v>35960</v>
          </cell>
        </row>
        <row r="2304">
          <cell r="A2304" t="str">
            <v>30003606</v>
          </cell>
          <cell r="B2304" t="str">
            <v>Комплект демонстрационных учебно-наглядных пособий по истории и обществознанию  Ликино</v>
          </cell>
          <cell r="K2304">
            <v>286580</v>
          </cell>
        </row>
        <row r="2305">
          <cell r="A2305" t="str">
            <v>30003590</v>
          </cell>
          <cell r="B2305" t="str">
            <v>Комплект демонстрационных учебно-наглядных пособий по математике для начальной школы  Ликино</v>
          </cell>
          <cell r="K2305">
            <v>65612</v>
          </cell>
        </row>
        <row r="2306">
          <cell r="A2306" t="str">
            <v>30003591</v>
          </cell>
          <cell r="B2306" t="str">
            <v>Комплект демонстрационных учебно-наглядных пособий по предмету  "Основы религ и светская" Ликино</v>
          </cell>
          <cell r="K2306">
            <v>15130</v>
          </cell>
        </row>
        <row r="2307">
          <cell r="A2307" t="str">
            <v>30003599</v>
          </cell>
          <cell r="B2307" t="str">
            <v xml:space="preserve">Комплект демонстрационных учебно-наглядных пособий по русск яз  и лит </v>
          </cell>
          <cell r="K2307">
            <v>44470</v>
          </cell>
        </row>
        <row r="2308">
          <cell r="A2308" t="str">
            <v>30003582</v>
          </cell>
          <cell r="B2308" t="str">
            <v>Комплект демонстрационных учебно-наглядных пособий по Филология  для нач школы Ликино</v>
          </cell>
          <cell r="K2308">
            <v>88780</v>
          </cell>
        </row>
        <row r="2309">
          <cell r="A2309" t="str">
            <v>30002129</v>
          </cell>
          <cell r="B2309" t="str">
            <v>Комплект демонстрационных учебных таблиц (начальные классы, окружающий мир) вар1</v>
          </cell>
          <cell r="K2309">
            <v>18500</v>
          </cell>
        </row>
        <row r="2310">
          <cell r="A2310" t="str">
            <v>10008945</v>
          </cell>
          <cell r="B2310" t="str">
            <v>Комплект демонстрационных учебных таблиц (начальные классы, окружающий мир) вар2</v>
          </cell>
          <cell r="K2310">
            <v>24800</v>
          </cell>
        </row>
        <row r="2311">
          <cell r="A2311" t="str">
            <v>10008195</v>
          </cell>
          <cell r="B2311" t="str">
            <v>Комплект демонстрационных учебных таблиц (начальные классы, окружающий мир) вар3</v>
          </cell>
          <cell r="K2311">
            <v>24100</v>
          </cell>
        </row>
        <row r="2312">
          <cell r="A2312" t="str">
            <v>10008256</v>
          </cell>
          <cell r="B2312" t="str">
            <v>Комплект демонстрационных учебных таблиц (по домоводству: кройка и шитьё)  вар 1 54 таблицы</v>
          </cell>
          <cell r="K2312">
            <v>24270</v>
          </cell>
        </row>
        <row r="2313">
          <cell r="A2313" t="str">
            <v>30002226</v>
          </cell>
          <cell r="B2313" t="str">
            <v>Комплект демонстрационных учебных таблиц (по домоводству: кулинария) 30табл</v>
          </cell>
          <cell r="K2313">
            <v>9630</v>
          </cell>
        </row>
        <row r="2314">
          <cell r="A2314" t="str">
            <v>30002688</v>
          </cell>
          <cell r="B2314" t="str">
            <v>Комплект демонстрационных учебных таблиц по Астрономии</v>
          </cell>
          <cell r="K2314">
            <v>7160</v>
          </cell>
        </row>
        <row r="2315">
          <cell r="A2315" t="str">
            <v>30001696</v>
          </cell>
          <cell r="B2315" t="str">
            <v xml:space="preserve">Комплект демонстрационных учебных таблиц по биологии и экологии (106 таблиц) ВДШ </v>
          </cell>
          <cell r="K2315">
            <v>31800</v>
          </cell>
        </row>
        <row r="2316">
          <cell r="A2316" t="str">
            <v>30002794</v>
          </cell>
          <cell r="B2316" t="str">
            <v>Комплект демонстрационных учебных таблиц по естествознанию (КОМПЛЕКТАЦИЯ - ГАЛЯ)</v>
          </cell>
          <cell r="K2316">
            <v>18300</v>
          </cell>
        </row>
        <row r="2317">
          <cell r="A2317" t="str">
            <v>30002130</v>
          </cell>
          <cell r="B2317" t="str">
            <v>Комплект демонстрационных учебных таблиц по информатике 28 таблиц</v>
          </cell>
          <cell r="K2317">
            <v>9300</v>
          </cell>
        </row>
        <row r="2318">
          <cell r="A2318" t="str">
            <v>10008553</v>
          </cell>
          <cell r="B2318" t="str">
            <v>Комплект демонстрационных учебных таблиц по информатике 40 таблиц</v>
          </cell>
          <cell r="K2318">
            <v>11870</v>
          </cell>
        </row>
        <row r="2319">
          <cell r="A2319" t="str">
            <v>10008235</v>
          </cell>
          <cell r="B2319" t="str">
            <v>Комплект демонстрационных учебных таблиц по математике   295 таблиц</v>
          </cell>
          <cell r="K2319">
            <v>92200</v>
          </cell>
        </row>
        <row r="2320">
          <cell r="A2320" t="str">
            <v>30002717</v>
          </cell>
          <cell r="B2320" t="str">
            <v>Комплект демонстрационных учебных таблиц по математике  вар 2  141 табл</v>
          </cell>
          <cell r="K2320">
            <v>42900</v>
          </cell>
        </row>
        <row r="2321">
          <cell r="A2321" t="str">
            <v>30002718</v>
          </cell>
          <cell r="B2321" t="str">
            <v>Комплект демонстрационных учебных таблиц по математике  вар 3   83 табл</v>
          </cell>
          <cell r="K2321">
            <v>25250</v>
          </cell>
        </row>
        <row r="2322">
          <cell r="A2322" t="str">
            <v>30003950</v>
          </cell>
          <cell r="B2322" t="str">
            <v>Комплект демонстрационных учебных таблиц по математике  вар 4 образование  26 таблиц</v>
          </cell>
          <cell r="K2322">
            <v>5800</v>
          </cell>
        </row>
        <row r="2323">
          <cell r="A2323" t="str">
            <v>30004453</v>
          </cell>
          <cell r="B2323" t="str">
            <v>Комплект демонстрационных учебных таблиц по музыке (18 шт.)</v>
          </cell>
          <cell r="K2323">
            <v>6310</v>
          </cell>
        </row>
        <row r="2324">
          <cell r="A2324" t="str">
            <v>10008556</v>
          </cell>
          <cell r="B2324" t="str">
            <v>Комплект демонстрационных учебных таблиц по музыке (8 шт.)</v>
          </cell>
          <cell r="K2324">
            <v>3300</v>
          </cell>
        </row>
        <row r="2325">
          <cell r="A2325" t="str">
            <v>30001478</v>
          </cell>
          <cell r="B2325" t="str">
            <v>Комплект демонстрационных учебных таблиц по музыке для начальной школы (10 шт.)</v>
          </cell>
          <cell r="K2325">
            <v>3040</v>
          </cell>
        </row>
        <row r="2326">
          <cell r="A2326" t="str">
            <v>30004278</v>
          </cell>
          <cell r="B2326" t="str">
            <v>Комплект демонстрационных учебных таблиц по столярному делу 16 таблиц</v>
          </cell>
          <cell r="K2326">
            <v>6250</v>
          </cell>
        </row>
        <row r="2327">
          <cell r="A2327" t="str">
            <v>30001936</v>
          </cell>
          <cell r="B2327" t="str">
            <v>Комплект демонстрационных учебных таблиц по столярному делу 25 таблиц</v>
          </cell>
          <cell r="K2327">
            <v>10940</v>
          </cell>
        </row>
        <row r="2328">
          <cell r="A2328" t="str">
            <v>30001428</v>
          </cell>
          <cell r="B2328" t="str">
            <v>Комплект демонстрационных учебных таблиц по физике 20 комплектов!!!! таблиц</v>
          </cell>
          <cell r="K2328">
            <v>67730</v>
          </cell>
        </row>
        <row r="2329">
          <cell r="A2329" t="str">
            <v>10008090</v>
          </cell>
          <cell r="B2329" t="str">
            <v xml:space="preserve">Комплект демонстрационных учебных таблиц по физике 56 таблиц </v>
          </cell>
          <cell r="K2329">
            <v>15750</v>
          </cell>
        </row>
        <row r="2330">
          <cell r="A2330" t="str">
            <v>30003949</v>
          </cell>
          <cell r="B2330" t="str">
            <v>Комплект демонстрационных учебных таблиц по физике 7-11 классы  91 табл</v>
          </cell>
          <cell r="K2330">
            <v>27670</v>
          </cell>
        </row>
        <row r="2331">
          <cell r="A2331" t="str">
            <v>30004273</v>
          </cell>
          <cell r="B2331" t="str">
            <v xml:space="preserve">Комплект демонстрационных учебных таблиц по физике 7-9 класс  60 таблиц  </v>
          </cell>
          <cell r="K2331">
            <v>18240</v>
          </cell>
        </row>
        <row r="2332">
          <cell r="A2332" t="str">
            <v>30002590</v>
          </cell>
          <cell r="B2332" t="str">
            <v>Комплект демонстрационных учебных таблиц по химии</v>
          </cell>
          <cell r="K2332">
            <v>7910</v>
          </cell>
        </row>
        <row r="2333">
          <cell r="A2333" t="str">
            <v>30002835</v>
          </cell>
          <cell r="B2333" t="str">
            <v>Комплект демонстрационных учебных таблиц по химии (100 шт, А1) СТРОНГ</v>
          </cell>
          <cell r="K2333">
            <v>44000</v>
          </cell>
        </row>
        <row r="2334">
          <cell r="A2334" t="str">
            <v>30003023</v>
          </cell>
          <cell r="B2334" t="str">
            <v>Комплект демонстрационных учебных таблиц по химии вар 2</v>
          </cell>
          <cell r="K2334">
            <v>7310</v>
          </cell>
        </row>
        <row r="2335">
          <cell r="A2335" t="str">
            <v>30004877</v>
          </cell>
          <cell r="B2335" t="str">
            <v>Комплект демонстрационных учебных таблиц по химии вар 3</v>
          </cell>
          <cell r="K2335">
            <v>7920</v>
          </cell>
        </row>
        <row r="2336">
          <cell r="A2336" t="str">
            <v>30002086</v>
          </cell>
          <cell r="B2336" t="str">
            <v>Комплект демонстрационных учебных таблиц по черчению, изобразительному искусству и МХК  ПОДЕШЕВЛЕ</v>
          </cell>
          <cell r="K2336">
            <v>22900</v>
          </cell>
        </row>
        <row r="2337">
          <cell r="A2337" t="str">
            <v>10008295</v>
          </cell>
          <cell r="B2337" t="str">
            <v>Комплект деталей</v>
          </cell>
          <cell r="K2337">
            <v>1</v>
          </cell>
        </row>
        <row r="2338">
          <cell r="A2338" t="str">
            <v>30002151</v>
          </cell>
          <cell r="B2338" t="str">
            <v>Комплект деталей к НД "Электрический ток в вакууме"</v>
          </cell>
          <cell r="K2338">
            <v>8000</v>
          </cell>
        </row>
        <row r="2339">
          <cell r="A2339" t="str">
            <v>10008179</v>
          </cell>
          <cell r="B2339" t="str">
            <v>Комплект деталей к НД "Электромагнитные волны" ( с датчиком напряжения 25 В)</v>
          </cell>
          <cell r="K2339">
            <v>7100</v>
          </cell>
        </row>
        <row r="2340">
          <cell r="A2340" t="str">
            <v>10003814</v>
          </cell>
          <cell r="B2340" t="str">
            <v>Комплект деталей к НД "Электростатические явления"</v>
          </cell>
          <cell r="K2340">
            <v>4800</v>
          </cell>
        </row>
        <row r="2341">
          <cell r="A2341" t="str">
            <v>30002677</v>
          </cell>
          <cell r="B2341" t="str">
            <v>Комплект диагностических материалов и материалов для разв психомоторики, сенсорики УТОЧН ЦЕН ВИЭЛЬ</v>
          </cell>
          <cell r="K2341">
            <v>163000</v>
          </cell>
        </row>
        <row r="2342">
          <cell r="A2342" t="str">
            <v>30004242</v>
          </cell>
          <cell r="B2342" t="str">
            <v>Комплект дидактических карточек "Следы на снегу" 16239</v>
          </cell>
          <cell r="K2342">
            <v>1690</v>
          </cell>
        </row>
        <row r="2343">
          <cell r="A2343" t="str">
            <v>30003181</v>
          </cell>
          <cell r="B2343" t="str">
            <v>Комплект дин раздат пособий со шнурком по обучению грамоте (Азбука. Учимся читать) НР-5371</v>
          </cell>
          <cell r="K2343">
            <v>9900</v>
          </cell>
        </row>
        <row r="2344">
          <cell r="A2344" t="str">
            <v>30004056</v>
          </cell>
          <cell r="B2344" t="str">
            <v>Комплект дин раздат пособий со шнурком. Окружающий мир. Животные, Природа и чел, Раст и гриб НО-5366</v>
          </cell>
          <cell r="K2344">
            <v>9900</v>
          </cell>
        </row>
        <row r="2345">
          <cell r="A2345" t="str">
            <v>30001994</v>
          </cell>
          <cell r="B2345" t="str">
            <v>Комплект для  ТОЛЬКО ОСТАТОК практикума по электричеству (лоток)   НОВУЮ МЕТОДИЧКУ</v>
          </cell>
          <cell r="K2345">
            <v>8700</v>
          </cell>
        </row>
        <row r="2346">
          <cell r="A2346" t="str">
            <v>10005176</v>
          </cell>
          <cell r="B2346" t="str">
            <v>Комплект для вышивания</v>
          </cell>
          <cell r="K2346">
            <v>2920</v>
          </cell>
        </row>
        <row r="2347">
          <cell r="A2347" t="str">
            <v>00001762</v>
          </cell>
          <cell r="B2347" t="str">
            <v>Комплект для демонстрации превращения световой энергии 4430</v>
          </cell>
          <cell r="K2347">
            <v>3290</v>
          </cell>
        </row>
        <row r="2348">
          <cell r="A2348" t="str">
            <v>00001833</v>
          </cell>
          <cell r="B2348" t="str">
            <v>Комплект для демонстрационных опытов по химии универсальный (КДОХУ) 587 ПОД ЗАКАЗ</v>
          </cell>
          <cell r="K2348">
            <v>76930</v>
          </cell>
        </row>
        <row r="2349">
          <cell r="A2349" t="str">
            <v>30001251</v>
          </cell>
          <cell r="B2349" t="str">
            <v>Комплект для изучения возобновляемых источников энергии(солнечной,ветровой энергии)  СПЕЦСОСТАВ</v>
          </cell>
          <cell r="K2349">
            <v>230000</v>
          </cell>
        </row>
        <row r="2350">
          <cell r="A2350" t="str">
            <v>30003117</v>
          </cell>
          <cell r="B2350" t="str">
            <v>Комплект для изучения возобновляемых источников энергии(солнечной,ветровой энергии) НАЗВАНИЕ ВНУТРи!</v>
          </cell>
          <cell r="K2350">
            <v>103000</v>
          </cell>
        </row>
        <row r="2351">
          <cell r="A2351" t="str">
            <v>30001721</v>
          </cell>
          <cell r="B2351" t="str">
            <v>Комплект для изучения основ механики, пневматики и возобн.источн энергии  Лего техноли физика+пневма</v>
          </cell>
          <cell r="K2351">
            <v>49200</v>
          </cell>
        </row>
        <row r="2352">
          <cell r="A2352" t="str">
            <v>30002633</v>
          </cell>
          <cell r="B2352" t="str">
            <v>Комплект для изучения основ механики, пневматики и возобновляемых источн эн-  3 набора  вар 2</v>
          </cell>
          <cell r="K2352">
            <v>140000</v>
          </cell>
        </row>
        <row r="2353">
          <cell r="A2353" t="str">
            <v>30002632</v>
          </cell>
          <cell r="B2353" t="str">
            <v>Комплект для изучения основ механики, пневматики и возобновляемых источн эн-  5 наборов  вар 1</v>
          </cell>
          <cell r="K2353">
            <v>265700</v>
          </cell>
        </row>
        <row r="2354">
          <cell r="A2354" t="str">
            <v>10005315</v>
          </cell>
          <cell r="B2354" t="str">
            <v>Комплект для изучения полупроводников (микросхемы)</v>
          </cell>
          <cell r="K2354">
            <v>660</v>
          </cell>
        </row>
        <row r="2355">
          <cell r="A2355" t="str">
            <v>10008241</v>
          </cell>
          <cell r="B2355" t="str">
            <v>Комплект для исследования состояния окружающей среды 9987</v>
          </cell>
          <cell r="K2355">
            <v>97840</v>
          </cell>
        </row>
        <row r="2356">
          <cell r="A2356" t="str">
            <v>30001005</v>
          </cell>
          <cell r="B2356" t="str">
            <v>Комплект для лабораторного практикума по механике STEM ВСЕ СЧЕТА-ЧЕРЕЗ ТЕНДЕРНЫЙ ОТДЕЛ 12.03.2024 НН</v>
          </cell>
          <cell r="K2356">
            <v>52700</v>
          </cell>
        </row>
        <row r="2357">
          <cell r="A2357" t="str">
            <v>10006780</v>
          </cell>
          <cell r="B2357" t="str">
            <v>Комплект для лабораторного практикума по механике ВСЕ СЧЕТА -ЧЕРЕЗ ТЕНДЕРНЫЙ ОТДЕЛ 12.03.2024 НН</v>
          </cell>
          <cell r="K2357">
            <v>32200</v>
          </cell>
        </row>
        <row r="2358">
          <cell r="A2358" t="str">
            <v>30002832</v>
          </cell>
          <cell r="B2358" t="str">
            <v>Комплект для лабораторного практикума по механике РАСПРОДАТЬ И УБРАТЬ ИЗ ПРАЙСА</v>
          </cell>
          <cell r="K2358">
            <v>25700</v>
          </cell>
        </row>
        <row r="2359">
          <cell r="A2359" t="str">
            <v>30001006</v>
          </cell>
          <cell r="B2359" t="str">
            <v>Комплект для лабораторного практикума по мол ВСЕ СЧЕТА -ЧЕРЕЗ ТЕНДЕРНЫЙ ОТДЕЛ  физике и термое  STEM</v>
          </cell>
          <cell r="K2359">
            <v>50200</v>
          </cell>
        </row>
        <row r="2360">
          <cell r="A2360" t="str">
            <v>10006779</v>
          </cell>
          <cell r="B2360" t="str">
            <v>Комплект для лабораторного практикума по молекулярВСЕ СЧЕТА -ЧЕРЕЗ ТЕНДЕРНЫЙ ОТДЕЛ  ной физике и те</v>
          </cell>
          <cell r="K2360">
            <v>30500</v>
          </cell>
        </row>
        <row r="2361">
          <cell r="A2361" t="str">
            <v>30002770</v>
          </cell>
          <cell r="B2361" t="str">
            <v>Комплект для лабораторного практикума по молекулярной физике СПЕЦСОСТАВ</v>
          </cell>
          <cell r="K2361">
            <v>30735</v>
          </cell>
        </row>
        <row r="2362">
          <cell r="A2362" t="str">
            <v>30001004</v>
          </cell>
          <cell r="B2362" t="str">
            <v>Комплект для лабораторного практикума по оптике STEM ВСЕ-ЧЕРЕЗ ТЕНДЕРНЫЙ ОТДЕЛ 12.03.24 НН  БУДЕТ НО</v>
          </cell>
          <cell r="K2362">
            <v>36800</v>
          </cell>
        </row>
        <row r="2363">
          <cell r="A2363" t="str">
            <v>10006777</v>
          </cell>
          <cell r="B2363" t="str">
            <v>Комплект для лабораторного практикума по оптике ВСЕ СЧЕТА -ЧЕРЕЗ ТЕНДЕРОТДЕЛ 12.03.24 НН  2 МОДЕЛИ!</v>
          </cell>
          <cell r="K2363">
            <v>22900</v>
          </cell>
        </row>
        <row r="2364">
          <cell r="A2364" t="str">
            <v>30001386</v>
          </cell>
          <cell r="B2364" t="str">
            <v>Комплект для лабораторного практикума по элек ВСЕ СЧЕТА -ЧЕРЕЗ ТЕНДЕРНЫЙ ОТДЕЛ 12.03.24(с гене) STEM</v>
          </cell>
          <cell r="K2364">
            <v>46700</v>
          </cell>
        </row>
        <row r="2365">
          <cell r="A2365" t="str">
            <v>30001007</v>
          </cell>
          <cell r="B2365" t="str">
            <v xml:space="preserve">Комплект для лабораторного практикума по электрич ВСЕ СЧЕТА -ЧЕРЕЗ ТЕНДЕРНЫЙ ОТДЕЛ (с генератором) </v>
          </cell>
          <cell r="K2365">
            <v>29500</v>
          </cell>
        </row>
        <row r="2366">
          <cell r="A2366" t="str">
            <v>30004010</v>
          </cell>
          <cell r="B2366" t="str">
            <v>Комплект для мониторинга "Экологический патруль"</v>
          </cell>
          <cell r="K2366">
            <v>44200</v>
          </cell>
        </row>
        <row r="2367">
          <cell r="A2367" t="str">
            <v>30002553</v>
          </cell>
          <cell r="B2367" t="str">
            <v>Комплект для настольного тенниса</v>
          </cell>
          <cell r="K2367">
            <v>6300</v>
          </cell>
        </row>
        <row r="2368">
          <cell r="A2368" t="str">
            <v>30004595</v>
          </cell>
          <cell r="B2368" t="str">
            <v>Комплект для опытов со светом и звуком ( Мои первые опыты)</v>
          </cell>
          <cell r="K2368">
            <v>66700</v>
          </cell>
        </row>
        <row r="2369">
          <cell r="A2369" t="str">
            <v>10007238</v>
          </cell>
          <cell r="B2369" t="str">
            <v>Комплект для оснащения кабинета химии   школа 223 СПб</v>
          </cell>
          <cell r="K2369">
            <v>1972620</v>
          </cell>
        </row>
        <row r="2370">
          <cell r="A2370" t="str">
            <v>30004995</v>
          </cell>
          <cell r="B2370" t="str">
            <v>Комплект для оснащения кабинета химии   школа 248 СПб</v>
          </cell>
          <cell r="K2370">
            <v>2016037</v>
          </cell>
        </row>
        <row r="2371">
          <cell r="A2371" t="str">
            <v>30004999</v>
          </cell>
          <cell r="B2371" t="str">
            <v>Комплект для оснащения кабинета химии   школа 269 СПб</v>
          </cell>
          <cell r="K2371">
            <v>1958650</v>
          </cell>
        </row>
        <row r="2372">
          <cell r="A2372" t="str">
            <v>30003339</v>
          </cell>
          <cell r="B2372" t="str">
            <v>Комплект для оснащения кабинета химии   школа 506</v>
          </cell>
          <cell r="K2372">
            <v>2019862</v>
          </cell>
        </row>
        <row r="2373">
          <cell r="A2373" t="str">
            <v>30003499</v>
          </cell>
          <cell r="B2373" t="str">
            <v>Комплект для оснащения кабинета химии   школа 608 СПб</v>
          </cell>
          <cell r="K2373">
            <v>2019391</v>
          </cell>
        </row>
        <row r="2374">
          <cell r="A2374" t="str">
            <v>30001594</v>
          </cell>
          <cell r="B2374" t="str">
            <v xml:space="preserve">Комплект для практ. изучения ест.-научных тем по предмету "Окружающий мир" </v>
          </cell>
          <cell r="K2374">
            <v>158100</v>
          </cell>
        </row>
        <row r="2375">
          <cell r="A2375" t="str">
            <v>10007707</v>
          </cell>
          <cell r="B2375" t="str">
            <v>Комплект для практикума "Звуковой резонанс"</v>
          </cell>
          <cell r="K2375">
            <v>46269</v>
          </cell>
        </row>
        <row r="2376">
          <cell r="A2376" t="str">
            <v>10007641</v>
          </cell>
          <cell r="B2376" t="str">
            <v>Комплект для практикума "Звуковые явления в трубке Квинке"</v>
          </cell>
          <cell r="K2376">
            <v>62400</v>
          </cell>
        </row>
        <row r="2377">
          <cell r="A2377" t="str">
            <v>10006884</v>
          </cell>
          <cell r="B2377" t="str">
            <v>Комплект для практикума "Измерение потенциала и напр электр поля" цена указана с генератором ВКЛАДЫВ</v>
          </cell>
          <cell r="K2377">
            <v>50300</v>
          </cell>
        </row>
        <row r="2378">
          <cell r="A2378" t="str">
            <v>10006969</v>
          </cell>
          <cell r="B2378" t="str">
            <v>Комплект для практикума "Макет интерферометра Майкельсона акустический" ПОД ЗАКАЗ</v>
          </cell>
          <cell r="K2378">
            <v>53167</v>
          </cell>
        </row>
        <row r="2379">
          <cell r="A2379" t="str">
            <v>30001937</v>
          </cell>
          <cell r="B2379" t="str">
            <v>Комплект для практикума и проект деят "Электромагнитная волна в коаксиальном кабеле"</v>
          </cell>
          <cell r="K2379">
            <v>115000</v>
          </cell>
        </row>
        <row r="2380">
          <cell r="A2380" t="str">
            <v>00000043</v>
          </cell>
          <cell r="B2380" t="str">
            <v>Комплект для практикума по электродинамике (картон)</v>
          </cell>
          <cell r="K2380">
            <v>7200</v>
          </cell>
        </row>
        <row r="2381">
          <cell r="A2381" t="str">
            <v>30003140</v>
          </cell>
          <cell r="B2381" t="str">
            <v>Комплект для практических работ по фильтрации и очистке воды 15023</v>
          </cell>
          <cell r="K2381">
            <v>34590</v>
          </cell>
        </row>
        <row r="2382">
          <cell r="A2382" t="str">
            <v>30003261</v>
          </cell>
          <cell r="B2382" t="str">
            <v>Комплект для практического изучения ест.-науч тем по предмету "Окр мир" (3 игры ЖиЗ, МГ, ЮФстар)</v>
          </cell>
          <cell r="K2382">
            <v>20300</v>
          </cell>
        </row>
        <row r="2383">
          <cell r="A2383" t="str">
            <v>30003510</v>
          </cell>
          <cell r="B2383" t="str">
            <v>Комплект для практического изучения ест.-науч тем по предмету "Окр мир" (вариант  НР)</v>
          </cell>
          <cell r="K2383">
            <v>12600</v>
          </cell>
        </row>
        <row r="2384">
          <cell r="A2384" t="str">
            <v>30003875</v>
          </cell>
          <cell r="B2384" t="str">
            <v>Комплект для практического развития матем компетенций и изуч мат для каб проект логика расш 1 шт</v>
          </cell>
          <cell r="K2384">
            <v>28600</v>
          </cell>
        </row>
        <row r="2385">
          <cell r="A2385" t="str">
            <v>30002584</v>
          </cell>
          <cell r="B2385" t="str">
            <v>Комплект для практического развития матем компетенций и изуч мат для каб проект логика расш 13 шт</v>
          </cell>
          <cell r="K2385">
            <v>371800</v>
          </cell>
        </row>
        <row r="2386">
          <cell r="A2386" t="str">
            <v>30003597</v>
          </cell>
          <cell r="B2386" t="str">
            <v>Комплект для практического развития матем компетенций и изуч матем Логика 60 элем 13 штук</v>
          </cell>
          <cell r="K2386">
            <v>335400</v>
          </cell>
        </row>
        <row r="2387">
          <cell r="A2387" t="str">
            <v>30002733</v>
          </cell>
          <cell r="B2387" t="str">
            <v>Комплект для практического развития математических компетенций и изучения математики</v>
          </cell>
          <cell r="K2387">
            <v>10090</v>
          </cell>
        </row>
        <row r="2388">
          <cell r="A2388" t="str">
            <v>30001533</v>
          </cell>
          <cell r="B2388" t="str">
            <v>Комплект для проведения демонстрационных работ по физике (9 демнаборов)</v>
          </cell>
          <cell r="K2388">
            <v>197890</v>
          </cell>
        </row>
        <row r="2389">
          <cell r="A2389" t="str">
            <v>30004901</v>
          </cell>
          <cell r="B2389" t="str">
            <v>Комплект для проведения исследований окружающей среды вар 1 эковизор + измеритель САМЫЙ ЧУДЕСНЫЙ</v>
          </cell>
          <cell r="K2389">
            <v>48200</v>
          </cell>
        </row>
        <row r="2390">
          <cell r="A2390" t="str">
            <v>30003183</v>
          </cell>
          <cell r="B2390" t="str">
            <v>Комплект для проведения исследований окружающей среды вар 2 (8.010) пчелка экология</v>
          </cell>
          <cell r="K2390">
            <v>74000</v>
          </cell>
        </row>
        <row r="2391">
          <cell r="A2391" t="str">
            <v>30004011</v>
          </cell>
          <cell r="B2391" t="str">
            <v>Комплект для проведения исследований окружающей среды вар 3 (НР Патруль) ПРОВЕРИТЬ НАЛИЧИЕ МЕТОДИЧКИ</v>
          </cell>
          <cell r="K2391">
            <v>63400</v>
          </cell>
        </row>
        <row r="2392">
          <cell r="A2392" t="str">
            <v>30002744</v>
          </cell>
          <cell r="B2392" t="str">
            <v xml:space="preserve">Комплект для проведения исследований окружающей среды вар 4 эковизор F4 +2 датчика </v>
          </cell>
          <cell r="K2392">
            <v>30800</v>
          </cell>
        </row>
        <row r="2393">
          <cell r="A2393" t="str">
            <v>30001607</v>
          </cell>
          <cell r="B2393" t="str">
            <v>Комплект для развития речи, навыков создания и проведения презентаций, портфолио вар 1 Хрусталь</v>
          </cell>
          <cell r="K2393">
            <v>45900</v>
          </cell>
        </row>
        <row r="2394">
          <cell r="A2394" t="str">
            <v>30003354</v>
          </cell>
          <cell r="B2394" t="str">
            <v>Комплект для развития речи, навыков создания и проведения презентаций, портфолио вар 2 (178 дет)</v>
          </cell>
          <cell r="K2394">
            <v>11300</v>
          </cell>
        </row>
        <row r="2395">
          <cell r="A2395" t="str">
            <v>10005910</v>
          </cell>
          <cell r="B2395" t="str">
            <v>Комплект для сборки радиоприемников "Радиоконструктор" РАСПРОДАТЬ И УБРАТЬ ИЗ ПРАЙСА</v>
          </cell>
          <cell r="K2395">
            <v>3620</v>
          </cell>
        </row>
        <row r="2396">
          <cell r="A2396" t="str">
            <v>30001563</v>
          </cell>
          <cell r="B2396" t="str">
            <v>Комплект для силовой гимнастики (с подвижным стеллажом)</v>
          </cell>
          <cell r="K2396">
            <v>77050</v>
          </cell>
        </row>
        <row r="2397">
          <cell r="A2397" t="str">
            <v>10007622</v>
          </cell>
          <cell r="B2397" t="str">
            <v>Комплект для экспериментов с водой и воздухом</v>
          </cell>
          <cell r="K2397">
            <v>7308</v>
          </cell>
        </row>
        <row r="2398">
          <cell r="A2398" t="str">
            <v>30002637</v>
          </cell>
          <cell r="B2398" t="str">
            <v>Комплект дополнительного оборудования  для "ОГЭ-лаборатория 2023"</v>
          </cell>
          <cell r="K2398">
            <v>5490</v>
          </cell>
        </row>
        <row r="2399">
          <cell r="A2399" t="str">
            <v>10005920</v>
          </cell>
          <cell r="B2399" t="str">
            <v>Комплект дополнительного оборудования для "ГИА-лаборатория" стандарт</v>
          </cell>
          <cell r="K2399">
            <v>16850</v>
          </cell>
        </row>
        <row r="2400">
          <cell r="A2400" t="str">
            <v>10007608</v>
          </cell>
          <cell r="B2400" t="str">
            <v>Комплект дополнительного патрона к противогазу</v>
          </cell>
          <cell r="K2400">
            <v>1350</v>
          </cell>
        </row>
        <row r="2401">
          <cell r="A2401" t="str">
            <v>30002757</v>
          </cell>
          <cell r="B2401" t="str">
            <v xml:space="preserve">Комплект дополнительных химических реактивов для набора ОГЭ </v>
          </cell>
          <cell r="K2401">
            <v>3000</v>
          </cell>
        </row>
        <row r="2402">
          <cell r="A2402" t="str">
            <v>10002916</v>
          </cell>
          <cell r="B2402" t="str">
            <v>Комплект ершей для мытья химической посуды  10 шт. в прайсе это</v>
          </cell>
          <cell r="K2402">
            <v>1060</v>
          </cell>
        </row>
        <row r="2403">
          <cell r="A2403" t="str">
            <v>10008881</v>
          </cell>
          <cell r="B2403" t="str">
            <v>Комплект ершей для мытья химической посуды 4 шт.</v>
          </cell>
          <cell r="K2403">
            <v>450</v>
          </cell>
        </row>
        <row r="2404">
          <cell r="A2404" t="str">
            <v>10006143</v>
          </cell>
          <cell r="B2404" t="str">
            <v>Комплект заготовок из дерева для окрашивания</v>
          </cell>
          <cell r="K2404">
            <v>21240</v>
          </cell>
        </row>
        <row r="2405">
          <cell r="A2405" t="str">
            <v>10003924</v>
          </cell>
          <cell r="B2405" t="str">
            <v xml:space="preserve">Комплект запасного стекла для индивидуальных наборов  </v>
          </cell>
          <cell r="K2405">
            <v>26500</v>
          </cell>
        </row>
        <row r="2406">
          <cell r="A2406" t="str">
            <v>10005916</v>
          </cell>
          <cell r="B2406" t="str">
            <v>Комплект защитной одежды ЗФО</v>
          </cell>
          <cell r="K2406">
            <v>4600</v>
          </cell>
        </row>
        <row r="2407">
          <cell r="A2407" t="str">
            <v>30003564</v>
          </cell>
          <cell r="B2407" t="str">
            <v xml:space="preserve">Комплект зоологических моделей демонстрационный (5 моделей) </v>
          </cell>
          <cell r="K2407">
            <v>17190</v>
          </cell>
        </row>
        <row r="2408">
          <cell r="A2408" t="str">
            <v>30001541</v>
          </cell>
          <cell r="B2408" t="str">
            <v>Комплект зоологических моделей демонстрационный (6 моделей)</v>
          </cell>
          <cell r="K2408">
            <v>20090</v>
          </cell>
        </row>
        <row r="2409">
          <cell r="A2409" t="str">
            <v>10006892</v>
          </cell>
          <cell r="B2409" t="str">
            <v xml:space="preserve">Комплект зоологических моделей демонстрационный (8 моделей)    </v>
          </cell>
          <cell r="K2409">
            <v>36685</v>
          </cell>
        </row>
        <row r="2410">
          <cell r="A2410" t="str">
            <v>30004160</v>
          </cell>
          <cell r="B2410" t="str">
            <v>Комплект зоологических моделей демонстрационный (9 моделей)</v>
          </cell>
          <cell r="K2410">
            <v>33180</v>
          </cell>
        </row>
        <row r="2411">
          <cell r="A2411" t="str">
            <v>30005008</v>
          </cell>
          <cell r="B2411" t="str">
            <v xml:space="preserve">Комплект зоологических моделей демонстрационный для СОШ 2048 </v>
          </cell>
          <cell r="K2411">
            <v>18380</v>
          </cell>
        </row>
        <row r="2412">
          <cell r="A2412" t="str">
            <v>30004835</v>
          </cell>
          <cell r="B2412" t="str">
            <v>Комплект игр на поддончике (6 игр на англ) 24256</v>
          </cell>
          <cell r="K2412">
            <v>1050</v>
          </cell>
        </row>
        <row r="2413">
          <cell r="A2413" t="str">
            <v>30004132</v>
          </cell>
          <cell r="B2413" t="str">
            <v>Комплект игровых наборов для начальной школы (1класс)  спецсостав володарского</v>
          </cell>
          <cell r="K2413">
            <v>472420</v>
          </cell>
        </row>
        <row r="2414">
          <cell r="A2414" t="str">
            <v>30004099</v>
          </cell>
          <cell r="B2414" t="str">
            <v>Комплект игровых наборов по развитию речи и окружающему миру  ВДШ</v>
          </cell>
          <cell r="K2414">
            <v>29700</v>
          </cell>
        </row>
        <row r="2415">
          <cell r="A2415" t="str">
            <v>30001516</v>
          </cell>
          <cell r="B2415" t="str">
            <v>Комплект из 3 полей для соревнований по робототехнике</v>
          </cell>
          <cell r="K2415">
            <v>12000</v>
          </cell>
        </row>
        <row r="2416">
          <cell r="A2416" t="str">
            <v>10008724</v>
          </cell>
          <cell r="B2416" t="str">
            <v>Комплект изделий из керамики, фарфора и фаянса</v>
          </cell>
          <cell r="K2416">
            <v>4060</v>
          </cell>
        </row>
        <row r="2417">
          <cell r="A2417" t="str">
            <v>30001891</v>
          </cell>
          <cell r="B2417" t="str">
            <v xml:space="preserve">Комплект изделий из керамики, фарфора и фаянса  лабораторный </v>
          </cell>
          <cell r="K2417">
            <v>1410</v>
          </cell>
        </row>
        <row r="2418">
          <cell r="A2418" t="str">
            <v>00000906</v>
          </cell>
          <cell r="B2418" t="str">
            <v>Комплект изделий из керамики, фарфора и фаянса подороже</v>
          </cell>
          <cell r="K2418">
            <v>5010</v>
          </cell>
        </row>
        <row r="2419">
          <cell r="A2419" t="str">
            <v>10006903</v>
          </cell>
          <cell r="B2419" t="str">
            <v>Комплект индивидуальный медицинский гражданской защиты</v>
          </cell>
          <cell r="K2419">
            <v>1070</v>
          </cell>
        </row>
        <row r="2420">
          <cell r="A2420" t="str">
            <v>10008522</v>
          </cell>
          <cell r="B2420" t="str">
            <v>Комплект инструментов классных с креплением (ПЛАСТИК) 6379</v>
          </cell>
          <cell r="K2420">
            <v>7900</v>
          </cell>
        </row>
        <row r="2421">
          <cell r="A2421" t="str">
            <v>30001577</v>
          </cell>
          <cell r="B2421" t="str">
            <v>Комплект инструментов классных с магнитными держателями 8951 (ПОД ЗАКАЗ)</v>
          </cell>
          <cell r="K2421">
            <v>8900</v>
          </cell>
        </row>
        <row r="2422">
          <cell r="A2422" t="str">
            <v>00000280</v>
          </cell>
          <cell r="B2422" t="str">
            <v xml:space="preserve">Комплект инструментов ОКТЯБРЬ ЛУЧШЕ ВЫСТАВЛЯТЬ С КРЕПЛЕНИЕМ  классных </v>
          </cell>
          <cell r="K2422">
            <v>3770</v>
          </cell>
        </row>
        <row r="2423">
          <cell r="A2423" t="str">
            <v>10005898</v>
          </cell>
          <cell r="B2423" t="str">
            <v xml:space="preserve">Комплект инструментов столярный   </v>
          </cell>
          <cell r="K2423">
            <v>22470</v>
          </cell>
        </row>
        <row r="2424">
          <cell r="A2424" t="str">
            <v>30001034</v>
          </cell>
          <cell r="B2424" t="str">
            <v>Комплект интерактивных пособий по математике  7-9 класс</v>
          </cell>
          <cell r="K2424">
            <v>14400</v>
          </cell>
        </row>
        <row r="2425">
          <cell r="A2425" t="str">
            <v>30004928</v>
          </cell>
          <cell r="B2425" t="str">
            <v>Комплект информационно-справочной литературы для кабинета медико-биологического направления</v>
          </cell>
          <cell r="K2425">
            <v>2500</v>
          </cell>
        </row>
        <row r="2426">
          <cell r="A2426" t="str">
            <v>10008485</v>
          </cell>
          <cell r="B2426" t="str">
            <v>Комплект информационно-справочной литературы для кабинета химии</v>
          </cell>
          <cell r="K2426">
            <v>3900</v>
          </cell>
        </row>
        <row r="2427">
          <cell r="A2427" t="str">
            <v>10006667</v>
          </cell>
          <cell r="B2427" t="str">
            <v>Комплект ионоселективных электродов</v>
          </cell>
          <cell r="K2427">
            <v>8636</v>
          </cell>
        </row>
        <row r="2428">
          <cell r="A2428" t="str">
            <v>10006797</v>
          </cell>
          <cell r="B2428" t="str">
            <v>Комплект ионселективных электродов</v>
          </cell>
          <cell r="K2428">
            <v>9388</v>
          </cell>
        </row>
        <row r="2429">
          <cell r="A2429" t="str">
            <v>30002054</v>
          </cell>
          <cell r="B2429" t="str">
            <v>Комплект карт "Отечественная история"</v>
          </cell>
          <cell r="K2429">
            <v>4000</v>
          </cell>
        </row>
        <row r="2430">
          <cell r="A2430" t="str">
            <v>30002067</v>
          </cell>
          <cell r="B2430" t="str">
            <v>Комплект карт по географии для начальной школы  (10 карт )</v>
          </cell>
          <cell r="K2430">
            <v>9040</v>
          </cell>
        </row>
        <row r="2431">
          <cell r="A2431" t="str">
            <v>30002927</v>
          </cell>
          <cell r="B2431" t="str">
            <v>Комплект карт по географии для начальной школы  (3 карт )</v>
          </cell>
          <cell r="K2431">
            <v>1190</v>
          </cell>
        </row>
        <row r="2432">
          <cell r="A2432" t="str">
            <v>10008269</v>
          </cell>
          <cell r="B2432" t="str">
            <v>Комплект карт по иностранному языку (англ.яз)</v>
          </cell>
          <cell r="K2432">
            <v>2800</v>
          </cell>
        </row>
        <row r="2433">
          <cell r="A2433" t="str">
            <v>30004564</v>
          </cell>
          <cell r="B2433" t="str">
            <v>Комплект карт по иностранному языку (англ.яз)  3 карты подешевле</v>
          </cell>
          <cell r="K2433">
            <v>2100</v>
          </cell>
        </row>
        <row r="2434">
          <cell r="A2434" t="str">
            <v>10007281</v>
          </cell>
          <cell r="B2434" t="str">
            <v>Комплект карточек "Время.Часы. Календарь"</v>
          </cell>
          <cell r="K2434">
            <v>390</v>
          </cell>
        </row>
        <row r="2435">
          <cell r="A2435" t="str">
            <v>30004060</v>
          </cell>
          <cell r="B2435" t="str">
            <v>Комплект карточек "Обучающий калейдоскоп. Величины" (10700)</v>
          </cell>
          <cell r="K2435">
            <v>780</v>
          </cell>
        </row>
        <row r="2436">
          <cell r="A2436" t="str">
            <v>30004061</v>
          </cell>
          <cell r="B2436" t="str">
            <v>Комплект карточек "Обучающий калейдоскоп. Время" (10687)</v>
          </cell>
          <cell r="K2436">
            <v>780</v>
          </cell>
        </row>
        <row r="2437">
          <cell r="A2437" t="str">
            <v>30004062</v>
          </cell>
          <cell r="B2437" t="str">
            <v>Комплект карточек "Обучающий калейдоскоп. Геометрические фигуры" (10690)</v>
          </cell>
          <cell r="K2437">
            <v>780</v>
          </cell>
        </row>
        <row r="2438">
          <cell r="A2438" t="str">
            <v>30004090</v>
          </cell>
          <cell r="B2438" t="str">
            <v>Комплект карточек "Обучающий калейдоскоп. Глагол" входит в комплект 10520</v>
          </cell>
          <cell r="K2438">
            <v>780</v>
          </cell>
        </row>
        <row r="2439">
          <cell r="A2439" t="str">
            <v>30004077</v>
          </cell>
          <cell r="B2439" t="str">
            <v>Комплект карточек "Обучающий калейдоскоп. Города и страны" 10525</v>
          </cell>
          <cell r="K2439">
            <v>780</v>
          </cell>
        </row>
        <row r="2440">
          <cell r="A2440" t="str">
            <v>30004063</v>
          </cell>
          <cell r="B2440" t="str">
            <v>Комплект карточек "Обучающий калейдоскоп. Двузначные числа" 10691</v>
          </cell>
          <cell r="K2440">
            <v>780</v>
          </cell>
        </row>
        <row r="2441">
          <cell r="A2441" t="str">
            <v>30004065</v>
          </cell>
          <cell r="B2441" t="str">
            <v>Комплект карточек "Обучающий калейдоскоп. Дроби" 10698</v>
          </cell>
          <cell r="K2441">
            <v>780</v>
          </cell>
        </row>
        <row r="2442">
          <cell r="A2442" t="str">
            <v>30004078</v>
          </cell>
          <cell r="B2442" t="str">
            <v>Комплект карточек "Обучающий калейдоскоп. Земля - часть вселенной" 10527</v>
          </cell>
          <cell r="K2442">
            <v>780</v>
          </cell>
        </row>
        <row r="2443">
          <cell r="A2443" t="str">
            <v>30004091</v>
          </cell>
          <cell r="B2443" t="str">
            <v>Комплект карточек "Обучающий калейдоскоп. Имя прилагательное" входит в комплект 10519</v>
          </cell>
          <cell r="K2443">
            <v>780</v>
          </cell>
        </row>
        <row r="2444">
          <cell r="A2444" t="str">
            <v>30004092</v>
          </cell>
          <cell r="B2444" t="str">
            <v>Комплект карточек "Обучающий калейдоскоп. Имя существительное"  входит в комплект 10518</v>
          </cell>
          <cell r="K2444">
            <v>780</v>
          </cell>
        </row>
        <row r="2445">
          <cell r="A2445" t="str">
            <v>30004084</v>
          </cell>
          <cell r="B2445" t="str">
            <v>Комплект карточек "Обучающий калейдоскоп. Музыкальные инструменты" 12080</v>
          </cell>
          <cell r="K2445">
            <v>780</v>
          </cell>
        </row>
        <row r="2446">
          <cell r="A2446" t="str">
            <v>30004085</v>
          </cell>
          <cell r="B2446" t="str">
            <v>Комплект карточек "Обучающий калейдоскоп. Музыкальные произведения" РАСПРОДАТЬ И УБРАТЬ ПРАЙСА 12081</v>
          </cell>
          <cell r="K2446">
            <v>780</v>
          </cell>
        </row>
        <row r="2447">
          <cell r="A2447" t="str">
            <v>30004087</v>
          </cell>
          <cell r="B2447" t="str">
            <v>Комплект карточек "Обучающий калейдоскоп. Музыкальные термины"   РАСПРОДАТЬ И УБРАТЬ ИЗ ПРАЙСА 12079</v>
          </cell>
          <cell r="K2447">
            <v>780</v>
          </cell>
        </row>
        <row r="2448">
          <cell r="A2448" t="str">
            <v>30004088</v>
          </cell>
          <cell r="B2448" t="str">
            <v>Комплект карточек "Обучающий калейдоскоп. Народное творчество, традиции, обычаи" 12082</v>
          </cell>
          <cell r="K2448">
            <v>780</v>
          </cell>
        </row>
        <row r="2449">
          <cell r="A2449" t="str">
            <v>30004079</v>
          </cell>
          <cell r="B2449" t="str">
            <v>Комплект карточек "Обучающий калейдоскоп. Общество"  РАСПРОДАТЬ И УБРАТЬ ИЗ ПРАЙСА 10524</v>
          </cell>
          <cell r="K2449">
            <v>780</v>
          </cell>
        </row>
        <row r="2450">
          <cell r="A2450" t="str">
            <v>30004066</v>
          </cell>
          <cell r="B2450" t="str">
            <v>Комплект карточек "Обучающий калейдоскоп. Основы счета"  входит в комплект 10689</v>
          </cell>
          <cell r="K2450">
            <v>780</v>
          </cell>
        </row>
        <row r="2451">
          <cell r="A2451" t="str">
            <v>30004067</v>
          </cell>
          <cell r="B2451" t="str">
            <v>Комплект карточек "Обучающий калейдоскоп. Переход через 10" 10686</v>
          </cell>
          <cell r="K2451">
            <v>780</v>
          </cell>
        </row>
        <row r="2452">
          <cell r="A2452" t="str">
            <v>30004080</v>
          </cell>
          <cell r="B2452" t="str">
            <v>Комплект карточек "Обучающий калейдоскоп. Природа" 10522</v>
          </cell>
          <cell r="K2452">
            <v>780</v>
          </cell>
        </row>
        <row r="2453">
          <cell r="A2453" t="str">
            <v>30004068</v>
          </cell>
          <cell r="B2453" t="str">
            <v>Комплект карточек "Обучающий калейдоскоп. Простые примеры" 10692</v>
          </cell>
          <cell r="K2453">
            <v>780</v>
          </cell>
        </row>
        <row r="2454">
          <cell r="A2454" t="str">
            <v>30004093</v>
          </cell>
          <cell r="B2454" t="str">
            <v>Комплект карточек "Обучающий калейдоскоп. Разбор слова и предложения" входит в комплект 10521</v>
          </cell>
          <cell r="K2454">
            <v>780</v>
          </cell>
        </row>
        <row r="2455">
          <cell r="A2455" t="str">
            <v>30004069</v>
          </cell>
          <cell r="B2455" t="str">
            <v>Комплект карточек "Обучающий калейдоскоп. Сложение и вычитание в пределах 10" входит в комп 10685</v>
          </cell>
          <cell r="K2455">
            <v>780</v>
          </cell>
        </row>
        <row r="2456">
          <cell r="A2456" t="str">
            <v>30004070</v>
          </cell>
          <cell r="B2456" t="str">
            <v>Комплект карточек "Обучающий калейдоскоп. Сложение и вычитание в пределах 20" 10684</v>
          </cell>
          <cell r="K2456">
            <v>780</v>
          </cell>
        </row>
        <row r="2457">
          <cell r="A2457" t="str">
            <v>30004071</v>
          </cell>
          <cell r="B2457" t="str">
            <v>Комплект карточек "Обучающий калейдоскоп. Сложение и вычитание в столбик" входит в комплект 10697</v>
          </cell>
          <cell r="K2457">
            <v>780</v>
          </cell>
        </row>
        <row r="2458">
          <cell r="A2458" t="str">
            <v>30004081</v>
          </cell>
          <cell r="B2458" t="str">
            <v>Комплект карточек "Обучающий калейдоскоп. Страницы истории" 10526</v>
          </cell>
          <cell r="K2458">
            <v>780</v>
          </cell>
        </row>
        <row r="2459">
          <cell r="A2459" t="str">
            <v>30004072</v>
          </cell>
          <cell r="B2459" t="str">
            <v>Комплект карточек "Обучающий калейдоскоп. Трехзначные числа"  входит в комплект 10696</v>
          </cell>
          <cell r="K2459">
            <v>780</v>
          </cell>
        </row>
        <row r="2460">
          <cell r="A2460" t="str">
            <v>30004073</v>
          </cell>
          <cell r="B2460" t="str">
            <v>Комплект карточек "Обучающий калейдоскоп. Умножение и деление в два шага"  входит в комплект 10699</v>
          </cell>
          <cell r="K2460">
            <v>780</v>
          </cell>
        </row>
        <row r="2461">
          <cell r="A2461" t="str">
            <v>30004074</v>
          </cell>
          <cell r="B2461" t="str">
            <v>Комплект карточек "Обучающий калейдоскоп. Умножение на 2, 5 и 10" входит в комплект 10693</v>
          </cell>
          <cell r="K2461">
            <v>780</v>
          </cell>
        </row>
        <row r="2462">
          <cell r="A2462" t="str">
            <v>30004075</v>
          </cell>
          <cell r="B2462" t="str">
            <v>Комплект карточек "Обучающий калейдоскоп. Умножение на 3, 4 и 6"  входит в комплект 10694</v>
          </cell>
          <cell r="K2462">
            <v>780</v>
          </cell>
        </row>
        <row r="2463">
          <cell r="A2463" t="str">
            <v>30004076</v>
          </cell>
          <cell r="B2463" t="str">
            <v>Комплект карточек "Обучающий калейдоскоп. Умножение на 7, 8 и 9"  входит в комплект 10695</v>
          </cell>
          <cell r="K2463">
            <v>780</v>
          </cell>
        </row>
        <row r="2464">
          <cell r="A2464" t="str">
            <v>30004083</v>
          </cell>
          <cell r="B2464" t="str">
            <v>Комплект карточек "Обучающий калейдоскоп. Человек" 10523</v>
          </cell>
          <cell r="K2464">
            <v>780</v>
          </cell>
        </row>
        <row r="2465">
          <cell r="A2465" t="str">
            <v>00000061</v>
          </cell>
          <cell r="B2465" t="str">
            <v>Комплект карточек "Оптика" (РАСПРОДАЖА!!)</v>
          </cell>
          <cell r="K2465">
            <v>120</v>
          </cell>
        </row>
        <row r="2466">
          <cell r="A2466" t="str">
            <v>10007296</v>
          </cell>
          <cell r="B2466" t="str">
            <v>Комплект карточек "Русский народный костюм: традиции и современность"</v>
          </cell>
          <cell r="K2466">
            <v>4320</v>
          </cell>
        </row>
        <row r="2467">
          <cell r="A2467" t="str">
            <v>00000060</v>
          </cell>
          <cell r="B2467" t="str">
            <v>Комплект карточек "Электричество" (РАСПРОДАЖА!!) (13 шт)</v>
          </cell>
          <cell r="K2467">
            <v>120</v>
          </cell>
        </row>
        <row r="2468">
          <cell r="A2468" t="str">
            <v>10007670</v>
          </cell>
          <cell r="B2468" t="str">
            <v>Комплект катриджей для МФУ</v>
          </cell>
          <cell r="K2468">
            <v>70000</v>
          </cell>
        </row>
        <row r="2469">
          <cell r="A2469" t="str">
            <v>10007874</v>
          </cell>
          <cell r="B2469" t="str">
            <v>Комплект кнопок магнитных редкоземельных (10 шт.) 7601</v>
          </cell>
          <cell r="K2469">
            <v>820</v>
          </cell>
        </row>
        <row r="2470">
          <cell r="A2470" t="str">
            <v>30001902</v>
          </cell>
          <cell r="B2470" t="str">
            <v>Комплект колб демонстрационный  (3 шт.)</v>
          </cell>
          <cell r="K2470">
            <v>1180</v>
          </cell>
        </row>
        <row r="2471">
          <cell r="A2471" t="str">
            <v>10008727</v>
          </cell>
          <cell r="B2471" t="str">
            <v>Комплект колб демонстрационный  (7 шт.)</v>
          </cell>
          <cell r="K2471">
            <v>3340</v>
          </cell>
        </row>
        <row r="2472">
          <cell r="A2472" t="str">
            <v>10008516</v>
          </cell>
          <cell r="B2472" t="str">
            <v>Комплект колб демонстрационный  (9 шт.)</v>
          </cell>
          <cell r="K2472">
            <v>3490</v>
          </cell>
        </row>
        <row r="2473">
          <cell r="A2473" t="str">
            <v>30004596</v>
          </cell>
          <cell r="B2473" t="str">
            <v>Комплект колб демонстрационный (11 шт.)</v>
          </cell>
          <cell r="K2473">
            <v>3890</v>
          </cell>
        </row>
        <row r="2474">
          <cell r="A2474" t="str">
            <v>10002790</v>
          </cell>
          <cell r="B2474" t="str">
            <v>Комплект колб демонстрационный (13 шт.)</v>
          </cell>
          <cell r="K2474">
            <v>5220</v>
          </cell>
        </row>
        <row r="2475">
          <cell r="A2475" t="str">
            <v>30001667</v>
          </cell>
          <cell r="B2475" t="str">
            <v>Комплект колб демонстрационный (9 шт.)</v>
          </cell>
          <cell r="K2475">
            <v>3490</v>
          </cell>
        </row>
        <row r="2476">
          <cell r="A2476" t="str">
            <v>10002752</v>
          </cell>
          <cell r="B2476" t="str">
            <v xml:space="preserve">Комплект колб мерных (12 шт.)  вар 1 (это в прайсе) </v>
          </cell>
          <cell r="K2476">
            <v>9800</v>
          </cell>
        </row>
        <row r="2477">
          <cell r="A2477" t="str">
            <v>10008876</v>
          </cell>
          <cell r="B2477" t="str">
            <v xml:space="preserve">Комплект колб мерных (3 шт.) </v>
          </cell>
          <cell r="K2477">
            <v>2540</v>
          </cell>
        </row>
        <row r="2478">
          <cell r="A2478" t="str">
            <v>30004653</v>
          </cell>
          <cell r="B2478" t="str">
            <v>Комплект колб мерных (6 шт.) вар 1   2*250 мл, 2*500 мл, 1*1000 мл, 1*2000 мл)</v>
          </cell>
          <cell r="K2478">
            <v>4420</v>
          </cell>
        </row>
        <row r="2479">
          <cell r="A2479" t="str">
            <v>10008519</v>
          </cell>
          <cell r="B2479" t="str">
            <v>Комплект колб мерных (6 шт.) вар 2   2*250 мл, 3*500 мл, 1*1000 мл</v>
          </cell>
          <cell r="K2479">
            <v>4800</v>
          </cell>
        </row>
        <row r="2480">
          <cell r="A2480" t="str">
            <v>30003347</v>
          </cell>
          <cell r="B2480" t="str">
            <v>Комплект колб мерных малого объема (10 шт)</v>
          </cell>
          <cell r="K2480">
            <v>4620</v>
          </cell>
        </row>
        <row r="2481">
          <cell r="A2481" t="str">
            <v>10008445</v>
          </cell>
          <cell r="B2481" t="str">
            <v>Комплект колб мерных малого объема (2 шт.) (50 мл и 100 мл)</v>
          </cell>
          <cell r="K2481">
            <v>815</v>
          </cell>
        </row>
        <row r="2482">
          <cell r="A2482" t="str">
            <v>10008094</v>
          </cell>
          <cell r="B2482" t="str">
            <v>Комплект колб мерных малого объема (4 шт)</v>
          </cell>
          <cell r="K2482">
            <v>1610</v>
          </cell>
        </row>
        <row r="2483">
          <cell r="A2483" t="str">
            <v>10007049</v>
          </cell>
          <cell r="B2483" t="str">
            <v>Комплект колес спецэффектов</v>
          </cell>
          <cell r="K2483">
            <v>9500</v>
          </cell>
        </row>
        <row r="2484">
          <cell r="A2484" t="str">
            <v>30003596</v>
          </cell>
          <cell r="B2484" t="str">
            <v>Комплект коллекций  по технологии для начальной школы   Ликино</v>
          </cell>
          <cell r="K2484">
            <v>10340</v>
          </cell>
        </row>
        <row r="2485">
          <cell r="A2485" t="str">
            <v>30003463</v>
          </cell>
          <cell r="B2485" t="str">
            <v>Комплект коллекций по биологии (10 коллекций)   ВЫПИСЫВАТЬ ДРУГУЮ 07.07.2023</v>
          </cell>
          <cell r="K2485">
            <v>16800</v>
          </cell>
        </row>
        <row r="2486">
          <cell r="A2486" t="str">
            <v>30003158</v>
          </cell>
          <cell r="B2486" t="str">
            <v>Комплект коллекций по биологии (10 коллекций) ТОЧКА РОСТА  ВЫПИСЫВАТЬ ЭТУ</v>
          </cell>
          <cell r="K2486">
            <v>17700</v>
          </cell>
        </row>
        <row r="2487">
          <cell r="A2487" t="str">
            <v>30003365</v>
          </cell>
          <cell r="B2487" t="str">
            <v>Комплект коллекций по биологии (11 коллекций) спецсостав Саратов</v>
          </cell>
          <cell r="K2487">
            <v>18500</v>
          </cell>
        </row>
        <row r="2488">
          <cell r="A2488" t="str">
            <v>30001893</v>
          </cell>
          <cell r="B2488" t="str">
            <v>Комплект коллекций по биологии (12 коллекций)</v>
          </cell>
          <cell r="K2488">
            <v>27700</v>
          </cell>
        </row>
        <row r="2489">
          <cell r="A2489" t="str">
            <v>10008123</v>
          </cell>
          <cell r="B2489" t="str">
            <v>Комплект коллекций по биологии (19 коллекций) = Комплект коллекций демонстрационный</v>
          </cell>
          <cell r="K2489">
            <v>34100</v>
          </cell>
        </row>
        <row r="2490">
          <cell r="A2490" t="str">
            <v>10008350</v>
          </cell>
          <cell r="B2490" t="str">
            <v>Комплект коллекций по естествознанию</v>
          </cell>
          <cell r="K2490">
            <v>26510</v>
          </cell>
        </row>
        <row r="2491">
          <cell r="A2491" t="str">
            <v>30002085</v>
          </cell>
          <cell r="B2491" t="str">
            <v>Комплект коллекций по естествознанию (19 шт.)</v>
          </cell>
          <cell r="K2491">
            <v>40040</v>
          </cell>
        </row>
        <row r="2492">
          <cell r="A2492" t="str">
            <v>30003472</v>
          </cell>
          <cell r="B2492" t="str">
            <v>Комплект коллекций по химии  11 коллекций</v>
          </cell>
          <cell r="K2492">
            <v>30905</v>
          </cell>
        </row>
        <row r="2493">
          <cell r="A2493" t="str">
            <v>30003239</v>
          </cell>
          <cell r="B2493" t="str">
            <v>Комплект коллекций по химии  11 коллекций    ТОЧКА РОСТА</v>
          </cell>
          <cell r="K2493">
            <v>28800</v>
          </cell>
        </row>
        <row r="2494">
          <cell r="A2494" t="str">
            <v>30003470</v>
          </cell>
          <cell r="B2494" t="str">
            <v>Комплект коллекций по химии  12 коллекций  ТОЧКА РОСТА СПЕЦСОСТАВ СТРОНГ</v>
          </cell>
          <cell r="K2494">
            <v>28456</v>
          </cell>
        </row>
        <row r="2495">
          <cell r="A2495" t="str">
            <v>30004540</v>
          </cell>
          <cell r="B2495" t="str">
            <v>Комплект коллекций по химии  5 коллекций</v>
          </cell>
          <cell r="K2495">
            <v>14800</v>
          </cell>
        </row>
        <row r="2496">
          <cell r="A2496" t="str">
            <v>10008108</v>
          </cell>
          <cell r="B2496" t="str">
            <v>Комплект коллекций по химии (без натур.элементов!) 13 коллекций</v>
          </cell>
          <cell r="K2496">
            <v>33925</v>
          </cell>
        </row>
        <row r="2497">
          <cell r="A2497" t="str">
            <v>30001295</v>
          </cell>
          <cell r="B2497" t="str">
            <v>Комплект коллекций по химии СПЕЦСОСТАВ</v>
          </cell>
          <cell r="K2497">
            <v>93995</v>
          </cell>
        </row>
        <row r="2498">
          <cell r="A2498" t="str">
            <v>10008511</v>
          </cell>
          <cell r="B2498" t="str">
            <v>Комплект кондитерских форм (для пиццы и торта)</v>
          </cell>
          <cell r="K2498">
            <v>3500</v>
          </cell>
        </row>
        <row r="2499">
          <cell r="A2499" t="str">
            <v>30001178</v>
          </cell>
          <cell r="B2499" t="str">
            <v>Комплект кухонной посуды (кукольный)</v>
          </cell>
          <cell r="K2499">
            <v>1700</v>
          </cell>
        </row>
        <row r="2500">
          <cell r="A2500" t="str">
            <v>10006786</v>
          </cell>
          <cell r="B2500" t="str">
            <v>Комплект кухонных аксессуаров (7 предметов)</v>
          </cell>
          <cell r="K2500">
            <v>4850</v>
          </cell>
        </row>
        <row r="2501">
          <cell r="A2501" t="str">
            <v>10006733</v>
          </cell>
          <cell r="B2501" t="str">
            <v>Комплект лаб. оборудования "Моделирование молекул. Неорганические соединения."</v>
          </cell>
          <cell r="K2501">
            <v>51000</v>
          </cell>
        </row>
        <row r="2502">
          <cell r="A2502" t="str">
            <v>10006734</v>
          </cell>
          <cell r="B2502" t="str">
            <v xml:space="preserve">Комплект лаб. оборудования "Моделирование молекул. Органические соединения."  </v>
          </cell>
          <cell r="K2502">
            <v>51000</v>
          </cell>
        </row>
        <row r="2503">
          <cell r="A2503" t="str">
            <v>10006735</v>
          </cell>
          <cell r="B2503" t="str">
            <v xml:space="preserve">Комплект лаб.оборудования "Моделирование молекул. Неорган. и орг.соединения" (для 5 раб. </v>
          </cell>
          <cell r="K2503">
            <v>55800</v>
          </cell>
        </row>
        <row r="2504">
          <cell r="A2504" t="str">
            <v>30003968</v>
          </cell>
          <cell r="B2504" t="str">
            <v>Комплект лабораторно-технологич. оборудования для кабинета домоводство</v>
          </cell>
          <cell r="K2504">
            <v>99570</v>
          </cell>
        </row>
        <row r="2505">
          <cell r="A2505" t="str">
            <v>30003488</v>
          </cell>
          <cell r="B2505" t="str">
            <v>Комплект лабораторно-технологического оборудования для кабинета химии   Ликино</v>
          </cell>
          <cell r="K2505">
            <v>455088</v>
          </cell>
        </row>
        <row r="2506">
          <cell r="A2506" t="str">
            <v>30001518</v>
          </cell>
          <cell r="B2506" t="str">
            <v>Комплект лабораторного оборудования "Вещества и их свойства"</v>
          </cell>
          <cell r="K2506">
            <v>81000</v>
          </cell>
        </row>
        <row r="2507">
          <cell r="A2507" t="str">
            <v>30002029</v>
          </cell>
          <cell r="B2507" t="str">
            <v>Комплект лабораторного оборудования "Воздух и атмосферное давление"</v>
          </cell>
          <cell r="K2507">
            <v>124000</v>
          </cell>
        </row>
        <row r="2508">
          <cell r="A2508" t="str">
            <v>30002028</v>
          </cell>
          <cell r="B2508" t="str">
            <v>Комплект лабораторного оборудования "Моё тело, моё здоровье"</v>
          </cell>
          <cell r="K2508">
            <v>52000</v>
          </cell>
        </row>
        <row r="2509">
          <cell r="A2509" t="str">
            <v>30001755</v>
          </cell>
          <cell r="B2509" t="str">
            <v>Комплект лабораторного оборудования "Наблюдение за погодой"</v>
          </cell>
          <cell r="K2509">
            <v>135400</v>
          </cell>
        </row>
        <row r="2510">
          <cell r="A2510" t="str">
            <v>30001711</v>
          </cell>
          <cell r="B2510" t="str">
            <v>Комплект лабораторного оборудования "Фильтрация воды"</v>
          </cell>
          <cell r="K2510">
            <v>98500</v>
          </cell>
        </row>
        <row r="2511">
          <cell r="A2511" t="str">
            <v>30001651</v>
          </cell>
          <cell r="B2511" t="str">
            <v>Комплект лабораторного оборудования "Электричество и магнетизм"</v>
          </cell>
          <cell r="K2511">
            <v>192000</v>
          </cell>
        </row>
        <row r="2512">
          <cell r="A2512" t="str">
            <v>30003493</v>
          </cell>
          <cell r="B2512" t="str">
            <v xml:space="preserve">Комплект лабораторного оборудования для кабинета биологии  </v>
          </cell>
          <cell r="K2512">
            <v>1404385</v>
          </cell>
        </row>
        <row r="2513">
          <cell r="A2513" t="str">
            <v>30003492</v>
          </cell>
          <cell r="B2513" t="str">
            <v xml:space="preserve">Комплект лабораторного оборудования для кабинета географии  </v>
          </cell>
          <cell r="K2513">
            <v>62600</v>
          </cell>
        </row>
        <row r="2514">
          <cell r="A2514" t="str">
            <v>30002796</v>
          </cell>
          <cell r="B2514" t="str">
            <v xml:space="preserve">Комплект лабораторного оборудования для пров практич работ по химии </v>
          </cell>
          <cell r="K2514">
            <v>12900</v>
          </cell>
        </row>
        <row r="2515">
          <cell r="A2515" t="str">
            <v>30002742</v>
          </cell>
          <cell r="B2515" t="str">
            <v>Комплект лабораторного оборудования по биологии</v>
          </cell>
          <cell r="K2515">
            <v>63990</v>
          </cell>
        </row>
        <row r="2516">
          <cell r="A2516" t="str">
            <v>30003507</v>
          </cell>
          <cell r="B2516" t="str">
            <v>Комплект лабораторного оборудования по биологии</v>
          </cell>
          <cell r="K2516">
            <v>19400</v>
          </cell>
        </row>
        <row r="2517">
          <cell r="A2517" t="str">
            <v>10008398</v>
          </cell>
          <cell r="B2517" t="str">
            <v>Комплект лабораторного оборудования по предмету "Окружающий мир" (3 игрушки)</v>
          </cell>
          <cell r="K2517">
            <v>13500</v>
          </cell>
        </row>
        <row r="2518">
          <cell r="A2518" t="str">
            <v>30002585</v>
          </cell>
          <cell r="B2518" t="str">
            <v>Комплект лабораторного оборудования по предмету "Окружающий мир" вар 2 (4 игрушки + банка)</v>
          </cell>
          <cell r="K2518">
            <v>20155</v>
          </cell>
        </row>
        <row r="2519">
          <cell r="A2519" t="str">
            <v>30002946</v>
          </cell>
          <cell r="B2519" t="str">
            <v>Комплект лабораторного оборудования по предмету "Окружающий мир" вар 3 (5 игрушек+банка)</v>
          </cell>
          <cell r="K2519">
            <v>27200</v>
          </cell>
        </row>
        <row r="2520">
          <cell r="A2520" t="str">
            <v>30004508</v>
          </cell>
          <cell r="B2520" t="str">
            <v>Комплект лабораторного оборудования по предмету "Окружающий мир" вар 4 (5 игрушек+банка)</v>
          </cell>
          <cell r="K2520">
            <v>29205</v>
          </cell>
        </row>
        <row r="2521">
          <cell r="A2521" t="str">
            <v>10006850</v>
          </cell>
          <cell r="B2521" t="str">
            <v>Комплект лабораторного оборудования по физике</v>
          </cell>
          <cell r="K2521">
            <v>11070</v>
          </cell>
        </row>
        <row r="2522">
          <cell r="A2522" t="str">
            <v>10008867</v>
          </cell>
          <cell r="B2522" t="str">
            <v xml:space="preserve">Комплект лабораторной посуды </v>
          </cell>
          <cell r="K2522">
            <v>1560</v>
          </cell>
        </row>
        <row r="2523">
          <cell r="A2523" t="str">
            <v>30003489</v>
          </cell>
          <cell r="B2523" t="str">
            <v xml:space="preserve">Комплект лабораторной химической посуды для кабинета химии </v>
          </cell>
          <cell r="K2523">
            <v>97000</v>
          </cell>
        </row>
        <row r="2524">
          <cell r="A2524" t="str">
            <v>30003676</v>
          </cell>
          <cell r="B2524" t="str">
            <v>Комплект лабораторных практикумов   РЖД</v>
          </cell>
          <cell r="K2524">
            <v>122935</v>
          </cell>
        </row>
        <row r="2525">
          <cell r="A2525" t="str">
            <v>30002859</v>
          </cell>
          <cell r="B2525" t="str">
            <v>Комплект линейных перемещений Dobot Magician</v>
          </cell>
          <cell r="K2525">
            <v>260000</v>
          </cell>
        </row>
        <row r="2526">
          <cell r="A2526" t="str">
            <v>30003381</v>
          </cell>
          <cell r="B2526" t="str">
            <v>Комплект логостимулонов (4 шт.)</v>
          </cell>
          <cell r="K2526">
            <v>3200</v>
          </cell>
        </row>
        <row r="2527">
          <cell r="A2527" t="str">
            <v>10002761</v>
          </cell>
          <cell r="B2527" t="str">
            <v xml:space="preserve">Комплект ложек фарфоровых (3 шт) </v>
          </cell>
          <cell r="K2527">
            <v>850</v>
          </cell>
        </row>
        <row r="2528">
          <cell r="A2528" t="str">
            <v>10007331</v>
          </cell>
          <cell r="B2528" t="str">
            <v>Комплект магнитных карточек</v>
          </cell>
          <cell r="K2528">
            <v>15170</v>
          </cell>
        </row>
        <row r="2529">
          <cell r="A2529" t="str">
            <v>30003068</v>
          </cell>
          <cell r="B2529" t="str">
            <v>Комплект магнитных карточек по математике</v>
          </cell>
          <cell r="K2529">
            <v>4270</v>
          </cell>
        </row>
        <row r="2530">
          <cell r="A2530" t="str">
            <v>10007337</v>
          </cell>
          <cell r="B2530" t="str">
            <v>Комплект магнитных развивающих игр</v>
          </cell>
          <cell r="K2530">
            <v>8060</v>
          </cell>
        </row>
        <row r="2531">
          <cell r="A2531" t="str">
            <v>30004611</v>
          </cell>
          <cell r="B2531" t="str">
            <v>Комплект макетов защитных сооружений гражданской обороны</v>
          </cell>
          <cell r="K2531">
            <v>61400</v>
          </cell>
        </row>
        <row r="2532">
          <cell r="A2532" t="str">
            <v>30002070</v>
          </cell>
          <cell r="B2532" t="str">
            <v>Комплект манекенов-тренажеров для отработки навыков оказания первой медицинской помощи</v>
          </cell>
          <cell r="K2532">
            <v>168000</v>
          </cell>
        </row>
        <row r="2533">
          <cell r="A2533" t="str">
            <v>10008245</v>
          </cell>
          <cell r="B2533" t="str">
            <v xml:space="preserve">Комплект масса-габаритных моделей оружия  ММГ </v>
          </cell>
          <cell r="K2533">
            <v>82370</v>
          </cell>
        </row>
        <row r="2534">
          <cell r="A2534" t="str">
            <v>30003379</v>
          </cell>
          <cell r="B2534" t="str">
            <v>Комплект массажных зондов (12 шт)</v>
          </cell>
          <cell r="K2534">
            <v>5200</v>
          </cell>
        </row>
        <row r="2535">
          <cell r="A2535" t="str">
            <v>30003338</v>
          </cell>
          <cell r="B2535" t="str">
            <v>Комплект материалов и ручного инструмента для скетчинга и дизайна</v>
          </cell>
          <cell r="K2535">
            <v>50400</v>
          </cell>
        </row>
        <row r="2536">
          <cell r="A2536" t="str">
            <v>30004597</v>
          </cell>
          <cell r="B2536" t="str">
            <v xml:space="preserve">Комплект мерной посуды (по пять штук) стакан 50, 150, цилиндр 25, 100 </v>
          </cell>
          <cell r="K2536">
            <v>3030</v>
          </cell>
        </row>
        <row r="2537">
          <cell r="A2537" t="str">
            <v>00001836</v>
          </cell>
          <cell r="B2537" t="str">
            <v>Комплект мерной посуды (цилиндр 25,50,100,250,стакан 250, мензурка 50,100,250)</v>
          </cell>
          <cell r="K2537">
            <v>2150</v>
          </cell>
        </row>
        <row r="2538">
          <cell r="A2538" t="str">
            <v>00001692</v>
          </cell>
          <cell r="B2538" t="str">
            <v>Комплект микропрепаратов  "Анатомия" 5789</v>
          </cell>
          <cell r="K2538">
            <v>12400</v>
          </cell>
        </row>
        <row r="2539">
          <cell r="A2539" t="str">
            <v>00001693</v>
          </cell>
          <cell r="B2539" t="str">
            <v>Комплект микропрепаратов  "Ботаника 1"  5790</v>
          </cell>
          <cell r="K2539">
            <v>12400</v>
          </cell>
        </row>
        <row r="2540">
          <cell r="A2540" t="str">
            <v>00001694</v>
          </cell>
          <cell r="B2540" t="str">
            <v>Комплект микропрепаратов  "Ботаника 2" 5791</v>
          </cell>
          <cell r="K2540">
            <v>12400</v>
          </cell>
        </row>
        <row r="2541">
          <cell r="A2541" t="str">
            <v>00001695</v>
          </cell>
          <cell r="B2541" t="str">
            <v>Комплект микропрепаратов  "Зоология" 5792</v>
          </cell>
          <cell r="K2541">
            <v>12400</v>
          </cell>
        </row>
        <row r="2542">
          <cell r="A2542" t="str">
            <v>00001696</v>
          </cell>
          <cell r="B2542" t="str">
            <v>Комплект микропрепаратов  "Общая биология" 5793</v>
          </cell>
          <cell r="K2542">
            <v>12400</v>
          </cell>
        </row>
        <row r="2543">
          <cell r="A2543" t="str">
            <v>10008150</v>
          </cell>
          <cell r="B2543" t="str">
            <v>Комплект микропрепаратов  по анатомии, ботанике, зоологии, общей биологии (базовый)</v>
          </cell>
          <cell r="K2543">
            <v>62030</v>
          </cell>
        </row>
        <row r="2544">
          <cell r="A2544" t="str">
            <v>30001666</v>
          </cell>
          <cell r="B2544" t="str">
            <v>Комплект микропрепаратов  по анатомии, ботанике, зоологии, общей биологии (проф)  вар 1</v>
          </cell>
          <cell r="K2544">
            <v>408250</v>
          </cell>
        </row>
        <row r="2545">
          <cell r="A2545" t="str">
            <v>30002739</v>
          </cell>
          <cell r="B2545" t="str">
            <v>Комплект микропрепаратов  по анатомии, ботанике, зоологии, общей биологии (проф) вар 2 чуть дешевле</v>
          </cell>
          <cell r="K2545">
            <v>368000</v>
          </cell>
        </row>
        <row r="2546">
          <cell r="A2546" t="str">
            <v>10007225</v>
          </cell>
          <cell r="B2546" t="str">
            <v>Комплект микропрепаратов "Анатомия" (проф)  СПРАШИВАТЬ!!! НН</v>
          </cell>
          <cell r="K2546">
            <v>59800</v>
          </cell>
        </row>
        <row r="2547">
          <cell r="A2547" t="str">
            <v>10007226</v>
          </cell>
          <cell r="B2547" t="str">
            <v>Комплект микропрепаратов "Ботаника 1" (проф)    СПРАШИВАТЬ!!! НН</v>
          </cell>
          <cell r="K2547">
            <v>44160</v>
          </cell>
        </row>
        <row r="2548">
          <cell r="A2548" t="str">
            <v>10007227</v>
          </cell>
          <cell r="B2548" t="str">
            <v>Комплект микропрепаратов "Ботаника 2" (проф)    СПРАШИВАТЬ!!! НН</v>
          </cell>
          <cell r="K2548">
            <v>66930</v>
          </cell>
        </row>
        <row r="2549">
          <cell r="A2549" t="str">
            <v>10007901</v>
          </cell>
          <cell r="B2549" t="str">
            <v>Комплект микропрепаратов "Зоология 1. Простейшие и Кишечнополостные " (проф) УТОЧНИТЬ ЗАКУПОЧНУЮ</v>
          </cell>
          <cell r="K2549">
            <v>117300</v>
          </cell>
        </row>
        <row r="2550">
          <cell r="A2550" t="str">
            <v>10007902</v>
          </cell>
          <cell r="B2550" t="str">
            <v>Комплект микропрепаратов "Зоология 2. Черви" (проф)</v>
          </cell>
          <cell r="K2550">
            <v>104650</v>
          </cell>
        </row>
        <row r="2551">
          <cell r="A2551" t="str">
            <v>10007903</v>
          </cell>
          <cell r="B2551" t="str">
            <v>Комплект микропрепаратов "Зоология 3. Строение насекомых" (проф)</v>
          </cell>
          <cell r="K2551">
            <v>25500</v>
          </cell>
        </row>
        <row r="2552">
          <cell r="A2552" t="str">
            <v>10007904</v>
          </cell>
          <cell r="B2552" t="str">
            <v>Комплект микропрепаратов "Зоология 4. Разнообразие членистоногих. Строение позвоночных" (проф)</v>
          </cell>
          <cell r="K2552">
            <v>56120</v>
          </cell>
        </row>
        <row r="2553">
          <cell r="A2553" t="str">
            <v>10007228</v>
          </cell>
          <cell r="B2553" t="str">
            <v>Комплект микропрепаратов "Зоология"  (проф)  СПРАШИВАТЬ!!! НН</v>
          </cell>
          <cell r="K2553">
            <v>307510</v>
          </cell>
        </row>
        <row r="2554">
          <cell r="A2554" t="str">
            <v>10007229</v>
          </cell>
          <cell r="B2554" t="str">
            <v>Комплект микропрепаратов "Общая биология" (проф)  СПРАШИВАТЬ!!! НН</v>
          </cell>
          <cell r="K2554">
            <v>47970</v>
          </cell>
        </row>
        <row r="2555">
          <cell r="A2555" t="str">
            <v>10005632</v>
          </cell>
          <cell r="B2555" t="str">
            <v>Комплект микропрепаратов для стереомикроскопа</v>
          </cell>
          <cell r="K2555">
            <v>2070</v>
          </cell>
        </row>
        <row r="2556">
          <cell r="A2556" t="str">
            <v>10002516</v>
          </cell>
          <cell r="B2556" t="str">
            <v>Комплект моделей "Позвонки" (7 шт.)</v>
          </cell>
          <cell r="K2556">
            <v>3100</v>
          </cell>
        </row>
        <row r="2557">
          <cell r="A2557" t="str">
            <v>10004949</v>
          </cell>
          <cell r="B2557" t="str">
            <v>Комплект моделей "Позвоночные животные" (8 муляжей) арт 6001</v>
          </cell>
          <cell r="K2557">
            <v>4900</v>
          </cell>
        </row>
        <row r="2558">
          <cell r="A2558" t="str">
            <v>10004345</v>
          </cell>
          <cell r="B2558" t="str">
            <v>Комплект моделей "Строение мозга позвоночных"   В</v>
          </cell>
          <cell r="K2558">
            <v>9100</v>
          </cell>
        </row>
        <row r="2559">
          <cell r="A2559" t="str">
            <v>10008297</v>
          </cell>
          <cell r="B2559" t="str">
            <v>Комплект моделей "Строение сердца позвоночных"</v>
          </cell>
          <cell r="K2559">
            <v>14720</v>
          </cell>
        </row>
        <row r="2560">
          <cell r="A2560" t="str">
            <v>10002696</v>
          </cell>
          <cell r="B2560" t="str">
            <v>Комплект моделей атомов для составления  молекул со стержнями (чемодан)   В</v>
          </cell>
          <cell r="K2560">
            <v>5520</v>
          </cell>
        </row>
        <row r="2561">
          <cell r="A2561" t="str">
            <v>30003434</v>
          </cell>
          <cell r="B2561" t="str">
            <v>Комплект моделей кристаллических решеток (10 шт.) КТРУ</v>
          </cell>
          <cell r="K2561">
            <v>23920</v>
          </cell>
        </row>
        <row r="2562">
          <cell r="A2562" t="str">
            <v>10003065</v>
          </cell>
          <cell r="B2562" t="str">
            <v xml:space="preserve">Комплект моделей кристаллических решеток (11 шт.) </v>
          </cell>
          <cell r="K2562">
            <v>23920</v>
          </cell>
        </row>
        <row r="2563">
          <cell r="A2563" t="str">
            <v>10004326</v>
          </cell>
          <cell r="B2563" t="str">
            <v xml:space="preserve">Комплект моделей кристаллических решеток (7 шт.)  </v>
          </cell>
          <cell r="K2563">
            <v>14835</v>
          </cell>
        </row>
        <row r="2564">
          <cell r="A2564" t="str">
            <v>10008852</v>
          </cell>
          <cell r="B2564" t="str">
            <v>Комплект моделей кристаллических решеток (9 шт.)</v>
          </cell>
          <cell r="K2564">
            <v>19590</v>
          </cell>
        </row>
        <row r="2565">
          <cell r="A2565" t="str">
            <v>30003593</v>
          </cell>
          <cell r="B2565" t="str">
            <v>Комплект моделей по "Окружающему миру" для начальной школы   Ликино</v>
          </cell>
          <cell r="K2565">
            <v>16540</v>
          </cell>
        </row>
        <row r="2566">
          <cell r="A2566" t="str">
            <v>30003609</v>
          </cell>
          <cell r="B2566" t="str">
            <v>Комплект моделей по географии</v>
          </cell>
          <cell r="K2566">
            <v>41060</v>
          </cell>
        </row>
        <row r="2567">
          <cell r="A2567" t="str">
            <v>30003595</v>
          </cell>
          <cell r="B2567" t="str">
            <v xml:space="preserve">Комплект моделей по изобразительному искусству </v>
          </cell>
          <cell r="K2567">
            <v>20640</v>
          </cell>
        </row>
        <row r="2568">
          <cell r="A2568" t="str">
            <v>30003604</v>
          </cell>
          <cell r="B2568" t="str">
            <v>Комплект моделей по математике   Ликино</v>
          </cell>
          <cell r="K2568">
            <v>247860</v>
          </cell>
        </row>
        <row r="2569">
          <cell r="A2569" t="str">
            <v>10005546</v>
          </cell>
          <cell r="B2569" t="str">
            <v>Комплект моделей форм простых неорганических соединений (8 моделей)</v>
          </cell>
          <cell r="K2569">
            <v>3300</v>
          </cell>
        </row>
        <row r="2570">
          <cell r="A2570" t="str">
            <v>10008124</v>
          </cell>
          <cell r="B2570" t="str">
            <v>Комплект моделей-аппликаций дем биологии (12 штук)  ВСТАВИТЬ ВРЕМЕННО ПТИЦУ В КОМПЛЕКТ ДЛЯ РОЗНИЦЫ</v>
          </cell>
          <cell r="K2570">
            <v>23200</v>
          </cell>
        </row>
        <row r="2571">
          <cell r="A2571" t="str">
            <v>30001743</v>
          </cell>
          <cell r="B2571" t="str">
            <v>Комплект моделей-аппликаций по биологии ( 8 штук)  ВСТАВИТЬ ВРЕМЕННО ПТИЦУ В КОМПЛЕКТ ДЛЯ РОЗНИЦЫ</v>
          </cell>
          <cell r="K2571">
            <v>10900</v>
          </cell>
        </row>
        <row r="2572">
          <cell r="A2572" t="str">
            <v>30002623</v>
          </cell>
          <cell r="B2572" t="str">
            <v>Комплект моделей-аппликаций по биологии (13 штук)</v>
          </cell>
          <cell r="K2572">
            <v>21800</v>
          </cell>
        </row>
        <row r="2573">
          <cell r="A2573" t="str">
            <v>30001535</v>
          </cell>
          <cell r="B2573" t="str">
            <v>Комплект моделей-аппликаций по биологии (16 штук)</v>
          </cell>
          <cell r="K2573">
            <v>29500</v>
          </cell>
        </row>
        <row r="2574">
          <cell r="A2574" t="str">
            <v>30003558</v>
          </cell>
          <cell r="B2574" t="str">
            <v>Комплект моделей-аппликаций по биологии (20 штук)</v>
          </cell>
          <cell r="K2574">
            <v>28940</v>
          </cell>
        </row>
        <row r="2575">
          <cell r="A2575" t="str">
            <v>10006891</v>
          </cell>
          <cell r="B2575" t="str">
            <v>Комплект муляжей по ботанике (комплект муляжей демонстрационный)</v>
          </cell>
          <cell r="K2575">
            <v>4080</v>
          </cell>
        </row>
        <row r="2576">
          <cell r="A2576" t="str">
            <v>30002625</v>
          </cell>
          <cell r="B2576" t="str">
            <v>Комплект муляжей по ботанике (томаты, яблоки, корнеплоды)</v>
          </cell>
          <cell r="K2576">
            <v>5630</v>
          </cell>
        </row>
        <row r="2577">
          <cell r="A2577" t="str">
            <v>10005214</v>
          </cell>
          <cell r="B2577" t="str">
            <v>Комплект наглядных пособий "Грамматические разборы" 5067</v>
          </cell>
          <cell r="K2577">
            <v>3400</v>
          </cell>
        </row>
        <row r="2578">
          <cell r="A2578" t="str">
            <v>10005367</v>
          </cell>
          <cell r="B2578" t="str">
            <v>Комплект наглядных пособий "Изучение чисел I и II десятка" 5070</v>
          </cell>
          <cell r="K2578">
            <v>15300</v>
          </cell>
        </row>
        <row r="2579">
          <cell r="A2579" t="str">
            <v>10005368</v>
          </cell>
          <cell r="B2579" t="str">
            <v>Комплект наглядных пособий "Таблицу умножения учим с увлечением" 5071</v>
          </cell>
          <cell r="K2579">
            <v>13610</v>
          </cell>
        </row>
        <row r="2580">
          <cell r="A2580" t="str">
            <v>10008327</v>
          </cell>
          <cell r="B2580" t="str">
            <v>Комплект наглядных пособий для постоянного использования (слесарный) СОУЭЛО</v>
          </cell>
          <cell r="K2580">
            <v>2380</v>
          </cell>
        </row>
        <row r="2581">
          <cell r="A2581" t="str">
            <v>10008347</v>
          </cell>
          <cell r="B2581" t="str">
            <v>Комплект наглядных пособий для постоянного использования в кабинете естествознания</v>
          </cell>
          <cell r="K2581">
            <v>15158</v>
          </cell>
        </row>
        <row r="2582">
          <cell r="A2582" t="str">
            <v>10006077</v>
          </cell>
          <cell r="B2582" t="str">
            <v>Комплект наглядных пособий для постоянного использования в кабинете физики (3 табл)</v>
          </cell>
          <cell r="K2582">
            <v>7400</v>
          </cell>
        </row>
        <row r="2583">
          <cell r="A2583" t="str">
            <v>30001740</v>
          </cell>
          <cell r="B2583" t="str">
            <v>Комплект наглядных пособий для постоянного использования в кабинете физики (5 табл)</v>
          </cell>
          <cell r="K2583">
            <v>12000</v>
          </cell>
        </row>
        <row r="2584">
          <cell r="A2584" t="str">
            <v>30002609</v>
          </cell>
          <cell r="B2584" t="str">
            <v>Комплект наглядных пособий для постоянного использования в кабинете физики вар 3 (5 табл+ферма)</v>
          </cell>
          <cell r="K2584">
            <v>219960</v>
          </cell>
        </row>
        <row r="2585">
          <cell r="A2585" t="str">
            <v>30002839</v>
          </cell>
          <cell r="B2585" t="str">
            <v>Комплект наглядных пособий для постоянного использования в кабинете физики вар 4 (5 табл+установка)</v>
          </cell>
          <cell r="K2585">
            <v>71200</v>
          </cell>
        </row>
        <row r="2586">
          <cell r="A2586" t="str">
            <v>10008234</v>
          </cell>
          <cell r="B2586" t="str">
            <v>Комплект наглядных пособий для постоянного использования в классе математики 5 табл</v>
          </cell>
          <cell r="K2586">
            <v>16800</v>
          </cell>
        </row>
        <row r="2587">
          <cell r="A2587" t="str">
            <v>30001744</v>
          </cell>
          <cell r="B2587" t="str">
            <v>Комплект наглядных пособий для постоянного использования в классе математики вариант 3 (приборы)</v>
          </cell>
          <cell r="K2587">
            <v>11310</v>
          </cell>
        </row>
        <row r="2588">
          <cell r="A2588" t="str">
            <v>30002821</v>
          </cell>
          <cell r="B2588" t="str">
            <v>Комплект наглядных пособий для постоянного использования в классе математики вариант 4 ( 19 таблиц)</v>
          </cell>
          <cell r="K2588">
            <v>4620</v>
          </cell>
        </row>
        <row r="2589">
          <cell r="A2589" t="str">
            <v>10005207</v>
          </cell>
          <cell r="B2589" t="str">
            <v>Комплект наглядных пособий для словарно-логич. упражнений по русск. языку в нач. классах=школьная би</v>
          </cell>
          <cell r="K2589">
            <v>5280</v>
          </cell>
        </row>
        <row r="2590">
          <cell r="A2590" t="str">
            <v>30004647</v>
          </cell>
          <cell r="B2590" t="str">
            <v>Комплект настенных учебных карт по географии (13 шт.)  вар 3 подешевле</v>
          </cell>
          <cell r="K2590">
            <v>12720</v>
          </cell>
        </row>
        <row r="2591">
          <cell r="A2591" t="str">
            <v>30004563</v>
          </cell>
          <cell r="B2591" t="str">
            <v>Комплект настенных учебных карт по географии (56 шт.)  вар 2 подешевле</v>
          </cell>
          <cell r="K2591">
            <v>53470</v>
          </cell>
        </row>
        <row r="2592">
          <cell r="A2592" t="str">
            <v>10008114</v>
          </cell>
          <cell r="B2592" t="str">
            <v>Комплект настенных учебных карт по географии (68 шт.)</v>
          </cell>
          <cell r="K2592">
            <v>93840</v>
          </cell>
        </row>
        <row r="2593">
          <cell r="A2593" t="str">
            <v>10006115</v>
          </cell>
          <cell r="B2593" t="str">
            <v>Комплект настенных учебных карт по географии для  7 класса (44 шт.)</v>
          </cell>
          <cell r="K2593">
            <v>38480</v>
          </cell>
        </row>
        <row r="2594">
          <cell r="A2594" t="str">
            <v>10006116</v>
          </cell>
          <cell r="B2594" t="str">
            <v>Комплект настенных учебных карт по географии для  8-9 классов (51 шт.)</v>
          </cell>
          <cell r="K2594">
            <v>92090</v>
          </cell>
        </row>
        <row r="2595">
          <cell r="A2595" t="str">
            <v>10006117</v>
          </cell>
          <cell r="B2595" t="str">
            <v>Комплект настенных учебных карт по географии для 10 класса (28 шт.)</v>
          </cell>
          <cell r="K2595">
            <v>36940</v>
          </cell>
        </row>
        <row r="2596">
          <cell r="A2596" t="str">
            <v>10006114</v>
          </cell>
          <cell r="B2596" t="str">
            <v>Комплект настенных учебных карт по географии для 5-6 класс (12 шт.)КН-0600</v>
          </cell>
          <cell r="K2596">
            <v>14990</v>
          </cell>
        </row>
        <row r="2597">
          <cell r="A2597" t="str">
            <v>10008651</v>
          </cell>
          <cell r="B2597" t="str">
            <v>Комплект настенных учебных карт. История Древнего мира. 5 класс. (15 карт)</v>
          </cell>
          <cell r="K2597">
            <v>8250</v>
          </cell>
        </row>
        <row r="2598">
          <cell r="A2598" t="str">
            <v>10008290</v>
          </cell>
          <cell r="B2598" t="str">
            <v>Комплект настенных учебных карт. История Нового времени 7 класс К-2700 (11 карт)</v>
          </cell>
          <cell r="K2598">
            <v>9050</v>
          </cell>
        </row>
        <row r="2599">
          <cell r="A2599" t="str">
            <v>10008291</v>
          </cell>
          <cell r="B2599" t="str">
            <v>Комплект настенных учебных карт. История Нового времени 8 класс К-2800 (11 карт)</v>
          </cell>
          <cell r="K2599">
            <v>9550</v>
          </cell>
        </row>
        <row r="2600">
          <cell r="A2600" t="str">
            <v>10008289</v>
          </cell>
          <cell r="B2600" t="str">
            <v>Комплект настенных учебных карт. История Средних веков 6 класс К-2600 (13 карт)</v>
          </cell>
          <cell r="K2600">
            <v>7150</v>
          </cell>
        </row>
        <row r="2601">
          <cell r="A2601" t="str">
            <v>10008292</v>
          </cell>
          <cell r="B2601" t="str">
            <v>Комплект настенных учебных карт. Новейшая история. ХХ - начало ХХI века. 9 класс К-2900 (13 карт)</v>
          </cell>
          <cell r="K2601">
            <v>13470</v>
          </cell>
        </row>
        <row r="2602">
          <cell r="A2602" t="str">
            <v>10008286</v>
          </cell>
          <cell r="B2602" t="str">
            <v>Комплект настенных учебных карт.История России 7 класс. (12 карт) К-1700</v>
          </cell>
          <cell r="K2602">
            <v>7600</v>
          </cell>
        </row>
        <row r="2603">
          <cell r="A2603" t="str">
            <v>10008287</v>
          </cell>
          <cell r="B2603" t="str">
            <v>Комплект настенных учебных карт.История России 8 класс. (12 карт)</v>
          </cell>
          <cell r="K2603">
            <v>7600</v>
          </cell>
        </row>
        <row r="2604">
          <cell r="A2604" t="str">
            <v>10008288</v>
          </cell>
          <cell r="B2604" t="str">
            <v>Комплект настенных учебных карт.История России 9 класс К-1900 (16 карт)</v>
          </cell>
          <cell r="K2604">
            <v>14740</v>
          </cell>
        </row>
        <row r="2605">
          <cell r="A2605" t="str">
            <v>10008285</v>
          </cell>
          <cell r="B2605" t="str">
            <v>Комплект настенных учебных карт.История России с древнейших времен до конца XVIв. 6 класс.(10 карт)</v>
          </cell>
          <cell r="K2605">
            <v>8500</v>
          </cell>
        </row>
        <row r="2606">
          <cell r="A2606" t="str">
            <v>30004097</v>
          </cell>
          <cell r="B2606" t="str">
            <v>Комплект настольных лингвистических игр   8 штук   ПОМЕНЯТЬ СОСТАВ</v>
          </cell>
          <cell r="K2606">
            <v>4170</v>
          </cell>
        </row>
        <row r="2607">
          <cell r="A2607" t="str">
            <v>10005172</v>
          </cell>
          <cell r="B2607" t="str">
            <v>Комплект настольных развивающих игр по литературе</v>
          </cell>
          <cell r="K2607">
            <v>2900</v>
          </cell>
        </row>
        <row r="2608">
          <cell r="A2608" t="str">
            <v>10005173</v>
          </cell>
          <cell r="B2608" t="str">
            <v>Комплект настольных развивающих игр по математике</v>
          </cell>
          <cell r="K2608">
            <v>1280</v>
          </cell>
        </row>
        <row r="2609">
          <cell r="A2609" t="str">
            <v>30003274</v>
          </cell>
          <cell r="B2609" t="str">
            <v>Комплект настольных развивающих игр по математике    (на 7 парт)</v>
          </cell>
          <cell r="K2609">
            <v>8400</v>
          </cell>
        </row>
        <row r="2610">
          <cell r="A2610" t="str">
            <v>10005171</v>
          </cell>
          <cell r="B2610" t="str">
            <v>Комплект настольных развивающих игр по русскому языку</v>
          </cell>
          <cell r="K2610">
            <v>2800</v>
          </cell>
        </row>
        <row r="2611">
          <cell r="A2611" t="str">
            <v>30003064</v>
          </cell>
          <cell r="B2611" t="str">
            <v>Комплект настольных развивающих игр по русскому языку  вар 2    3 игр (Ребус)</v>
          </cell>
          <cell r="K2611">
            <v>1990</v>
          </cell>
        </row>
        <row r="2612">
          <cell r="A2612" t="str">
            <v>10005175</v>
          </cell>
          <cell r="B2612" t="str">
            <v>Комплект настольных развивающих игр по тематике предмета "Окружающий мир"</v>
          </cell>
          <cell r="K2612">
            <v>1880</v>
          </cell>
        </row>
        <row r="2613">
          <cell r="A2613" t="str">
            <v>10006852</v>
          </cell>
          <cell r="B2613" t="str">
            <v>Комплект оборудования "ГИА-лаборатория" (базовый) М. 11</v>
          </cell>
          <cell r="K2613">
            <v>55600</v>
          </cell>
        </row>
        <row r="2614">
          <cell r="A2614" t="str">
            <v>10005921</v>
          </cell>
          <cell r="B2614" t="str">
            <v>Комплект оборудования "ГИА-лаборатория" (стандартный)</v>
          </cell>
          <cell r="K2614">
            <v>72500</v>
          </cell>
        </row>
        <row r="2615">
          <cell r="A2615" t="str">
            <v>10006773</v>
          </cell>
          <cell r="B2615" t="str">
            <v>Комплект оборудования "ГИА-лаборатория" (стандартный) со стойкой</v>
          </cell>
          <cell r="K2615">
            <v>84200</v>
          </cell>
        </row>
        <row r="2616">
          <cell r="A2616" t="str">
            <v>10006837</v>
          </cell>
          <cell r="B2616" t="str">
            <v xml:space="preserve">Комплект оборудования "ЕГЭ-лаборатория" </v>
          </cell>
          <cell r="K2616">
            <v>57700</v>
          </cell>
        </row>
        <row r="2617">
          <cell r="A2617" t="str">
            <v>10008128</v>
          </cell>
          <cell r="B2617" t="str">
            <v xml:space="preserve">Комплект оборудования "ЕГЭ-лаборатория" со стойкой  </v>
          </cell>
          <cell r="K2617">
            <v>68750</v>
          </cell>
        </row>
        <row r="2618">
          <cell r="A2618" t="str">
            <v>30004985</v>
          </cell>
          <cell r="B2618" t="str">
            <v xml:space="preserve">Комплект оборудования "ОГЭ-лаборатория 2024"   7 лотков с БПА    </v>
          </cell>
          <cell r="K2618">
            <v>43200</v>
          </cell>
        </row>
        <row r="2619">
          <cell r="A2619" t="str">
            <v>30004990</v>
          </cell>
          <cell r="B2619" t="str">
            <v xml:space="preserve">Комплект оборудования "ОГЭ-лаборатория 2024"   7 лотков с БПА и доп.Обор </v>
          </cell>
          <cell r="K2619">
            <v>48800</v>
          </cell>
        </row>
        <row r="2620">
          <cell r="A2620" t="str">
            <v>30004993</v>
          </cell>
          <cell r="B2620" t="str">
            <v xml:space="preserve">Комплект оборудования "ОГЭ-лаборатория 2024"   7 лотков с БПА и стойкой  </v>
          </cell>
          <cell r="K2620">
            <v>59000</v>
          </cell>
        </row>
        <row r="2621">
          <cell r="A2621" t="str">
            <v>30004988</v>
          </cell>
          <cell r="B2621" t="str">
            <v xml:space="preserve">Комплект оборудования "ОГЭ-лаборатория 2024"   7 лотков с БПА с доп. и стойкой </v>
          </cell>
          <cell r="K2621">
            <v>65000</v>
          </cell>
        </row>
        <row r="2622">
          <cell r="A2622" t="str">
            <v>30004986</v>
          </cell>
          <cell r="B2622" t="str">
            <v xml:space="preserve">Комплект оборудования "ОГЭ-лаборатория 2024"   7 лотков с ВУ-4 </v>
          </cell>
          <cell r="K2622">
            <v>49700</v>
          </cell>
        </row>
        <row r="2623">
          <cell r="A2623" t="str">
            <v>30004989</v>
          </cell>
          <cell r="B2623" t="str">
            <v>Комплект оборудования "ОГЭ-лаборатория 2024"   7 лотков с ВУ-4 и с доп оборуд</v>
          </cell>
          <cell r="K2623">
            <v>55300</v>
          </cell>
        </row>
        <row r="2624">
          <cell r="A2624" t="str">
            <v>30004987</v>
          </cell>
          <cell r="B2624" t="str">
            <v xml:space="preserve">Комплект оборудования "ОГЭ-лаборатория 2024"   7 лотков с ВУ-4, допобор и стойкой  </v>
          </cell>
          <cell r="K2624">
            <v>69900</v>
          </cell>
        </row>
        <row r="2625">
          <cell r="A2625" t="str">
            <v>10006106</v>
          </cell>
          <cell r="B2625" t="str">
            <v>Комплект оборудования визуализации способов и технологий авторемонтных процессов</v>
          </cell>
          <cell r="K2625">
            <v>20436</v>
          </cell>
        </row>
        <row r="2626">
          <cell r="A2626" t="str">
            <v>30002153</v>
          </cell>
          <cell r="B2626" t="str">
            <v>Комплект оборудования ГИА и ЕГЭ</v>
          </cell>
          <cell r="K2626">
            <v>113200</v>
          </cell>
        </row>
        <row r="2627">
          <cell r="A2627" t="str">
            <v>30002546</v>
          </cell>
          <cell r="B2627" t="str">
            <v>Комплект оборудования для выполнения экспериментальных заданий ОГЭ по химии  ТОЧКА РОСТА</v>
          </cell>
          <cell r="K2627">
            <v>9500</v>
          </cell>
        </row>
        <row r="2628">
          <cell r="A2628" t="str">
            <v>10007623</v>
          </cell>
          <cell r="B2628" t="str">
            <v>Комплект оборудования для изучения погодных явлений      вариант 3</v>
          </cell>
          <cell r="K2628">
            <v>8500</v>
          </cell>
        </row>
        <row r="2629">
          <cell r="A2629" t="str">
            <v>10007748</v>
          </cell>
          <cell r="B2629" t="str">
            <v>Комплект оборудования для изучения равновесия</v>
          </cell>
          <cell r="K2629">
            <v>4344</v>
          </cell>
        </row>
        <row r="2630">
          <cell r="A2630" t="str">
            <v>30003969</v>
          </cell>
          <cell r="B2630" t="str">
            <v>Комплект оборудования для кабинета домоводство (кулинария)</v>
          </cell>
          <cell r="K2630">
            <v>81410</v>
          </cell>
        </row>
        <row r="2631">
          <cell r="A2631" t="str">
            <v>30003487</v>
          </cell>
          <cell r="B2631" t="str">
            <v>Комплект оборудования для кабинета физики Школа-интернат Губернаторская кадетская  МЧС</v>
          </cell>
          <cell r="K2631">
            <v>336856</v>
          </cell>
        </row>
        <row r="2632">
          <cell r="A2632" t="str">
            <v>30003963</v>
          </cell>
          <cell r="B2632" t="str">
            <v>Комплект оборудования для кабинета химии (Школа 2103 и Ликино)</v>
          </cell>
          <cell r="K2632">
            <v>1029176</v>
          </cell>
        </row>
        <row r="2633">
          <cell r="A2633" t="str">
            <v>30002838</v>
          </cell>
          <cell r="B2633" t="str">
            <v>Комплект оборудования для наглядной пропаганды здорового образа жизни</v>
          </cell>
          <cell r="K2633">
            <v>18000</v>
          </cell>
        </row>
        <row r="2634">
          <cell r="A2634" t="str">
            <v>10008871</v>
          </cell>
          <cell r="B2634" t="str">
            <v>Комплект оборудования для НД "Молекулярная физика и тепловые явления"</v>
          </cell>
          <cell r="K2634">
            <v>3142</v>
          </cell>
        </row>
        <row r="2635">
          <cell r="A2635" t="str">
            <v>30004984</v>
          </cell>
          <cell r="B2635" t="str">
            <v>Комплект оборудования для проведения лабораторных работ по химии</v>
          </cell>
          <cell r="K2635">
            <v>10720</v>
          </cell>
        </row>
        <row r="2636">
          <cell r="A2636" t="str">
            <v>30002776</v>
          </cell>
          <cell r="B2636" t="str">
            <v>Комплект оборудования для пропаганды здорового образа жизни</v>
          </cell>
          <cell r="K2636">
            <v>16800</v>
          </cell>
        </row>
        <row r="2637">
          <cell r="A2637" t="str">
            <v>10008987</v>
          </cell>
          <cell r="B2637" t="str">
            <v>Комплект оборудования для сборки роботов (расширенный) с контейнером (1508+) это КОМПЛЕКТУЮЩЕЕ</v>
          </cell>
          <cell r="K2637">
            <v>74405</v>
          </cell>
        </row>
        <row r="2638">
          <cell r="A2638" t="str">
            <v>10008985</v>
          </cell>
          <cell r="B2638" t="str">
            <v>Комплект оборудования для сборки электронных схем (расширенный) ЭТО КОМПЛЕКТУЮЩИс контейнером (1001)</v>
          </cell>
          <cell r="K2638">
            <v>22770</v>
          </cell>
        </row>
        <row r="2639">
          <cell r="A2639" t="str">
            <v>10008264</v>
          </cell>
          <cell r="B2639" t="str">
            <v>Комплект оборудования для экспериментов с водой   ДОПОЛНИТЬ</v>
          </cell>
          <cell r="K2639">
            <v>2880</v>
          </cell>
        </row>
        <row r="2640">
          <cell r="A2640" t="str">
            <v>30004018</v>
          </cell>
          <cell r="B2640" t="str">
            <v xml:space="preserve">Комплект оборудования и инструментов по изо для нач.школы  </v>
          </cell>
          <cell r="K2640">
            <v>1200</v>
          </cell>
        </row>
        <row r="2641">
          <cell r="A2641" t="str">
            <v>10008196</v>
          </cell>
          <cell r="B2641" t="str">
            <v>Комплект оборудования и инструментов по изо для нач.школы  (с мольбертом)</v>
          </cell>
          <cell r="K2641">
            <v>5600</v>
          </cell>
        </row>
        <row r="2642">
          <cell r="A2642" t="str">
            <v>30004267</v>
          </cell>
          <cell r="B2642" t="str">
            <v>Комплект оборудования и инструментов по изо для нач.школы  с коробкой для хранения</v>
          </cell>
          <cell r="K2642">
            <v>1680</v>
          </cell>
        </row>
        <row r="2643">
          <cell r="A2643" t="str">
            <v>30003269</v>
          </cell>
          <cell r="B2643" t="str">
            <v>Комплект оборудования и инструментов по изо для нач.школы (на 30 уч)</v>
          </cell>
          <cell r="K2643">
            <v>84000</v>
          </cell>
        </row>
        <row r="2644">
          <cell r="A2644" t="str">
            <v>30003682</v>
          </cell>
          <cell r="B2644" t="str">
            <v>Комплект ОЗК (плащ ОП-1, чулки, перчатки)  (размер 1)</v>
          </cell>
          <cell r="K2644">
            <v>5800</v>
          </cell>
        </row>
        <row r="2645">
          <cell r="A2645" t="str">
            <v>30003680</v>
          </cell>
          <cell r="B2645" t="str">
            <v>Комплект ОЗК (плащ ОП-1, чулки, перчатки)  (размер 2)</v>
          </cell>
          <cell r="K2645">
            <v>5800</v>
          </cell>
        </row>
        <row r="2646">
          <cell r="A2646" t="str">
            <v>00001649</v>
          </cell>
          <cell r="B2646" t="str">
            <v>Комплект ОЗК (плащ ОП-1, чулки, перчатки) (размер 3) ПО УМОЛЧАНИЮ ЭТОТ</v>
          </cell>
          <cell r="K2646">
            <v>6700</v>
          </cell>
        </row>
        <row r="2647">
          <cell r="A2647" t="str">
            <v>30003683</v>
          </cell>
          <cell r="B2647" t="str">
            <v>Комплект ОЗК (плащ ОП-1, чулки, перчатки) (размер 4)</v>
          </cell>
          <cell r="K2647">
            <v>5800</v>
          </cell>
        </row>
        <row r="2648">
          <cell r="A2648" t="str">
            <v>30001621</v>
          </cell>
          <cell r="B2648" t="str">
            <v>Комплект определителей живых организмов (книги)</v>
          </cell>
          <cell r="K2648">
            <v>24000</v>
          </cell>
        </row>
        <row r="2649">
          <cell r="A2649" t="str">
            <v>30002638</v>
          </cell>
          <cell r="B2649" t="str">
            <v>Комплект орфографических алгоритмов, мнемонических стихов и цифровых словарей ЛЕГКО</v>
          </cell>
          <cell r="K2649">
            <v>6900</v>
          </cell>
        </row>
        <row r="2650">
          <cell r="A2650" t="str">
            <v>10007305</v>
          </cell>
          <cell r="B2650" t="str">
            <v>Комплект пазлов "Русские узоры"</v>
          </cell>
          <cell r="K2650">
            <v>2250</v>
          </cell>
        </row>
        <row r="2651">
          <cell r="A2651" t="str">
            <v>10008731</v>
          </cell>
          <cell r="B2651" t="str">
            <v>Комплект пипеток (3 шт.) (2 мл, 10 мл, 25 мл)</v>
          </cell>
          <cell r="K2651">
            <v>1070</v>
          </cell>
        </row>
        <row r="2652">
          <cell r="A2652" t="str">
            <v>10002746</v>
          </cell>
          <cell r="B2652" t="str">
            <v xml:space="preserve">Комплект пипеток (9 шт.) (2 мл, 10 мл, 25 мл)  это в прайсе </v>
          </cell>
          <cell r="K2652">
            <v>2910</v>
          </cell>
        </row>
        <row r="2653">
          <cell r="A2653" t="str">
            <v>10008879</v>
          </cell>
          <cell r="B2653" t="str">
            <v>Комплект пипеток (9 шт.) (2 мл, 5 мл, 10 мл)</v>
          </cell>
          <cell r="K2653">
            <v>2430</v>
          </cell>
        </row>
        <row r="2654">
          <cell r="A2654" t="str">
            <v>30004669</v>
          </cell>
          <cell r="B2654" t="str">
            <v>Комплект пипеток Мора (25, 50, 100)</v>
          </cell>
          <cell r="K2654">
            <v>1420</v>
          </cell>
        </row>
        <row r="2655">
          <cell r="A2655" t="str">
            <v>30001620</v>
          </cell>
          <cell r="B2655" t="str">
            <v>Комплект пипеток Пастера (3 шт.) стекло РАСПРОДАТЬ И УБРАТЬ ИЗ ПРАЙС-ЛИСТА</v>
          </cell>
          <cell r="K2655">
            <v>70</v>
          </cell>
        </row>
        <row r="2656">
          <cell r="A2656" t="str">
            <v>30001894</v>
          </cell>
          <cell r="B2656" t="str">
            <v>Комплект пипеток Пастера (пластик 3 шт)</v>
          </cell>
          <cell r="K2656">
            <v>29</v>
          </cell>
        </row>
        <row r="2657">
          <cell r="A2657" t="str">
            <v>30001545</v>
          </cell>
          <cell r="B2657" t="str">
            <v>Комплект пипеток Пастера (пластик 4 шт)</v>
          </cell>
          <cell r="K2657">
            <v>39</v>
          </cell>
        </row>
        <row r="2658">
          <cell r="A2658" t="str">
            <v>30002294</v>
          </cell>
          <cell r="B2658" t="str">
            <v>Комплект плакатов " Английский язык. Изучаем глагол" 8 плакатов с методическим сопровождением.607200</v>
          </cell>
          <cell r="K2658">
            <v>550</v>
          </cell>
        </row>
        <row r="2659">
          <cell r="A2659" t="str">
            <v>30004981</v>
          </cell>
          <cell r="B2659" t="str">
            <v>Комплект плакатов " Английский язык. Изучаем глагол" 8 плакатов с методическим сопровождением.НДС 10</v>
          </cell>
          <cell r="K2659">
            <v>550</v>
          </cell>
        </row>
        <row r="2660">
          <cell r="A2660" t="str">
            <v>10008792</v>
          </cell>
          <cell r="B2660" t="str">
            <v>Комплект плакатов "Космос" (4 шт)  470388</v>
          </cell>
          <cell r="K2660">
            <v>590</v>
          </cell>
        </row>
        <row r="2661">
          <cell r="A2661" t="str">
            <v>10008216</v>
          </cell>
          <cell r="B2661" t="str">
            <v>Комплект плакатов по ОБЖ (всё для школ)</v>
          </cell>
          <cell r="K2661">
            <v>9140</v>
          </cell>
        </row>
        <row r="2662">
          <cell r="A2662" t="str">
            <v>10008259</v>
          </cell>
          <cell r="B2662" t="str">
            <v>Комплект плакатов по столярному делу</v>
          </cell>
          <cell r="K2662">
            <v>2500</v>
          </cell>
        </row>
        <row r="2663">
          <cell r="A2663" t="str">
            <v>30002901</v>
          </cell>
          <cell r="B2663" t="str">
            <v>Комплект по обж</v>
          </cell>
          <cell r="K2663">
            <v>114456</v>
          </cell>
        </row>
        <row r="2664">
          <cell r="A2664" t="str">
            <v>30001250</v>
          </cell>
          <cell r="B2664" t="str">
            <v>Комплект по предмету "Окружающий мир" для практических работ 14335</v>
          </cell>
          <cell r="K2664">
            <v>13790</v>
          </cell>
        </row>
        <row r="2665">
          <cell r="A2665" t="str">
            <v>30005005</v>
          </cell>
          <cell r="B2665" t="str">
            <v>Комплект подключения внешнего блока "МЕТЕО КЛ" М-2</v>
          </cell>
          <cell r="K2665">
            <v>3500</v>
          </cell>
        </row>
        <row r="2666">
          <cell r="A2666" t="str">
            <v>30002858</v>
          </cell>
          <cell r="B2666" t="str">
            <v>Комплект полей для робототехнических соревнований  РобоКарусель 21/22</v>
          </cell>
          <cell r="K2666">
            <v>32000</v>
          </cell>
        </row>
        <row r="2667">
          <cell r="A2667" t="str">
            <v>30003822</v>
          </cell>
          <cell r="B2667" t="str">
            <v>Комплект полей с соревновательными элементами V2017</v>
          </cell>
          <cell r="K2667">
            <v>16200</v>
          </cell>
        </row>
        <row r="2668">
          <cell r="A2668" t="str">
            <v>30002073</v>
          </cell>
          <cell r="B2668" t="str">
            <v>Комплект полей с соревновательными элементами на подставке СТАРТ-МИНИ-МАСОР 2020 без тумбы</v>
          </cell>
          <cell r="K2668">
            <v>80000</v>
          </cell>
        </row>
        <row r="2669">
          <cell r="A2669" t="str">
            <v>30003951</v>
          </cell>
          <cell r="B2669" t="str">
            <v>Комплект полей с соревновательными элементами СТАРТ-МИНИ-МАСОР 2020 на тумбе</v>
          </cell>
          <cell r="K2669">
            <v>138000</v>
          </cell>
        </row>
        <row r="2670">
          <cell r="A2670" t="str">
            <v>10005336</v>
          </cell>
          <cell r="B2670" t="str">
            <v>Комплект полосовых и дугообразных магнитов</v>
          </cell>
          <cell r="K2670">
            <v>1610</v>
          </cell>
        </row>
        <row r="2671">
          <cell r="A2671" t="str">
            <v>30003380</v>
          </cell>
          <cell r="B2671" t="str">
            <v>Комплект постановочных зондов (7 штук)</v>
          </cell>
          <cell r="K2671">
            <v>3240</v>
          </cell>
        </row>
        <row r="2672">
          <cell r="A2672" t="str">
            <v>30003435</v>
          </cell>
          <cell r="B2672" t="str">
            <v>Комплект посуды демонстрационной с принадлеж СПЕЦСОСТАВ</v>
          </cell>
          <cell r="K2672">
            <v>4900</v>
          </cell>
        </row>
        <row r="2673">
          <cell r="A2673" t="str">
            <v>00002176</v>
          </cell>
          <cell r="B2673" t="str">
            <v xml:space="preserve">Комплект посуды демонстрационной с принадлежностями </v>
          </cell>
          <cell r="K2673">
            <v>2360</v>
          </cell>
        </row>
        <row r="2674">
          <cell r="A2674" t="str">
            <v>30004600</v>
          </cell>
          <cell r="B2674" t="str">
            <v>Комплект посуды демонстрационной с принадлежностями СПЕЦСОСТАВ</v>
          </cell>
          <cell r="K2674">
            <v>5900</v>
          </cell>
        </row>
        <row r="2675">
          <cell r="A2675" t="str">
            <v>10002788</v>
          </cell>
          <cell r="B2675" t="str">
            <v>Комплект посуды для лабораторных работ</v>
          </cell>
          <cell r="K2675">
            <v>18350</v>
          </cell>
        </row>
        <row r="2676">
          <cell r="A2676" t="str">
            <v>30003236</v>
          </cell>
          <cell r="B2676" t="str">
            <v>Комплект посуды и оборудования для учен опытов (физика, химия, биол)    ТОЧКА  РОСТА</v>
          </cell>
          <cell r="K2676">
            <v>10800</v>
          </cell>
        </row>
        <row r="2677">
          <cell r="A2677" t="str">
            <v>10002430</v>
          </cell>
          <cell r="B2677" t="str">
            <v xml:space="preserve">Комплект приборов для изучения принципов радиоприема и радиопередачи  </v>
          </cell>
          <cell r="K2677">
            <v>28200</v>
          </cell>
        </row>
        <row r="2678">
          <cell r="A2678" t="str">
            <v>30001179</v>
          </cell>
          <cell r="B2678" t="str">
            <v>Комплект приборов домашнего обихода (для стирки, глажения, уборки)</v>
          </cell>
          <cell r="K2678">
            <v>7500</v>
          </cell>
        </row>
        <row r="2679">
          <cell r="A2679" t="str">
            <v>00002199</v>
          </cell>
          <cell r="B2679" t="str">
            <v>Комплект приборов и инструментов топографических</v>
          </cell>
          <cell r="K2679">
            <v>9300</v>
          </cell>
        </row>
        <row r="2680">
          <cell r="A2680" t="str">
            <v>00001763</v>
          </cell>
          <cell r="B2680" t="str">
            <v xml:space="preserve">Комплект приборов и принадлежностей для дем св-в электромагн волн ВКЛАДЫВАТЬ ИНСТРУК  БУДЕТ ДРУГОЙ! </v>
          </cell>
          <cell r="K2680">
            <v>59900</v>
          </cell>
        </row>
        <row r="2681">
          <cell r="A2681" t="str">
            <v>30003293</v>
          </cell>
          <cell r="B2681" t="str">
            <v>Комплект принадлежностей для оказания мед помощи на месте происшествия</v>
          </cell>
          <cell r="K2681">
            <v>18260</v>
          </cell>
        </row>
        <row r="2682">
          <cell r="A2682" t="str">
            <v>30003291</v>
          </cell>
          <cell r="B2682" t="str">
            <v>Комплект принадлежностей для оказания медицинской помощи</v>
          </cell>
          <cell r="K2682">
            <v>1630</v>
          </cell>
        </row>
        <row r="2683">
          <cell r="A2683" t="str">
            <v>30003289</v>
          </cell>
          <cell r="B2683" t="str">
            <v>Комплект принадлежностей для работы на швейной машине</v>
          </cell>
          <cell r="K2683">
            <v>4890</v>
          </cell>
        </row>
        <row r="2684">
          <cell r="A2684" t="str">
            <v>00000076</v>
          </cell>
          <cell r="B2684" t="str">
            <v>Комплект проводов</v>
          </cell>
          <cell r="K2684">
            <v>980</v>
          </cell>
        </row>
        <row r="2685">
          <cell r="A2685" t="str">
            <v>30003259</v>
          </cell>
          <cell r="B2685" t="str">
            <v xml:space="preserve">Комплект проводов  ТОЧКА РОСТА </v>
          </cell>
          <cell r="K2685">
            <v>1700</v>
          </cell>
        </row>
        <row r="2686">
          <cell r="A2686" t="str">
            <v>10008436</v>
          </cell>
          <cell r="B2686" t="str">
            <v>Комплект программно-методических материалов (к 3-D принтеру или сканеру)</v>
          </cell>
          <cell r="K2686">
            <v>7000</v>
          </cell>
        </row>
        <row r="2687">
          <cell r="A2687" t="str">
            <v>30004125</v>
          </cell>
          <cell r="B2687" t="str">
            <v xml:space="preserve">Комплект раздат пособий "Математика (веера). Устный счет.Доли и дроби. Геометрические формы" </v>
          </cell>
          <cell r="K2687">
            <v>9900</v>
          </cell>
        </row>
        <row r="2688">
          <cell r="A2688" t="str">
            <v>10008312</v>
          </cell>
          <cell r="B2688" t="str">
            <v>Комплект раздат пособий "Обучение грамоте (веера). Гла бук, зна. Согл (2 вида по 15 шт.) НР-7033-10</v>
          </cell>
          <cell r="K2688">
            <v>9900</v>
          </cell>
        </row>
        <row r="2689">
          <cell r="A2689" t="str">
            <v>30004100</v>
          </cell>
          <cell r="B2689" t="str">
            <v>Комплект раздат пособий "Окружающий мир (веера). Животные и растения, дорожные знаки"   НО-7036-10</v>
          </cell>
          <cell r="K2689">
            <v>9900</v>
          </cell>
        </row>
        <row r="2690">
          <cell r="A2690" t="str">
            <v>10008313</v>
          </cell>
          <cell r="B2690" t="str">
            <v>Комплект раздат пособий "Русский язык" (веера). Чит по слог, конст слова (2 вид по15шт) НР-7034-10</v>
          </cell>
          <cell r="K2690">
            <v>9900</v>
          </cell>
        </row>
        <row r="2691">
          <cell r="A2691" t="str">
            <v>30004052</v>
          </cell>
          <cell r="B2691" t="str">
            <v>Комплект раздаточного материала для начальной школы (1 класс) (Веера)  ВДШ</v>
          </cell>
          <cell r="K2691">
            <v>257400</v>
          </cell>
        </row>
        <row r="2692">
          <cell r="A2692" t="str">
            <v>30001978</v>
          </cell>
          <cell r="B2692" t="str">
            <v>Комплект раздаточный учебно-лаборат и практич.оборуд.по технологии для нач.школы вар2 (на 30 уч)</v>
          </cell>
          <cell r="K2692">
            <v>61800</v>
          </cell>
        </row>
        <row r="2693">
          <cell r="A2693" t="str">
            <v>10008744</v>
          </cell>
          <cell r="B2693" t="str">
            <v>Комплект раздаточный учебно-лабораторного и практич. оборуд. по технологии для нач. школы (на 2 уч.)</v>
          </cell>
          <cell r="K2693">
            <v>4300</v>
          </cell>
        </row>
        <row r="2694">
          <cell r="A2694" t="str">
            <v>30001472</v>
          </cell>
          <cell r="B2694" t="str">
            <v>Комплект раздаточных пособий по предмету "Основы религиозных культур и светской этики" СТРОНГ</v>
          </cell>
          <cell r="K2694">
            <v>6400</v>
          </cell>
        </row>
        <row r="2695">
          <cell r="A2695" t="str">
            <v>30003525</v>
          </cell>
          <cell r="B2695" t="str">
            <v>Комплект раздаточных таблиц "Всемирная история" (обобщающие таблицы)</v>
          </cell>
          <cell r="K2695">
            <v>120</v>
          </cell>
        </row>
        <row r="2696">
          <cell r="A2696" t="str">
            <v>30003526</v>
          </cell>
          <cell r="B2696" t="str">
            <v>Комплект РАЗДАТОЧНЫХ таблиц "История России" (обобщающие таблицы)</v>
          </cell>
          <cell r="K2696">
            <v>250</v>
          </cell>
        </row>
        <row r="2697">
          <cell r="A2697" t="str">
            <v>30003524</v>
          </cell>
          <cell r="B2697" t="str">
            <v>Комплект раздаточных таблиц "Обществознание 10-11 классы"</v>
          </cell>
          <cell r="K2697">
            <v>250</v>
          </cell>
        </row>
        <row r="2698">
          <cell r="A2698" t="str">
            <v>30003523</v>
          </cell>
          <cell r="B2698" t="str">
            <v>Комплект раздаточных таблиц "Обществознание 8-9 классы"</v>
          </cell>
          <cell r="K2698">
            <v>250</v>
          </cell>
        </row>
        <row r="2699">
          <cell r="A2699" t="str">
            <v>30003194</v>
          </cell>
          <cell r="B2699" t="str">
            <v>Комплект разрезных карточек по англ. языку для тренировки навыков чтения РК-3165</v>
          </cell>
          <cell r="K2699">
            <v>9900</v>
          </cell>
        </row>
        <row r="2700">
          <cell r="A2700" t="str">
            <v>30003198</v>
          </cell>
          <cell r="B2700" t="str">
            <v>Комплект разрезных карточек по математике для тренировки устного счета (РК-1065-10)</v>
          </cell>
          <cell r="K2700">
            <v>9900</v>
          </cell>
        </row>
        <row r="2701">
          <cell r="A2701" t="str">
            <v>30004053</v>
          </cell>
          <cell r="B2701" t="str">
            <v>Комплект разрезных карточек по русск. языку для тренировки навыков чтения (РК-2065-10)</v>
          </cell>
          <cell r="K2701">
            <v>9900</v>
          </cell>
        </row>
        <row r="2702">
          <cell r="A2702" t="str">
            <v>30003173</v>
          </cell>
          <cell r="B2702" t="str">
            <v>Комплект разрезных карточек по русскому языку для тренировки орфогр. навыков (РК-4065-10)</v>
          </cell>
          <cell r="K2702">
            <v>9900</v>
          </cell>
        </row>
        <row r="2703">
          <cell r="A2703" t="str">
            <v>30001176</v>
          </cell>
          <cell r="B2703" t="str">
            <v xml:space="preserve">Комплект расходных материалов к 3D принтеру ( пластик и электр компоненты) </v>
          </cell>
          <cell r="K2703">
            <v>8500</v>
          </cell>
        </row>
        <row r="2704">
          <cell r="A2704" t="str">
            <v>10008127</v>
          </cell>
          <cell r="B2704" t="str">
            <v>Комплект рельефных таблиц по анатомии</v>
          </cell>
          <cell r="K2704">
            <v>5980</v>
          </cell>
        </row>
        <row r="2705">
          <cell r="A2705" t="str">
            <v>30004286</v>
          </cell>
          <cell r="B2705" t="str">
            <v>Комплект рельефных таблиц по зоологии</v>
          </cell>
          <cell r="K2705">
            <v>9400</v>
          </cell>
        </row>
        <row r="2706">
          <cell r="A2706" t="str">
            <v>10008946</v>
          </cell>
          <cell r="B2706" t="str">
            <v>Комплект репродукций картин для уроков развития речи и литературы  вар 1 16 репродукций 40*50 писат</v>
          </cell>
          <cell r="K2706">
            <v>7000</v>
          </cell>
        </row>
        <row r="2707">
          <cell r="A2707" t="str">
            <v>30003343</v>
          </cell>
          <cell r="B2707" t="str">
            <v>Комплект репродукций картин для уроков развития речи и литературы  вар2 изохр русской живописи</v>
          </cell>
          <cell r="K2707">
            <v>8100</v>
          </cell>
        </row>
        <row r="2708">
          <cell r="A2708" t="str">
            <v>30003383</v>
          </cell>
          <cell r="B2708" t="str">
            <v>Комплект роторасширителей (2 шт)</v>
          </cell>
          <cell r="K2708">
            <v>1200</v>
          </cell>
        </row>
        <row r="2709">
          <cell r="A2709" t="str">
            <v>30004523</v>
          </cell>
          <cell r="B2709" t="str">
            <v>Комплект роторасширителей из 2шт (Большой и малый)</v>
          </cell>
          <cell r="K2709">
            <v>1350</v>
          </cell>
        </row>
        <row r="2710">
          <cell r="A2710" t="str">
            <v>30001445</v>
          </cell>
          <cell r="B2710" t="str">
            <v>Комплект рук к тренажеру "Максим" для внутривенных инъекций ЗР15</v>
          </cell>
          <cell r="K2710">
            <v>7100</v>
          </cell>
        </row>
        <row r="2711">
          <cell r="A2711" t="str">
            <v>00002144</v>
          </cell>
          <cell r="B2711" t="str">
            <v>Комплект слайд-альбомов по биологии</v>
          </cell>
          <cell r="K2711">
            <v>11090</v>
          </cell>
        </row>
        <row r="2712">
          <cell r="A2712" t="str">
            <v>10008682</v>
          </cell>
          <cell r="B2712" t="str">
            <v>Комплект словарей по иностранному языку</v>
          </cell>
          <cell r="K2712">
            <v>3800</v>
          </cell>
        </row>
        <row r="2713">
          <cell r="A2713" t="str">
            <v>10007766</v>
          </cell>
          <cell r="B2713" t="str">
            <v>Комплект сосудов мерных (5 шт)</v>
          </cell>
          <cell r="K2713">
            <v>970</v>
          </cell>
        </row>
        <row r="2714">
          <cell r="A2714" t="str">
            <v>10003959</v>
          </cell>
          <cell r="B2714" t="str">
            <v>Комплект сосудов мерных малого объема</v>
          </cell>
          <cell r="K2714">
            <v>1220</v>
          </cell>
        </row>
        <row r="2715">
          <cell r="A2715" t="str">
            <v>10008684</v>
          </cell>
          <cell r="B2715" t="str">
            <v>Комплект специализированных настенных стендов по ИЗО</v>
          </cell>
          <cell r="K2715">
            <v>16000</v>
          </cell>
        </row>
        <row r="2716">
          <cell r="A2716" t="str">
            <v>30002719</v>
          </cell>
          <cell r="B2716" t="str">
            <v>Комплект специализированных настенных стендов по черч ШК-0908, ШК-0910, ШК-0907 с пластиков профилем</v>
          </cell>
          <cell r="K2716">
            <v>24000</v>
          </cell>
        </row>
        <row r="2717">
          <cell r="A2717" t="str">
            <v>10003816</v>
          </cell>
          <cell r="B2717" t="str">
            <v>Комплект средств для индивидуальной защиты</v>
          </cell>
          <cell r="K2717">
            <v>1300</v>
          </cell>
        </row>
        <row r="2718">
          <cell r="A2718" t="str">
            <v>10002760</v>
          </cell>
          <cell r="B2718" t="str">
            <v xml:space="preserve">Комплект стаканов пластиковых (15 шт.)  50*5,100*5, 250*3, 500*2 мл  </v>
          </cell>
          <cell r="K2718">
            <v>1020</v>
          </cell>
        </row>
        <row r="2719">
          <cell r="A2719" t="str">
            <v>10008433</v>
          </cell>
          <cell r="B2719" t="str">
            <v>Комплект стаканов пластиковых (38 шт.)</v>
          </cell>
          <cell r="K2719">
            <v>2770</v>
          </cell>
        </row>
        <row r="2720">
          <cell r="A2720" t="str">
            <v>10008732</v>
          </cell>
          <cell r="B2720" t="str">
            <v>Комплект стаканов пластиковых (4 шт.) (50,100,250,500)</v>
          </cell>
          <cell r="K2720">
            <v>400</v>
          </cell>
        </row>
        <row r="2721">
          <cell r="A2721" t="str">
            <v>10002739</v>
          </cell>
          <cell r="B2721" t="str">
            <v>Комплект стаканов химических (15 шт.) стекло</v>
          </cell>
          <cell r="K2721">
            <v>2460</v>
          </cell>
        </row>
        <row r="2722">
          <cell r="A2722" t="str">
            <v>30001554</v>
          </cell>
          <cell r="B2722" t="str">
            <v xml:space="preserve">Комплект стаканов химических (16 шт.) </v>
          </cell>
          <cell r="K2722">
            <v>2490</v>
          </cell>
        </row>
        <row r="2723">
          <cell r="A2723" t="str">
            <v>30003399</v>
          </cell>
          <cell r="B2723" t="str">
            <v>Комплект стаканов химических (20 шт.) СТЕКЛО</v>
          </cell>
          <cell r="K2723">
            <v>2980</v>
          </cell>
        </row>
        <row r="2724">
          <cell r="A2724" t="str">
            <v>10008630</v>
          </cell>
          <cell r="B2724" t="str">
            <v>Комплект стаканов химических (5 шт.)</v>
          </cell>
          <cell r="K2724">
            <v>920</v>
          </cell>
        </row>
        <row r="2725">
          <cell r="A2725" t="str">
            <v>30001011</v>
          </cell>
          <cell r="B2725" t="str">
            <v>Комплект стаканов химических (7 шт.)</v>
          </cell>
          <cell r="K2725">
            <v>910</v>
          </cell>
        </row>
        <row r="2726">
          <cell r="A2726" t="str">
            <v>10008736</v>
          </cell>
          <cell r="B2726" t="str">
            <v xml:space="preserve">Комплект стаканчиков для взвешивания (бюкс) 3 шт. </v>
          </cell>
          <cell r="K2726">
            <v>1050</v>
          </cell>
        </row>
        <row r="2727">
          <cell r="A2727" t="str">
            <v>10002759</v>
          </cell>
          <cell r="B2727" t="str">
            <v xml:space="preserve">Комплект стаканчиков для взвешивания (бюкс) 5 шт (10мл-2шт, 20 мл-2 шт, 50 мл-1шт) </v>
          </cell>
          <cell r="K2727">
            <v>1680</v>
          </cell>
        </row>
        <row r="2728">
          <cell r="A2728" t="str">
            <v>10008721</v>
          </cell>
          <cell r="B2728" t="str">
            <v xml:space="preserve">Комплект стеклянной посуды на шлифах дем   9 позиций </v>
          </cell>
          <cell r="K2728">
            <v>12900</v>
          </cell>
        </row>
        <row r="2729">
          <cell r="A2729" t="str">
            <v>10003928</v>
          </cell>
          <cell r="B2729" t="str">
            <v>Комплект стеклянной посуды на шлифах дем  21 предмет</v>
          </cell>
          <cell r="K2729">
            <v>29700</v>
          </cell>
        </row>
        <row r="2730">
          <cell r="A2730" t="str">
            <v>30003942</v>
          </cell>
          <cell r="B2730" t="str">
            <v xml:space="preserve">Комплект стеклянной посуды на шлифах дем  4 позиций </v>
          </cell>
          <cell r="K2730">
            <v>2980</v>
          </cell>
        </row>
        <row r="2731">
          <cell r="A2731" t="str">
            <v>30002957</v>
          </cell>
          <cell r="B2731" t="str">
            <v>Комплект стендов для столовой (6 шт.)</v>
          </cell>
          <cell r="K2731">
            <v>23200</v>
          </cell>
        </row>
        <row r="2732">
          <cell r="A2732" t="str">
            <v>30004007</v>
          </cell>
          <cell r="B2732" t="str">
            <v>Комплект стержней для МФТЯ (медный+стальной)</v>
          </cell>
          <cell r="K2732">
            <v>270</v>
          </cell>
        </row>
        <row r="2733">
          <cell r="A2733" t="str">
            <v>30004416</v>
          </cell>
          <cell r="B2733" t="str">
            <v>Комплект стоек с дорожными знаками № 1</v>
          </cell>
          <cell r="K2733">
            <v>25000</v>
          </cell>
        </row>
        <row r="2734">
          <cell r="A2734" t="str">
            <v>10004019</v>
          </cell>
          <cell r="B2734" t="str">
            <v>Комплект столов демонстрационных 1 ШТ РАСПРОДАТЬ И УДАЛИТЬ ИЗ ПРАЙСА</v>
          </cell>
          <cell r="K2734">
            <v>10700</v>
          </cell>
        </row>
        <row r="2735">
          <cell r="A2735" t="str">
            <v>10003937</v>
          </cell>
          <cell r="B2735" t="str">
            <v>Комплект столов демонстрационных Серые светоч</v>
          </cell>
          <cell r="K2735">
            <v>29800</v>
          </cell>
        </row>
        <row r="2736">
          <cell r="A2736" t="str">
            <v>10006799</v>
          </cell>
          <cell r="B2736" t="str">
            <v>Комплект столовых приборов (48 предметов), вилки, ложки и т.д.)</v>
          </cell>
          <cell r="K2736">
            <v>8900</v>
          </cell>
        </row>
        <row r="2737">
          <cell r="A2737" t="str">
            <v>30002737</v>
          </cell>
          <cell r="B2737" t="str">
            <v>Комплект столовых приборов ВЫПИСЫВАТЬ БОЛЬШОЙ  если нет тз (4 предмета),(вилки, ложки и т.д.)</v>
          </cell>
          <cell r="K2737">
            <v>640</v>
          </cell>
        </row>
        <row r="2738">
          <cell r="A2738" t="str">
            <v>10008627</v>
          </cell>
          <cell r="B2738" t="str">
            <v>Комплект ступок с пестами (12 штук)    ступка - № 1,2,3, пест № 1,2,3 - по 4 штуки</v>
          </cell>
          <cell r="K2738">
            <v>9520</v>
          </cell>
        </row>
        <row r="2739">
          <cell r="A2739" t="str">
            <v>30004373</v>
          </cell>
          <cell r="B2739" t="str">
            <v>Комплект ступок с пестами (12 штук)  ступки №2-5 шт, №3-5 шт, №4-2 шт.)</v>
          </cell>
          <cell r="K2739">
            <v>13960</v>
          </cell>
        </row>
        <row r="2740">
          <cell r="A2740" t="str">
            <v>10003927</v>
          </cell>
          <cell r="B2740" t="str">
            <v>Комплект ступок с пестами (12 штук)  ступки №2-5 шт, №4-5 шт, №6-2 шт.)</v>
          </cell>
          <cell r="K2740">
            <v>22810</v>
          </cell>
        </row>
        <row r="2741">
          <cell r="A2741" t="str">
            <v>10007811</v>
          </cell>
          <cell r="B2741" t="str">
            <v>Комплект ступок с пестами (3 штуки)</v>
          </cell>
          <cell r="K2741">
            <v>4110</v>
          </cell>
        </row>
        <row r="2742">
          <cell r="A2742" t="str">
            <v>30004541</v>
          </cell>
          <cell r="B2742" t="str">
            <v>Комплект таблиц биологии и экологии (66 шт., А1, полноцв, лам) Стронг+Аздекор</v>
          </cell>
          <cell r="K2742">
            <v>37630</v>
          </cell>
        </row>
        <row r="2743">
          <cell r="A2743" t="str">
            <v>30004562</v>
          </cell>
          <cell r="B2743" t="str">
            <v>Комплект таблиц демонстрационных по географии 47 таблиц  ВДШ</v>
          </cell>
          <cell r="K2743">
            <v>17200</v>
          </cell>
        </row>
        <row r="2744">
          <cell r="A2744" t="str">
            <v>30004272</v>
          </cell>
          <cell r="B2744" t="str">
            <v>Комплект таблиц демонстрационных по географии 65 таблиц</v>
          </cell>
          <cell r="K2744">
            <v>24810</v>
          </cell>
        </row>
        <row r="2745">
          <cell r="A2745" t="str">
            <v>10008113</v>
          </cell>
          <cell r="B2745" t="str">
            <v>Комплект таблиц демонстрационных по географии 81 таблица</v>
          </cell>
          <cell r="K2745">
            <v>29700</v>
          </cell>
        </row>
        <row r="2746">
          <cell r="A2746" t="str">
            <v>30004462</v>
          </cell>
          <cell r="B2746" t="str">
            <v>Комплект таблиц демонстрационных по истории ВДШ</v>
          </cell>
          <cell r="K2746">
            <v>17670</v>
          </cell>
        </row>
        <row r="2747">
          <cell r="A2747" t="str">
            <v>10008252</v>
          </cell>
          <cell r="B2747" t="str">
            <v>Комплект таблиц демонстрационных по истории и обществознанию (всё для школ)  76 таблиц</v>
          </cell>
          <cell r="K2747">
            <v>25200</v>
          </cell>
        </row>
        <row r="2748">
          <cell r="A2748" t="str">
            <v>30002721</v>
          </cell>
          <cell r="B2748" t="str">
            <v>Комплект таблиц демонстрационных по истории и обществознанию вар2  54 табл ВДШ</v>
          </cell>
          <cell r="K2748">
            <v>16500</v>
          </cell>
        </row>
        <row r="2749">
          <cell r="A2749" t="str">
            <v>30004554</v>
          </cell>
          <cell r="B2749" t="str">
            <v>Комплект таблиц демонстрационных по истории и обществознанию вар3  43 табл ВДШ</v>
          </cell>
          <cell r="K2749">
            <v>13100</v>
          </cell>
        </row>
        <row r="2750">
          <cell r="A2750" t="str">
            <v>30004478</v>
          </cell>
          <cell r="B2750" t="str">
            <v>Комплект таблиц демонстрационных по обществознанию ВДШ</v>
          </cell>
          <cell r="K2750">
            <v>5490</v>
          </cell>
        </row>
        <row r="2751">
          <cell r="A2751" t="str">
            <v>10008148</v>
          </cell>
          <cell r="B2751" t="str">
            <v>Комплект таблиц инструктивных по химии (Центр учебных пособий +Стронг)</v>
          </cell>
          <cell r="K2751">
            <v>29000</v>
          </cell>
        </row>
        <row r="2752">
          <cell r="A2752" t="str">
            <v>30004276</v>
          </cell>
          <cell r="B2752" t="str">
            <v>Комплект таблиц по биологии  (38 табл) ВДШ</v>
          </cell>
          <cell r="K2752">
            <v>11610</v>
          </cell>
        </row>
        <row r="2753">
          <cell r="A2753" t="str">
            <v>10008616</v>
          </cell>
          <cell r="B2753" t="str">
            <v>Комплект таблиц по биологии  (50 табл) ВДШ</v>
          </cell>
          <cell r="K2753">
            <v>15240</v>
          </cell>
        </row>
        <row r="2754">
          <cell r="A2754" t="str">
            <v>10008125</v>
          </cell>
          <cell r="B2754" t="str">
            <v>Комплект таблиц по биологии (12 наборов, 120 таблиц) СКЛАДЫВАЕМ (всё для школ)</v>
          </cell>
          <cell r="K2754">
            <v>37080</v>
          </cell>
        </row>
        <row r="2755">
          <cell r="A2755" t="str">
            <v>30001414</v>
          </cell>
          <cell r="B2755" t="str">
            <v>Комплект таблиц по всему курсу алгебры (50 шт., А1, полноцв, лам)  7713</v>
          </cell>
          <cell r="K2755">
            <v>25200</v>
          </cell>
        </row>
        <row r="2756">
          <cell r="A2756" t="str">
            <v>30001412</v>
          </cell>
          <cell r="B2756" t="str">
            <v>Комплект таблиц по всему курсу алгебры и начала анализа (50 шт., А1, полноцв, лам) 10825</v>
          </cell>
          <cell r="K2756">
            <v>25200</v>
          </cell>
        </row>
        <row r="2757">
          <cell r="A2757" t="str">
            <v>10008236</v>
          </cell>
          <cell r="B2757" t="str">
            <v>Комплект таблиц по всему курсу биологии (120 шт., А1, полноцв, лам) 6628</v>
          </cell>
          <cell r="K2757">
            <v>43200</v>
          </cell>
        </row>
        <row r="2758">
          <cell r="A2758" t="str">
            <v>30002909</v>
          </cell>
          <cell r="B2758" t="str">
            <v>Комплект таблиц по всему курсу географии (81 шт.)  ВДШ</v>
          </cell>
          <cell r="K2758">
            <v>29700</v>
          </cell>
        </row>
        <row r="2759">
          <cell r="A2759" t="str">
            <v>30001413</v>
          </cell>
          <cell r="B2759" t="str">
            <v>Комплект таблиц по всему курсу геометрии (100 шт., А1, полноцв, лам) 7171</v>
          </cell>
          <cell r="K2759">
            <v>50400</v>
          </cell>
        </row>
        <row r="2760">
          <cell r="A2760" t="str">
            <v>30002808</v>
          </cell>
          <cell r="B2760" t="str">
            <v>Комплект таблиц по всему курсу математики (200 шт., А1, полноцв, лам)</v>
          </cell>
          <cell r="K2760">
            <v>75380</v>
          </cell>
        </row>
        <row r="2761">
          <cell r="A2761" t="str">
            <v>30005014</v>
          </cell>
          <cell r="B2761" t="str">
            <v>Комплект таблиц по всему курсу физики средней школы (100 шт, А1) 4549 ПРОВЕРИТЬ ЦЕНУ ПРИ ЗАКУПКЕ</v>
          </cell>
          <cell r="K2761">
            <v>40320</v>
          </cell>
        </row>
        <row r="2762">
          <cell r="A2762" t="str">
            <v>30003877</v>
          </cell>
          <cell r="B2762" t="str">
            <v>Комплект таблиц по слесарному делу 30 плакатов</v>
          </cell>
          <cell r="K2762">
            <v>9900</v>
          </cell>
        </row>
        <row r="2763">
          <cell r="A2763" t="str">
            <v>00000404</v>
          </cell>
          <cell r="B2763" t="str">
            <v>Комплект таблиц по физике "Квантовая физика" 4488</v>
          </cell>
          <cell r="K2763">
            <v>4980</v>
          </cell>
        </row>
        <row r="2764">
          <cell r="A2764" t="str">
            <v>00000405</v>
          </cell>
          <cell r="B2764" t="str">
            <v>Комплект таблиц по физике "Механика-1. Кинематика. Динамика" 4480</v>
          </cell>
          <cell r="K2764">
            <v>5980</v>
          </cell>
        </row>
        <row r="2765">
          <cell r="A2765" t="str">
            <v>00000406</v>
          </cell>
          <cell r="B2765" t="str">
            <v>Комплект таблиц по физике "Механика-2. Закон сохранения. Колебания и волны" 4481</v>
          </cell>
          <cell r="K2765">
            <v>3980</v>
          </cell>
        </row>
        <row r="2766">
          <cell r="A2766" t="str">
            <v>00000407</v>
          </cell>
          <cell r="B2766" t="str">
            <v>Комплект таблиц по физике "Молекулярная физика" 4486</v>
          </cell>
          <cell r="K2766">
            <v>4980</v>
          </cell>
        </row>
        <row r="2767">
          <cell r="A2767" t="str">
            <v>00000409</v>
          </cell>
          <cell r="B2767" t="str">
            <v>Комплект таблиц по физике "Термодинамика" 4482</v>
          </cell>
          <cell r="K2767">
            <v>4980</v>
          </cell>
        </row>
        <row r="2768">
          <cell r="A2768" t="str">
            <v>00000410</v>
          </cell>
          <cell r="B2768" t="str">
            <v>Комплект таблиц по физике "Физика атомного ядра" 4489</v>
          </cell>
          <cell r="K2768">
            <v>4980</v>
          </cell>
        </row>
        <row r="2769">
          <cell r="A2769" t="str">
            <v>00000411</v>
          </cell>
          <cell r="B2769" t="str">
            <v>Комплект таблиц по физике "Электродинамика. Ток в различных средах" 4484</v>
          </cell>
          <cell r="K2769">
            <v>3980</v>
          </cell>
        </row>
        <row r="2770">
          <cell r="A2770" t="str">
            <v>00000412</v>
          </cell>
          <cell r="B2770" t="str">
            <v>Комплект таблиц по физике "Электромагнитные колебания и волны" 4485</v>
          </cell>
          <cell r="K2770">
            <v>2980</v>
          </cell>
        </row>
        <row r="2771">
          <cell r="A2771" t="str">
            <v>00000413</v>
          </cell>
          <cell r="B2771" t="str">
            <v>Комплект таблиц по физике "Электростатика. Постоянный ток" 4483</v>
          </cell>
          <cell r="K2771">
            <v>5980</v>
          </cell>
        </row>
        <row r="2772">
          <cell r="A2772" t="str">
            <v>10006171</v>
          </cell>
          <cell r="B2772" t="str">
            <v>Комплект театральных кукол "Русские народные сказки" Настольный театр</v>
          </cell>
          <cell r="K2772">
            <v>21000</v>
          </cell>
        </row>
        <row r="2773">
          <cell r="A2773" t="str">
            <v>10003025</v>
          </cell>
          <cell r="B2773" t="str">
            <v>Комплект тележек легкоподвижных  под заказ</v>
          </cell>
          <cell r="K2773">
            <v>2250</v>
          </cell>
        </row>
        <row r="2774">
          <cell r="A2774" t="str">
            <v>30004414</v>
          </cell>
          <cell r="B2774" t="str">
            <v>Комплект тематических магнитных дорожных знаков</v>
          </cell>
          <cell r="K2774">
            <v>5000</v>
          </cell>
        </row>
        <row r="2775">
          <cell r="A2775" t="str">
            <v>30004415</v>
          </cell>
          <cell r="B2775" t="str">
            <v>Комплект тематических магнитных моделей автомобилей</v>
          </cell>
          <cell r="K2775">
            <v>9000</v>
          </cell>
        </row>
        <row r="2776">
          <cell r="A2776" t="str">
            <v>30004516</v>
          </cell>
          <cell r="B2776" t="str">
            <v xml:space="preserve">Комплект термометров (0-100  5 шт)  </v>
          </cell>
          <cell r="K2776">
            <v>1100</v>
          </cell>
        </row>
        <row r="2777">
          <cell r="A2777" t="str">
            <v>10008102</v>
          </cell>
          <cell r="B2777" t="str">
            <v xml:space="preserve">Комплект термометров (0-100, 0-200) </v>
          </cell>
          <cell r="K2777">
            <v>640</v>
          </cell>
        </row>
        <row r="2778">
          <cell r="A2778" t="str">
            <v>30003153</v>
          </cell>
          <cell r="B2778" t="str">
            <v>Комплект термометров (0-100; -10-360)</v>
          </cell>
          <cell r="K2778">
            <v>3310</v>
          </cell>
        </row>
        <row r="2779">
          <cell r="A2779" t="str">
            <v>30002848</v>
          </cell>
          <cell r="B2779" t="str">
            <v>Комплект технического зрения (Основы технического зрения)</v>
          </cell>
          <cell r="K2779">
            <v>145000</v>
          </cell>
        </row>
        <row r="2780">
          <cell r="A2780" t="str">
            <v>10004486</v>
          </cell>
          <cell r="B2780" t="str">
            <v>Комплект транспарантов (прозрачных пленок) по биологии СКЛАДЫВАЕМ</v>
          </cell>
          <cell r="K2780">
            <v>7500</v>
          </cell>
        </row>
        <row r="2781">
          <cell r="A2781" t="str">
            <v>00002167</v>
          </cell>
          <cell r="B2781" t="str">
            <v>Комплект транспарантов (прозрачных пленок) по химии  под заказ</v>
          </cell>
          <cell r="K2781">
            <v>10280</v>
          </cell>
        </row>
        <row r="2782">
          <cell r="A2782" t="str">
            <v>30001334</v>
          </cell>
          <cell r="B2782" t="str">
            <v>Комплект трубок (стекло) 14004</v>
          </cell>
          <cell r="K2782">
            <v>2870</v>
          </cell>
        </row>
        <row r="2783">
          <cell r="A2783" t="str">
            <v>30004654</v>
          </cell>
          <cell r="B2783" t="str">
            <v>Комплект трубок газоотводных 4555</v>
          </cell>
          <cell r="K2783">
            <v>1060</v>
          </cell>
        </row>
        <row r="2784">
          <cell r="A2784" t="str">
            <v>10003718</v>
          </cell>
          <cell r="B2784" t="str">
            <v>Комплект угловых шестигранников (13938680)</v>
          </cell>
          <cell r="K2784">
            <v>2700</v>
          </cell>
        </row>
        <row r="2785">
          <cell r="A2785" t="str">
            <v>10006217</v>
          </cell>
          <cell r="B2785" t="str">
            <v>Комплект ударно-шумовых инструментов</v>
          </cell>
          <cell r="K2785">
            <v>15890</v>
          </cell>
        </row>
        <row r="2786">
          <cell r="A2786" t="str">
            <v>30002860</v>
          </cell>
          <cell r="B2786" t="str">
            <v>Комплект уч.-метод.материалов к Образ. модулю для изучения основ манипул. робототехники  (манип+иск)</v>
          </cell>
          <cell r="K2786">
            <v>17300</v>
          </cell>
        </row>
        <row r="2787">
          <cell r="A2787" t="str">
            <v>30004027</v>
          </cell>
          <cell r="B2787" t="str">
            <v>Комплект уч.-метод.материалов к Образ.модулю для изуч.основ робототехн. Конструирование. Электроника</v>
          </cell>
          <cell r="K2787">
            <v>28200</v>
          </cell>
        </row>
        <row r="2788">
          <cell r="A2788" t="str">
            <v>30004029</v>
          </cell>
          <cell r="B2788" t="str">
            <v>Комплект уч.-метод.материалов к Образ.модулю для угл. изуч. робототехники  Андроидные роботы</v>
          </cell>
          <cell r="K2788">
            <v>10700</v>
          </cell>
        </row>
        <row r="2789">
          <cell r="A2789" t="str">
            <v>30002856</v>
          </cell>
          <cell r="B2789" t="str">
            <v>Комплект уч.-метод.материалов к Образ.модулю для угл.изуч. робототехн и подготовки к соревнованиям</v>
          </cell>
          <cell r="K2789">
            <v>14100</v>
          </cell>
        </row>
        <row r="2790">
          <cell r="A2790" t="str">
            <v>30002865</v>
          </cell>
          <cell r="B2790" t="str">
            <v>Комплект учебно-методических материалов 2.24.20  ПРОДАТЬ и выписывать другой</v>
          </cell>
          <cell r="K2790">
            <v>13300</v>
          </cell>
        </row>
        <row r="2791">
          <cell r="A2791" t="str">
            <v>30003764</v>
          </cell>
          <cell r="B2791" t="str">
            <v>Комплект учебно-методических материалов для  Науробо роботы  3 методички</v>
          </cell>
          <cell r="K2791">
            <v>6400</v>
          </cell>
        </row>
        <row r="2792">
          <cell r="A2792" t="str">
            <v>30002851</v>
          </cell>
          <cell r="B2792" t="str">
            <v>Комплект учебно-методических материалов для изучения беспилотных летательных аппаратов</v>
          </cell>
          <cell r="K2792">
            <v>10000</v>
          </cell>
        </row>
        <row r="2793">
          <cell r="A2793" t="str">
            <v>30003762</v>
          </cell>
          <cell r="B2793" t="str">
            <v>Комплект учебно-методических материалов для педагога для набора "Основы программирования на СИ"</v>
          </cell>
          <cell r="K2793">
            <v>24000</v>
          </cell>
        </row>
        <row r="2794">
          <cell r="A2794" t="str">
            <v>30004641</v>
          </cell>
          <cell r="B2794" t="str">
            <v>Комплект учебно-методических материалов для работы с контроллером (приказ 804 п.2.24.52)</v>
          </cell>
          <cell r="K2794">
            <v>6400</v>
          </cell>
        </row>
        <row r="2795">
          <cell r="A2795" t="str">
            <v>30004921</v>
          </cell>
          <cell r="B2795" t="str">
            <v>Комплект учебно-методических материалов для ученика  для Потапово книги по office</v>
          </cell>
          <cell r="K2795">
            <v>10000</v>
          </cell>
        </row>
        <row r="2796">
          <cell r="A2796" t="str">
            <v>30003517</v>
          </cell>
          <cell r="B2796" t="str">
            <v xml:space="preserve">Комплект учебно-методических материалов к манипулятору  (и только к нему!) </v>
          </cell>
          <cell r="K2796">
            <v>13300</v>
          </cell>
        </row>
        <row r="2797">
          <cell r="A2797" t="str">
            <v>30003953</v>
          </cell>
          <cell r="B2797" t="str">
            <v>Комплект учебно-методических материалов к набору "Основы программир роботов Творческое про"  2.24.20</v>
          </cell>
          <cell r="K2797">
            <v>13300</v>
          </cell>
        </row>
        <row r="2798">
          <cell r="A2798" t="str">
            <v>30003954</v>
          </cell>
          <cell r="B2798" t="str">
            <v>Комплект учебно-методических материалов к набору "Основы программирования на Питоне"</v>
          </cell>
          <cell r="K2798">
            <v>11000</v>
          </cell>
        </row>
        <row r="2799">
          <cell r="A2799" t="str">
            <v>30002981</v>
          </cell>
          <cell r="B2799" t="str">
            <v>Комплект учебно-методических материалов по работе с инженерной графикой</v>
          </cell>
          <cell r="K2799">
            <v>12500</v>
          </cell>
        </row>
        <row r="2800">
          <cell r="A2800" t="str">
            <v>30001758</v>
          </cell>
          <cell r="B2800" t="str">
            <v>Комплект учебно-наглядного оборудования для кабинета физики</v>
          </cell>
          <cell r="K2800">
            <v>272650</v>
          </cell>
        </row>
        <row r="2801">
          <cell r="A2801" t="str">
            <v>30003515</v>
          </cell>
          <cell r="B2801" t="str">
            <v>Комплект учебно-наглядных пособий  для кабинетов труда</v>
          </cell>
          <cell r="K2801">
            <v>36200</v>
          </cell>
        </row>
        <row r="2802">
          <cell r="A2802" t="str">
            <v>30003508</v>
          </cell>
          <cell r="B2802" t="str">
            <v>Комплект учебно-наглядных пособий для кабинета иностранного языка</v>
          </cell>
          <cell r="K2802">
            <v>21950</v>
          </cell>
        </row>
        <row r="2803">
          <cell r="A2803" t="str">
            <v>30003511</v>
          </cell>
          <cell r="B2803" t="str">
            <v xml:space="preserve">Комплект учебно-наглядных пособий для кабинета истории и обществознания </v>
          </cell>
          <cell r="K2803">
            <v>34210</v>
          </cell>
        </row>
        <row r="2804">
          <cell r="A2804" t="str">
            <v>30003514</v>
          </cell>
          <cell r="B2804" t="str">
            <v xml:space="preserve">Комплект учебно-наглядных пособий для кабинета математики и информатики  </v>
          </cell>
          <cell r="K2804">
            <v>23640</v>
          </cell>
        </row>
        <row r="2805">
          <cell r="A2805" t="str">
            <v>30003509</v>
          </cell>
          <cell r="B2805" t="str">
            <v>Комплект учебно-наглядных пособий для кабинета музыки  Раменское</v>
          </cell>
          <cell r="K2805">
            <v>19800</v>
          </cell>
        </row>
        <row r="2806">
          <cell r="A2806" t="str">
            <v>30003516</v>
          </cell>
          <cell r="B2806" t="str">
            <v>Комплект учебно-наглядных пособий и дополнительного оборудования для кабинета ОБЖ  Раменское</v>
          </cell>
          <cell r="K2806">
            <v>1460351</v>
          </cell>
        </row>
        <row r="2807">
          <cell r="A2807" t="str">
            <v>30001760</v>
          </cell>
          <cell r="B2807" t="str">
            <v>Комплект учебно-практического и учебно-лабораторного оборудования по биологии</v>
          </cell>
          <cell r="K2807">
            <v>149370</v>
          </cell>
        </row>
        <row r="2808">
          <cell r="A2808" t="str">
            <v>30001759</v>
          </cell>
          <cell r="B2808" t="str">
            <v>Комплект учебно-практического и учебно-лабораторного оборудования по географии</v>
          </cell>
          <cell r="K2808">
            <v>25240</v>
          </cell>
        </row>
        <row r="2809">
          <cell r="A2809" t="str">
            <v>30003485</v>
          </cell>
          <cell r="B2809" t="str">
            <v>Комплект учебного оборудования для кабинета физики   (Школа 1520 и Ликино)</v>
          </cell>
          <cell r="K2809">
            <v>445590</v>
          </cell>
        </row>
        <row r="2810">
          <cell r="A2810" t="str">
            <v>30003904</v>
          </cell>
          <cell r="B2810" t="str">
            <v>Комплект учебных видеофильмов (по предметной области - логопедия)</v>
          </cell>
          <cell r="K2810">
            <v>1700</v>
          </cell>
        </row>
        <row r="2811">
          <cell r="A2811" t="str">
            <v>10003856</v>
          </cell>
          <cell r="B2811" t="str">
            <v>Комплект учебных видеофильмов (по физике)  (7 шт)  вар 1</v>
          </cell>
          <cell r="K2811">
            <v>4900</v>
          </cell>
        </row>
        <row r="2812">
          <cell r="A2812" t="str">
            <v>10007687</v>
          </cell>
          <cell r="B2812" t="str">
            <v>Комплект учебных видеофильмов (по физике)  (7 шт)  вар 2  СГУ  РАСПРОДАТЬ И УБРАТЬ</v>
          </cell>
          <cell r="K2812">
            <v>4900</v>
          </cell>
        </row>
        <row r="2813">
          <cell r="A2813" t="str">
            <v>30001945</v>
          </cell>
          <cell r="B2813" t="str">
            <v>Комплект учебных видеофильмов для кабинета музыки  6 шт</v>
          </cell>
          <cell r="K2813">
            <v>4200</v>
          </cell>
        </row>
        <row r="2814">
          <cell r="A2814" t="str">
            <v>30002945</v>
          </cell>
          <cell r="B2814" t="str">
            <v>Комплект учебных видеофильмов по изо   10 дисков ВАР 1</v>
          </cell>
          <cell r="K2814">
            <v>6900</v>
          </cell>
        </row>
        <row r="2815">
          <cell r="A2815" t="str">
            <v>30004876</v>
          </cell>
          <cell r="B2815" t="str">
            <v>Комплект учебных видеофильмов по изо   12 дисков ВАР 2</v>
          </cell>
          <cell r="K2815">
            <v>8800</v>
          </cell>
        </row>
        <row r="2816">
          <cell r="A2816" t="str">
            <v>30004261</v>
          </cell>
          <cell r="B2816" t="str">
            <v>Комплект учебных видеофильмов по истории и обществознанию (12 шт.)</v>
          </cell>
          <cell r="K2816">
            <v>8280</v>
          </cell>
        </row>
        <row r="2817">
          <cell r="A2817" t="str">
            <v>10005385</v>
          </cell>
          <cell r="B2817" t="str">
            <v>Комплект учебных видеофильмов по истории и обществознанию (22 шт.)</v>
          </cell>
          <cell r="K2817">
            <v>15180</v>
          </cell>
        </row>
        <row r="2818">
          <cell r="A2818" t="str">
            <v>10008153</v>
          </cell>
          <cell r="B2818" t="str">
            <v>Комплект учебных видеофильмов по литературе (10 фильмов)</v>
          </cell>
          <cell r="K2818">
            <v>6900</v>
          </cell>
        </row>
        <row r="2819">
          <cell r="A2819" t="str">
            <v>30001693</v>
          </cell>
          <cell r="B2819" t="str">
            <v>Комплект учебных видеофильмов по литературе (3 фильма)</v>
          </cell>
          <cell r="K2819">
            <v>2100</v>
          </cell>
        </row>
        <row r="2820">
          <cell r="A2820" t="str">
            <v>30004260</v>
          </cell>
          <cell r="B2820" t="str">
            <v>Комплект учебных видеофильмов по литературе (6 фильмов)</v>
          </cell>
          <cell r="K2820">
            <v>4200</v>
          </cell>
        </row>
        <row r="2821">
          <cell r="A2821" t="str">
            <v>30001692</v>
          </cell>
          <cell r="B2821" t="str">
            <v xml:space="preserve">Комплект учебных видеофильмов по русскому языку (2 фильма)  </v>
          </cell>
          <cell r="K2821">
            <v>2800</v>
          </cell>
        </row>
        <row r="2822">
          <cell r="A2822" t="str">
            <v>10008379</v>
          </cell>
          <cell r="B2822" t="str">
            <v>Комплект учебных видеофильмов по учебному предмету технология (2 диска, кулинария)</v>
          </cell>
          <cell r="K2822">
            <v>1100</v>
          </cell>
        </row>
        <row r="2823">
          <cell r="A2823" t="str">
            <v>30002817</v>
          </cell>
          <cell r="B2823" t="str">
            <v>Комплект учебных видеофильмов по учебному предмету технология (3 диска по кулинарии)</v>
          </cell>
          <cell r="K2823">
            <v>1650</v>
          </cell>
        </row>
        <row r="2824">
          <cell r="A2824" t="str">
            <v>30002111</v>
          </cell>
          <cell r="B2824" t="str">
            <v>Комплект учебных видеофильмов по учебному предмету технология (6 дисков)  шитье+кулинария</v>
          </cell>
          <cell r="K2824">
            <v>2800</v>
          </cell>
        </row>
        <row r="2825">
          <cell r="A2825" t="str">
            <v>10008257</v>
          </cell>
          <cell r="B2825" t="str">
            <v xml:space="preserve">Комплект учебных видеофильмов по учебному предмету технология (шитьё, 3 диска) </v>
          </cell>
          <cell r="K2825">
            <v>1650</v>
          </cell>
        </row>
        <row r="2826">
          <cell r="A2826" t="str">
            <v>10004414</v>
          </cell>
          <cell r="B2826" t="str">
            <v>Комплект учебных видеофильмов по химии вар 1 КВАРТ</v>
          </cell>
          <cell r="K2826">
            <v>3450</v>
          </cell>
        </row>
        <row r="2827">
          <cell r="A2827" t="str">
            <v>10008332</v>
          </cell>
          <cell r="B2827" t="str">
            <v>Комплект учебных таблиц по черчению, изо искусству и МХК дем ДОРОГАЯ 147табл+карточки</v>
          </cell>
          <cell r="K2827">
            <v>44710</v>
          </cell>
        </row>
        <row r="2828">
          <cell r="A2828" t="str">
            <v>30004655</v>
          </cell>
          <cell r="B2828" t="str">
            <v>Комплект фарфоровой посуды</v>
          </cell>
          <cell r="K2828">
            <v>4600</v>
          </cell>
        </row>
        <row r="2829">
          <cell r="A2829" t="str">
            <v>30001459</v>
          </cell>
          <cell r="B2829" t="str">
            <v>Комплект ферритов</v>
          </cell>
          <cell r="K2829">
            <v>1080</v>
          </cell>
        </row>
        <row r="2830">
          <cell r="A2830" t="str">
            <v>30001673</v>
          </cell>
          <cell r="B2830" t="str">
            <v>Комплект фишек с животными для развивающей игры 10%</v>
          </cell>
          <cell r="K2830">
            <v>12800</v>
          </cell>
        </row>
        <row r="2831">
          <cell r="A2831" t="str">
            <v>30001675</v>
          </cell>
          <cell r="B2831" t="str">
            <v>Комплект фишек с латинскими буквами для развивающей игры</v>
          </cell>
          <cell r="K2831">
            <v>13300</v>
          </cell>
        </row>
        <row r="2832">
          <cell r="A2832" t="str">
            <v>30003104</v>
          </cell>
          <cell r="B2832" t="str">
            <v>Комплект фишек с половинками для развивающей игры</v>
          </cell>
          <cell r="K2832">
            <v>11500</v>
          </cell>
        </row>
        <row r="2833">
          <cell r="A2833" t="str">
            <v>30001676</v>
          </cell>
          <cell r="B2833" t="str">
            <v>Комплект фишек с простыми геометрическими фигурами</v>
          </cell>
          <cell r="K2833">
            <v>12800</v>
          </cell>
        </row>
        <row r="2834">
          <cell r="A2834" t="str">
            <v>30001677</v>
          </cell>
          <cell r="B2834" t="str">
            <v>Комплект фишек с различными поверхностями для развивающей игры</v>
          </cell>
          <cell r="K2834">
            <v>13135</v>
          </cell>
        </row>
        <row r="2835">
          <cell r="A2835" t="str">
            <v>30003101</v>
          </cell>
          <cell r="B2835" t="str">
            <v>Комплект фишек с разными фигурками для развивающей игры</v>
          </cell>
          <cell r="K2835">
            <v>12500</v>
          </cell>
        </row>
        <row r="2836">
          <cell r="A2836" t="str">
            <v>30001679</v>
          </cell>
          <cell r="B2836" t="str">
            <v>Комплект фишек с цифрами для развивающей игры</v>
          </cell>
          <cell r="K2836">
            <v>12800</v>
          </cell>
        </row>
        <row r="2837">
          <cell r="A2837" t="str">
            <v>10004523</v>
          </cell>
          <cell r="B2837" t="str">
            <v>Комплект фотографий треков заряженных частиц (Н)</v>
          </cell>
          <cell r="K2837">
            <v>1100</v>
          </cell>
        </row>
        <row r="2838">
          <cell r="A2838" t="str">
            <v>10008720</v>
          </cell>
          <cell r="B2838" t="str">
            <v>Комплект химических реактивов (14 наборов ВС)</v>
          </cell>
          <cell r="K2838">
            <v>37000</v>
          </cell>
        </row>
        <row r="2839">
          <cell r="A2839" t="str">
            <v>30004274</v>
          </cell>
          <cell r="B2839" t="str">
            <v>Комплект химических реактивов (15 наборов ОС)</v>
          </cell>
          <cell r="K2839">
            <v>47700</v>
          </cell>
        </row>
        <row r="2840">
          <cell r="A2840" t="str">
            <v>30004778</v>
          </cell>
          <cell r="B2840" t="str">
            <v>Комплект химических реактивов (21 набор ВС)</v>
          </cell>
          <cell r="K2840">
            <v>44500</v>
          </cell>
        </row>
        <row r="2841">
          <cell r="A2841" t="str">
            <v>10008109</v>
          </cell>
          <cell r="B2841" t="str">
            <v>Комплект химических реактивов (24 набора ОС)</v>
          </cell>
          <cell r="K2841">
            <v>87800</v>
          </cell>
        </row>
        <row r="2842">
          <cell r="A2842" t="str">
            <v>30003238</v>
          </cell>
          <cell r="B2842" t="str">
            <v>Комплект химических реактивов ВЫПИСЫВАТЬ НАБОР ИЗ 21 штуки ВС   ТОЧКА РОСТА</v>
          </cell>
          <cell r="K2842">
            <v>81200</v>
          </cell>
        </row>
        <row r="2843">
          <cell r="A2843" t="str">
            <v>30004158</v>
          </cell>
          <cell r="B2843" t="str">
            <v>Комплект химических реактивов СПЕЦСОСТАВ</v>
          </cell>
          <cell r="K2843">
            <v>152000</v>
          </cell>
        </row>
        <row r="2844">
          <cell r="A2844" t="str">
            <v>10002618</v>
          </cell>
          <cell r="B2844" t="str">
            <v>Комплект цилиндров мерных ПП (5 шт.)   РАСПРОДАТЬ И ВСТАВИТЬ 30008877</v>
          </cell>
          <cell r="K2844">
            <v>1390</v>
          </cell>
        </row>
        <row r="2845">
          <cell r="A2845" t="str">
            <v>10008877</v>
          </cell>
          <cell r="B2845" t="str">
            <v>Комплект цилиндров мерных ПП (5 шт.)  (50 мл-2, 100мл-2, 250мл-1)</v>
          </cell>
          <cell r="K2845">
            <v>990</v>
          </cell>
        </row>
        <row r="2846">
          <cell r="A2846" t="str">
            <v>30004599</v>
          </cell>
          <cell r="B2846" t="str">
            <v>Комплект цилиндров мерных ПП (9 шт.)  (50 мл-6, 100мл-2, 250мл-1)</v>
          </cell>
          <cell r="K2846">
            <v>1800</v>
          </cell>
        </row>
        <row r="2847">
          <cell r="A2847" t="str">
            <v>10007143</v>
          </cell>
          <cell r="B2847" t="str">
            <v>Комплект цилиндров мерных стекло (10 шт.) спецсостав</v>
          </cell>
          <cell r="K2847">
            <v>4150</v>
          </cell>
        </row>
        <row r="2848">
          <cell r="A2848" t="str">
            <v>10002751</v>
          </cell>
          <cell r="B2848" t="str">
            <v>Комплект цилиндров мерных стекло (5 шт.)</v>
          </cell>
          <cell r="K2848">
            <v>1010</v>
          </cell>
        </row>
        <row r="2849">
          <cell r="A2849" t="str">
            <v>30001365</v>
          </cell>
          <cell r="B2849" t="str">
            <v>Комплект цифрового оборудования (ЦЛ по географии по 804 приказу)</v>
          </cell>
          <cell r="K2849">
            <v>154400</v>
          </cell>
        </row>
        <row r="2850">
          <cell r="A2850" t="str">
            <v>30002823</v>
          </cell>
          <cell r="B2850" t="str">
            <v>Комплект цифрового оборудования в кабинет географии  датчики+приборы  ПОМЕНЯТЬ СОСТАВ,ЧТОБЫ БЫЛО ДЕШ</v>
          </cell>
          <cell r="K2850">
            <v>121900</v>
          </cell>
        </row>
        <row r="2851">
          <cell r="A2851" t="str">
            <v>00002006</v>
          </cell>
          <cell r="B2851" t="str">
            <v>Комплект цифровых измерителей тока и напряжения дем В ПРАЙСЕ</v>
          </cell>
          <cell r="K2851">
            <v>17200</v>
          </cell>
        </row>
        <row r="2852">
          <cell r="A2852" t="str">
            <v>30004119</v>
          </cell>
          <cell r="B2852" t="str">
            <v xml:space="preserve">Комплект цифровых микроскопов с комплектом микропрепаратов </v>
          </cell>
          <cell r="K2852">
            <v>84500</v>
          </cell>
        </row>
        <row r="2853">
          <cell r="A2853" t="str">
            <v>10007652</v>
          </cell>
          <cell r="B2853" t="str">
            <v>Комплект цифровых приборов (датчиков) для оценки экологического состояния 10829</v>
          </cell>
          <cell r="K2853">
            <v>57900</v>
          </cell>
        </row>
        <row r="2854">
          <cell r="A2854" t="str">
            <v>10003745</v>
          </cell>
          <cell r="B2854" t="str">
            <v>Комплект шин складных КШТИв-01-Медплант средний БЕЗ НДС ( мед прибор)</v>
          </cell>
          <cell r="K2854">
            <v>9200</v>
          </cell>
        </row>
        <row r="2855">
          <cell r="A2855" t="str">
            <v>30002025</v>
          </cell>
          <cell r="B2855" t="str">
            <v>Комплект шин складных КШТИд-01-Медплант средний БЕЗ НДС ( мед прибор)</v>
          </cell>
          <cell r="K2855">
            <v>9400</v>
          </cell>
        </row>
        <row r="2856">
          <cell r="A2856" t="str">
            <v>10003925</v>
          </cell>
          <cell r="B2856" t="str">
            <v xml:space="preserve">Комплект шпателей (22 шт.) </v>
          </cell>
          <cell r="K2856">
            <v>4900</v>
          </cell>
        </row>
        <row r="2857">
          <cell r="A2857" t="str">
            <v>30004573</v>
          </cell>
          <cell r="B2857" t="str">
            <v>Комплект шпателей металлических (2 шт)</v>
          </cell>
          <cell r="K2857">
            <v>870</v>
          </cell>
        </row>
        <row r="2858">
          <cell r="A2858" t="str">
            <v>10008880</v>
          </cell>
          <cell r="B2858" t="str">
            <v>Комплект шпателей фарфоровых (22 шт.)   (№1-6шт, №2-5шт., №3-5 шт., №4-6 шт.)</v>
          </cell>
          <cell r="K2858">
            <v>7390</v>
          </cell>
        </row>
        <row r="2859">
          <cell r="A2859" t="str">
            <v>10008354</v>
          </cell>
          <cell r="B2859" t="str">
            <v>Комплект шпателей фарфоровых (4 шт.)</v>
          </cell>
          <cell r="K2859">
            <v>1330</v>
          </cell>
        </row>
        <row r="2860">
          <cell r="A2860" t="str">
            <v>30003410</v>
          </cell>
          <cell r="B2860" t="str">
            <v xml:space="preserve">Комплект шпателей фарфоровых СПЕЦСОСТАВ </v>
          </cell>
          <cell r="K2860">
            <v>2340</v>
          </cell>
        </row>
        <row r="2861">
          <cell r="A2861" t="str">
            <v>30002327</v>
          </cell>
          <cell r="B2861" t="str">
            <v>Комплект электронных пособий для биологии</v>
          </cell>
          <cell r="K2861">
            <v>8300</v>
          </cell>
        </row>
        <row r="2862">
          <cell r="A2862" t="str">
            <v>30002106</v>
          </cell>
          <cell r="B2862" t="str">
            <v>Комплект электронных пособий по русскому языку и литературе    под СТУПИНО</v>
          </cell>
          <cell r="K2862">
            <v>18000</v>
          </cell>
        </row>
        <row r="2863">
          <cell r="A2863" t="str">
            <v>30003614</v>
          </cell>
          <cell r="B2863" t="str">
            <v>Комплект электронных средств обучения по биологии   интеракт+dvd</v>
          </cell>
          <cell r="K2863">
            <v>44150</v>
          </cell>
        </row>
        <row r="2864">
          <cell r="A2864" t="str">
            <v>30003612</v>
          </cell>
          <cell r="B2864" t="str">
            <v>Комплект электронных средств обучения по иностранному языку  интерак+dvd</v>
          </cell>
          <cell r="K2864">
            <v>18700</v>
          </cell>
        </row>
        <row r="2865">
          <cell r="A2865" t="str">
            <v>30003602</v>
          </cell>
          <cell r="B2865" t="str">
            <v>Комплект электронных средств обучения по химии   интерак+dvd</v>
          </cell>
          <cell r="K2865">
            <v>71370</v>
          </cell>
        </row>
        <row r="2866">
          <cell r="A2866" t="str">
            <v>10008587</v>
          </cell>
          <cell r="B2866" t="str">
            <v>Комплект электроснабжения для поведения ГИА (ОГЭ) переносной (щит)</v>
          </cell>
          <cell r="K2866">
            <v>50500</v>
          </cell>
        </row>
        <row r="2867">
          <cell r="A2867" t="str">
            <v>00002183</v>
          </cell>
          <cell r="B2867" t="str">
            <v>Комплект электроснабжения кабинета физики (до 16 учащихся) ЩЭШ-400М</v>
          </cell>
          <cell r="K2867">
            <v>57500</v>
          </cell>
        </row>
        <row r="2868">
          <cell r="A2868" t="str">
            <v>10008661</v>
          </cell>
          <cell r="B2868" t="str">
            <v>Комплект электроснабжения кабинета физики и химии КЭС-ФХ (на 16 чел.)</v>
          </cell>
          <cell r="K2868">
            <v>59800</v>
          </cell>
        </row>
        <row r="2869">
          <cell r="A2869" t="str">
            <v>10008662</v>
          </cell>
          <cell r="B2869" t="str">
            <v>Комплект электроснабжения кабинета физики и химии КЭС-ФХ (на 30 чел.)</v>
          </cell>
          <cell r="K2869">
            <v>83000</v>
          </cell>
        </row>
        <row r="2870">
          <cell r="A2870" t="str">
            <v>00002184</v>
          </cell>
          <cell r="B2870" t="str">
            <v>Комплект электроснабжения кабинета физики с ВУ-4М (до 30 уч)  под заказ</v>
          </cell>
          <cell r="K2870">
            <v>110000</v>
          </cell>
        </row>
        <row r="2871">
          <cell r="A2871" t="str">
            <v>00002084</v>
          </cell>
          <cell r="B2871" t="str">
            <v>Комплект электроснабжения кабинета химии (до 16 учащихся)</v>
          </cell>
          <cell r="K2871">
            <v>59984</v>
          </cell>
        </row>
        <row r="2872">
          <cell r="A2872" t="str">
            <v>00002085</v>
          </cell>
          <cell r="B2872" t="str">
            <v xml:space="preserve">Комплект электроснабжения кабинета химии (до 30 учащихся) </v>
          </cell>
          <cell r="K2872">
            <v>83370</v>
          </cell>
        </row>
        <row r="2873">
          <cell r="A2873" t="str">
            <v>00001958</v>
          </cell>
          <cell r="B2873" t="str">
            <v>Комплект этикеток для химической посуды дем. самоклеющихся</v>
          </cell>
          <cell r="K2873">
            <v>280</v>
          </cell>
        </row>
        <row r="2874">
          <cell r="A2874" t="str">
            <v>00001971</v>
          </cell>
          <cell r="B2874" t="str">
            <v>Комплект этикеток для химической посуды лаб. самоклеющихся</v>
          </cell>
          <cell r="K2874">
            <v>240</v>
          </cell>
        </row>
        <row r="2875">
          <cell r="A2875" t="str">
            <v>10004721</v>
          </cell>
          <cell r="B2875" t="str">
            <v>Комплект якорей для магнитной мешалки (4 шт.) ЛЕГКО</v>
          </cell>
          <cell r="K2875">
            <v>1560</v>
          </cell>
        </row>
        <row r="2876">
          <cell r="A2876" t="str">
            <v>10008247</v>
          </cell>
          <cell r="B2876" t="str">
            <v xml:space="preserve">КомплектСПРАШИВАТЬ у КСЕНИИ инструментов классных (с креплением) С-172  </v>
          </cell>
          <cell r="K2876">
            <v>4600</v>
          </cell>
        </row>
        <row r="2877">
          <cell r="A2877" t="str">
            <v>10005932</v>
          </cell>
          <cell r="B2877" t="str">
            <v>Композиция  "Наш класс" в паре с информационным комплектом "Английский язык"</v>
          </cell>
          <cell r="K2877">
            <v>9470</v>
          </cell>
        </row>
        <row r="2878">
          <cell r="A2878" t="str">
            <v>10005931</v>
          </cell>
          <cell r="B2878" t="str">
            <v>Композиция Уголок класса "Мы изучаем английский" и "Сначала заслужите и затем желайте"</v>
          </cell>
          <cell r="K2878">
            <v>12400</v>
          </cell>
        </row>
        <row r="2879">
          <cell r="A2879" t="str">
            <v>10005928</v>
          </cell>
          <cell r="B2879" t="str">
            <v>Композиция Уголок класса в паре с предметным комплектом "Яркие идеи"</v>
          </cell>
          <cell r="K2879">
            <v>8600</v>
          </cell>
        </row>
        <row r="2880">
          <cell r="A2880" t="str">
            <v>10005203</v>
          </cell>
          <cell r="B2880" t="str">
            <v>Компьютер учителя</v>
          </cell>
          <cell r="K2880">
            <v>77000</v>
          </cell>
        </row>
        <row r="2881">
          <cell r="A2881" t="str">
            <v>10008349</v>
          </cell>
          <cell r="B2881" t="str">
            <v>Компьютеризированный комплекс для проведения дем и лаб работ по биологии, экологии и естествознания</v>
          </cell>
          <cell r="K2881">
            <v>215400</v>
          </cell>
        </row>
        <row r="2882">
          <cell r="A2882" t="str">
            <v>30004167</v>
          </cell>
          <cell r="B2882" t="str">
            <v>Компьютерная логопедическая программа  "Игры для Тигры"</v>
          </cell>
          <cell r="K2882">
            <v>11000</v>
          </cell>
        </row>
        <row r="2883">
          <cell r="A2883" t="str">
            <v>30002854</v>
          </cell>
          <cell r="B2883" t="str">
            <v>Конвейерная лента Dobot Magician</v>
          </cell>
          <cell r="K2883">
            <v>135000</v>
          </cell>
        </row>
        <row r="2884">
          <cell r="A2884" t="str">
            <v>00000679</v>
          </cell>
          <cell r="B2884" t="str">
            <v xml:space="preserve">Конденсатор переменной емкости  </v>
          </cell>
          <cell r="K2884">
            <v>4830</v>
          </cell>
        </row>
        <row r="2885">
          <cell r="A2885" t="str">
            <v>10004548</v>
          </cell>
          <cell r="B2885" t="str">
            <v>Конденсатор переменный с цифровым измерителем емкости 6613</v>
          </cell>
          <cell r="K2885">
            <v>13950</v>
          </cell>
        </row>
        <row r="2886">
          <cell r="A2886" t="str">
            <v>10002574</v>
          </cell>
          <cell r="B2886" t="str">
            <v>Конденсатор разборный (плоский)</v>
          </cell>
          <cell r="K2886">
            <v>4260</v>
          </cell>
        </row>
        <row r="2887">
          <cell r="A2887" t="str">
            <v>10006982</v>
          </cell>
          <cell r="B2887" t="str">
            <v>Консоль для подвесного снаряда (для 2-х предметов) усиленная</v>
          </cell>
          <cell r="K2887">
            <v>6320</v>
          </cell>
        </row>
        <row r="2888">
          <cell r="A2888" t="str">
            <v>30004527</v>
          </cell>
          <cell r="B2888" t="str">
            <v>Конституция РФ (Российской Федерации) НДС=10%  ВЫПИСЫВАТЬ ЭТУ</v>
          </cell>
          <cell r="K2888">
            <v>90</v>
          </cell>
        </row>
        <row r="2889">
          <cell r="A2889" t="str">
            <v>10006545</v>
          </cell>
          <cell r="B2889" t="str">
            <v>Конструктор  "Альтернативные источники энергии"</v>
          </cell>
          <cell r="K2889">
            <v>5600</v>
          </cell>
        </row>
        <row r="2890">
          <cell r="A2890" t="str">
            <v>10002734</v>
          </cell>
          <cell r="B2890" t="str">
            <v>Конструктор "Возобновляемые источники энергии". LEGO 9688</v>
          </cell>
          <cell r="K2890">
            <v>37000</v>
          </cell>
        </row>
        <row r="2891">
          <cell r="A2891" t="str">
            <v>30001125</v>
          </cell>
          <cell r="B2891" t="str">
            <v>Конструктор "Дом"</v>
          </cell>
          <cell r="K2891">
            <v>7500</v>
          </cell>
        </row>
        <row r="2892">
          <cell r="A2892" t="str">
            <v>30002797</v>
          </cell>
          <cell r="B2892" t="str">
            <v>Конструктор "Домик Мии" 41335</v>
          </cell>
          <cell r="K2892">
            <v>8000</v>
          </cell>
        </row>
        <row r="2893">
          <cell r="A2893" t="str">
            <v>10006856</v>
          </cell>
          <cell r="B2893" t="str">
            <v>Конструктор "Зеркала"</v>
          </cell>
          <cell r="K2893">
            <v>693</v>
          </cell>
        </row>
        <row r="2894">
          <cell r="A2894" t="str">
            <v>10006050</v>
          </cell>
          <cell r="B2894" t="str">
            <v>Конструктор "Знаток" 999 схем</v>
          </cell>
          <cell r="K2894">
            <v>4800</v>
          </cell>
        </row>
        <row r="2895">
          <cell r="A2895" t="str">
            <v>10007318</v>
          </cell>
          <cell r="B2895" t="str">
            <v>Конструктор "Кликко"</v>
          </cell>
          <cell r="K2895">
            <v>7640</v>
          </cell>
        </row>
        <row r="2896">
          <cell r="A2896" t="str">
            <v>30001127</v>
          </cell>
          <cell r="B2896" t="str">
            <v>Конструктор "Малыш"</v>
          </cell>
          <cell r="K2896">
            <v>620</v>
          </cell>
        </row>
        <row r="2897">
          <cell r="A2897" t="str">
            <v>10007319</v>
          </cell>
          <cell r="B2897" t="str">
            <v>Конструктор "Отличная математика"</v>
          </cell>
          <cell r="K2897">
            <v>3520</v>
          </cell>
        </row>
        <row r="2898">
          <cell r="A2898" t="str">
            <v>30004270</v>
          </cell>
          <cell r="B2898" t="str">
            <v xml:space="preserve">Конструктор "Пиратский корабль" (Lego 31109) </v>
          </cell>
          <cell r="K2898">
            <v>15600</v>
          </cell>
        </row>
        <row r="2899">
          <cell r="A2899" t="str">
            <v>30001124</v>
          </cell>
          <cell r="B2899" t="str">
            <v>Конструктор "Соты"</v>
          </cell>
          <cell r="K2899">
            <v>780</v>
          </cell>
        </row>
        <row r="2900">
          <cell r="A2900" t="str">
            <v>10004045</v>
          </cell>
          <cell r="B2900" t="str">
            <v>Конструктор "Технология и физика" Lego 9686</v>
          </cell>
          <cell r="K2900">
            <v>32000</v>
          </cell>
        </row>
        <row r="2901">
          <cell r="A2901" t="str">
            <v>30001122</v>
          </cell>
          <cell r="B2901" t="str">
            <v>Конструктор "Флора"</v>
          </cell>
          <cell r="K2901">
            <v>780</v>
          </cell>
        </row>
        <row r="2902">
          <cell r="A2902" t="str">
            <v>10007321</v>
          </cell>
          <cell r="B2902" t="str">
            <v>Конструктор "Шестеренки"</v>
          </cell>
          <cell r="K2902">
            <v>1635</v>
          </cell>
        </row>
        <row r="2903">
          <cell r="A2903" t="str">
            <v>30001183</v>
          </cell>
          <cell r="B2903" t="str">
            <v>Конструктор "Школьник"</v>
          </cell>
          <cell r="K2903">
            <v>1100</v>
          </cell>
        </row>
        <row r="2904">
          <cell r="A2904" t="str">
            <v>30004292</v>
          </cell>
          <cell r="B2904" t="str">
            <v>Конструктор BONDIBON ВВ4081 Техника 2в1 Экскаватор, Робот 342 детали</v>
          </cell>
          <cell r="K2904">
            <v>2700</v>
          </cell>
        </row>
        <row r="2905">
          <cell r="A2905" t="str">
            <v>30001105</v>
          </cell>
          <cell r="B2905" t="str">
            <v>Конструктор IODA</v>
          </cell>
          <cell r="K2905">
            <v>4990</v>
          </cell>
        </row>
        <row r="2906">
          <cell r="A2906" t="str">
            <v>30003211</v>
          </cell>
          <cell r="B2906" t="str">
            <v>Конструктор LEGO Education Spike Prime 45678 (базовый набор)</v>
          </cell>
          <cell r="K2906">
            <v>36500</v>
          </cell>
        </row>
        <row r="2907">
          <cell r="A2907" t="str">
            <v>30004290</v>
          </cell>
          <cell r="B2907" t="str">
            <v>Конструктор SLUBAN M38-B0789 Розовая мечта. Замок, 1324 дет.</v>
          </cell>
          <cell r="K2907">
            <v>9900</v>
          </cell>
        </row>
        <row r="2908">
          <cell r="A2908" t="str">
            <v>30002992</v>
          </cell>
          <cell r="B2908" t="str">
            <v>Конструктор Веселая кинематика  360 деталей</v>
          </cell>
          <cell r="K2908">
            <v>9000</v>
          </cell>
        </row>
        <row r="2909">
          <cell r="A2909" t="str">
            <v>10005174</v>
          </cell>
          <cell r="B2909" t="str">
            <v>Конструктор Геометрия (155 деталей многоугольников) ТИКО</v>
          </cell>
          <cell r="K2909">
            <v>1010</v>
          </cell>
        </row>
        <row r="2910">
          <cell r="A2910" t="str">
            <v>30001123</v>
          </cell>
          <cell r="B2910" t="str">
            <v>Конструктор деревяный "Строитель"</v>
          </cell>
          <cell r="K2910">
            <v>4400</v>
          </cell>
        </row>
        <row r="2911">
          <cell r="A2911" t="str">
            <v>30002938</v>
          </cell>
          <cell r="B2911" t="str">
            <v>Конструктор для кабинета учителя-логопеда (дары Фребеля)</v>
          </cell>
          <cell r="K2911">
            <v>65200</v>
          </cell>
        </row>
        <row r="2912">
          <cell r="A2912" t="str">
            <v>30004966</v>
          </cell>
          <cell r="B2912" t="str">
            <v>Конструктор для кабинета учителя-логопеда (Конструктор Формы)</v>
          </cell>
          <cell r="K2912">
            <v>10000</v>
          </cell>
        </row>
        <row r="2913">
          <cell r="A2913" t="str">
            <v>10008302</v>
          </cell>
          <cell r="B2913" t="str">
            <v>Конструктор для сборки 3D-принтера</v>
          </cell>
          <cell r="K2913">
            <v>75000</v>
          </cell>
        </row>
        <row r="2914">
          <cell r="A2914" t="str">
            <v>30004549</v>
          </cell>
          <cell r="B2914" t="str">
            <v>Конструктор для сборки 3D-сканера</v>
          </cell>
          <cell r="K2914">
            <v>98000</v>
          </cell>
        </row>
        <row r="2915">
          <cell r="A2915" t="str">
            <v>10007541</v>
          </cell>
          <cell r="B2915" t="str">
            <v xml:space="preserve">Конструктор для сборки каркасных моделей стереометрических фигур  </v>
          </cell>
          <cell r="K2915">
            <v>4180</v>
          </cell>
        </row>
        <row r="2916">
          <cell r="A2916" t="str">
            <v>30004199</v>
          </cell>
          <cell r="B2916" t="str">
            <v>Конструктор для сборки простейшей электрической цепи</v>
          </cell>
          <cell r="K2916">
            <v>4000</v>
          </cell>
        </row>
        <row r="2917">
          <cell r="A2917" t="str">
            <v>30002845</v>
          </cell>
          <cell r="B2917" t="str">
            <v>Конструктор для сборки станков для механической обработки=Конструктор модульных станков</v>
          </cell>
          <cell r="K2917">
            <v>97800</v>
          </cell>
        </row>
        <row r="2918">
          <cell r="A2918" t="str">
            <v>30004335</v>
          </cell>
          <cell r="B2918" t="str">
            <v>Конструктор ИЮНЬ плоских геометрических фигур НДС=10%</v>
          </cell>
          <cell r="K2918">
            <v>8200</v>
          </cell>
        </row>
        <row r="2919">
          <cell r="A2919" t="str">
            <v>30003322</v>
          </cell>
          <cell r="B2919" t="str">
            <v>Конструктор классический для мальчиков и девочек</v>
          </cell>
          <cell r="K2919">
            <v>3966</v>
          </cell>
        </row>
        <row r="2920">
          <cell r="A2920" t="str">
            <v>30002993</v>
          </cell>
          <cell r="B2920" t="str">
            <v>Конструктор магнитный 52 детали</v>
          </cell>
          <cell r="K2920">
            <v>2500</v>
          </cell>
        </row>
        <row r="2921">
          <cell r="A2921" t="str">
            <v>30002679</v>
          </cell>
          <cell r="B2921" t="str">
            <v>Конструктор мега лего микс</v>
          </cell>
          <cell r="K2921">
            <v>2970</v>
          </cell>
        </row>
        <row r="2922">
          <cell r="A2922" t="str">
            <v>10005263</v>
          </cell>
          <cell r="B2922" t="str">
            <v>Конструктор металлический № 1 (206 элементов)</v>
          </cell>
          <cell r="K2922">
            <v>730</v>
          </cell>
        </row>
        <row r="2923">
          <cell r="A2923" t="str">
            <v>10005264</v>
          </cell>
          <cell r="B2923" t="str">
            <v>Конструктор металлический № 2 (290 элементов)</v>
          </cell>
          <cell r="K2923">
            <v>1400</v>
          </cell>
        </row>
        <row r="2924">
          <cell r="A2924" t="str">
            <v>10008837</v>
          </cell>
          <cell r="B2924" t="str">
            <v>Конструктор металлический № 3 (292 элемента)</v>
          </cell>
          <cell r="K2924">
            <v>900</v>
          </cell>
        </row>
        <row r="2925">
          <cell r="A2925" t="str">
            <v>10008842</v>
          </cell>
          <cell r="B2925" t="str">
            <v>Конструктор металлический № 4 (63 элемента)</v>
          </cell>
          <cell r="K2925">
            <v>240</v>
          </cell>
        </row>
        <row r="2926">
          <cell r="A2926" t="str">
            <v>10008843</v>
          </cell>
          <cell r="B2926" t="str">
            <v>Конструктор металлический № 5 (68 элементов)</v>
          </cell>
          <cell r="K2926">
            <v>250</v>
          </cell>
        </row>
        <row r="2927">
          <cell r="A2927" t="str">
            <v>10008839</v>
          </cell>
          <cell r="B2927" t="str">
            <v>Конструктор металлический № 6 (80 элементов)</v>
          </cell>
          <cell r="K2927">
            <v>280</v>
          </cell>
        </row>
        <row r="2928">
          <cell r="A2928" t="str">
            <v>10008841</v>
          </cell>
          <cell r="B2928" t="str">
            <v xml:space="preserve">Конструктор металлический № 7 (148 элементов)  </v>
          </cell>
          <cell r="K2928">
            <v>520</v>
          </cell>
        </row>
        <row r="2929">
          <cell r="A2929" t="str">
            <v>10008838</v>
          </cell>
          <cell r="B2929" t="str">
            <v>Конструктор металлический № 8 (72 элемента)</v>
          </cell>
          <cell r="K2929">
            <v>410</v>
          </cell>
        </row>
        <row r="2930">
          <cell r="A2930" t="str">
            <v>10008840</v>
          </cell>
          <cell r="B2930" t="str">
            <v>Конструктор металлический № 9 (158 элементов)</v>
          </cell>
          <cell r="K2930">
            <v>690</v>
          </cell>
        </row>
        <row r="2931">
          <cell r="A2931" t="str">
            <v>10007159</v>
          </cell>
          <cell r="B2931" t="str">
            <v>Конструктор модульных станков Unimat 1 Classic (базовый)</v>
          </cell>
          <cell r="K2931">
            <v>97800</v>
          </cell>
        </row>
        <row r="2932">
          <cell r="A2932" t="str">
            <v>30002989</v>
          </cell>
          <cell r="B2932" t="str">
            <v>Конструктор Мягкий Лео и Тиг  19 деталей</v>
          </cell>
          <cell r="K2932">
            <v>2900</v>
          </cell>
        </row>
        <row r="2933">
          <cell r="A2933" t="str">
            <v>10006513</v>
          </cell>
          <cell r="B2933" t="str">
            <v>Конструктор по нач прикл информ и робото ПервоРобот NXT v.95 баз Lego 9797</v>
          </cell>
          <cell r="K2933">
            <v>21030</v>
          </cell>
        </row>
        <row r="2934">
          <cell r="A2934" t="str">
            <v>30003191</v>
          </cell>
          <cell r="B2934" t="str">
            <v>Конструктор Пожарная машина</v>
          </cell>
          <cell r="K2934">
            <v>1000</v>
          </cell>
        </row>
        <row r="2935">
          <cell r="A2935" t="str">
            <v>30001826</v>
          </cell>
          <cell r="B2935" t="str">
            <v>Конструктор робототехнический Lego Mindstorms EV3 31313 базовый набор</v>
          </cell>
          <cell r="K2935">
            <v>29000</v>
          </cell>
        </row>
        <row r="2936">
          <cell r="A2936" t="str">
            <v>10008825</v>
          </cell>
          <cell r="B2936" t="str">
            <v>Конструктор робототехнический Lego Mindstorms EV3 45544 базовый набор</v>
          </cell>
          <cell r="K2936">
            <v>45460</v>
          </cell>
        </row>
        <row r="2937">
          <cell r="A2937" t="str">
            <v>10008824</v>
          </cell>
          <cell r="B2937" t="str">
            <v>Конструктор робототехнический wedo education 2.0 45300</v>
          </cell>
          <cell r="K2937">
            <v>23800</v>
          </cell>
        </row>
        <row r="2938">
          <cell r="A2938" t="str">
            <v>30004293</v>
          </cell>
          <cell r="B2938" t="str">
            <v>Конструктор с отверткой (300 деталей)</v>
          </cell>
          <cell r="K2938">
            <v>2800</v>
          </cell>
        </row>
        <row r="2939">
          <cell r="A2939" t="str">
            <v>10007747</v>
          </cell>
          <cell r="B2939" t="str">
            <v>Конструктор сюжетный</v>
          </cell>
          <cell r="K2939">
            <v>3700</v>
          </cell>
        </row>
        <row r="2940">
          <cell r="A2940" t="str">
            <v>30002994</v>
          </cell>
          <cell r="B2940" t="str">
            <v>Конструктор Фиксики  115 деталей</v>
          </cell>
          <cell r="K2940">
            <v>2200</v>
          </cell>
        </row>
        <row r="2941">
          <cell r="A2941" t="str">
            <v>10008084</v>
          </cell>
          <cell r="B2941" t="str">
            <v>Конструктор электронный "Первые шаги в электронике" B</v>
          </cell>
          <cell r="K2941">
            <v>1700</v>
          </cell>
        </row>
        <row r="2942">
          <cell r="A2942" t="str">
            <v>10008083</v>
          </cell>
          <cell r="B2942" t="str">
            <v>Конструктор электронный "Первые шаги в электронике" А</v>
          </cell>
          <cell r="K2942">
            <v>1700</v>
          </cell>
        </row>
        <row r="2943">
          <cell r="A2943" t="str">
            <v>30002950</v>
          </cell>
          <cell r="B2943" t="str">
            <v>Конструкторы для игровой в начальной школе  вар 1 9 игрушек дорогой</v>
          </cell>
          <cell r="K2943">
            <v>45300</v>
          </cell>
        </row>
        <row r="2944">
          <cell r="A2944" t="str">
            <v>30002676</v>
          </cell>
          <cell r="B2944" t="str">
            <v xml:space="preserve">Конструкторы для игровой в начальной школе  вар 2   3 конструктора </v>
          </cell>
          <cell r="K2944">
            <v>21200</v>
          </cell>
        </row>
        <row r="2945">
          <cell r="A2945" t="str">
            <v>30002511</v>
          </cell>
          <cell r="B2945" t="str">
            <v>Конструкторы для игровой в начальной школе  вар 3 - 3 игры</v>
          </cell>
          <cell r="K2945">
            <v>3390</v>
          </cell>
        </row>
        <row r="2946">
          <cell r="A2946" t="str">
            <v>10005516</v>
          </cell>
          <cell r="B2946" t="str">
            <v>Контейнер  без крышки 150</v>
          </cell>
          <cell r="K2946">
            <v>800</v>
          </cell>
        </row>
        <row r="2947">
          <cell r="A2947" t="str">
            <v>10008430</v>
          </cell>
          <cell r="B2947" t="str">
            <v>Контейнер  без крышки 75</v>
          </cell>
          <cell r="K2947">
            <v>610</v>
          </cell>
        </row>
        <row r="2948">
          <cell r="A2948" t="str">
            <v>10005089</v>
          </cell>
          <cell r="B2948" t="str">
            <v>Контейнер  с крышкой 150  (с ложементом)</v>
          </cell>
          <cell r="K2948">
            <v>1080</v>
          </cell>
        </row>
        <row r="2949">
          <cell r="A2949" t="str">
            <v>10004556</v>
          </cell>
          <cell r="B2949" t="str">
            <v>Контейнер  с крышкой 150 (Лоток для хранения лаб.посуды и принадлежностей)</v>
          </cell>
          <cell r="K2949">
            <v>1200</v>
          </cell>
        </row>
        <row r="2950">
          <cell r="A2950" t="str">
            <v>10004557</v>
          </cell>
          <cell r="B2950" t="str">
            <v>Контейнер  с крышкой 225</v>
          </cell>
          <cell r="K2950">
            <v>1200</v>
          </cell>
        </row>
        <row r="2951">
          <cell r="A2951" t="str">
            <v>10005091</v>
          </cell>
          <cell r="B2951" t="str">
            <v>Контейнер  с крышкой 75 (с ложементом)</v>
          </cell>
          <cell r="K2951">
            <v>840</v>
          </cell>
        </row>
        <row r="2952">
          <cell r="A2952" t="str">
            <v>30002104</v>
          </cell>
          <cell r="B2952" t="str">
            <v>Контейнер лабораторный 30 мл (для хранения биолог материалов с завинч. крышкой) 12003047 РАСПРОДАТЬ</v>
          </cell>
          <cell r="K2952">
            <v>25</v>
          </cell>
        </row>
        <row r="2953">
          <cell r="A2953" t="str">
            <v>10004555</v>
          </cell>
          <cell r="B2953" t="str">
            <v>Контейнер с крышкой 75 (Лоток для хранения лабораторной посуды и принадлежностей)</v>
          </cell>
          <cell r="K2953">
            <v>1100</v>
          </cell>
        </row>
        <row r="2954">
          <cell r="A2954" t="str">
            <v>30001096</v>
          </cell>
          <cell r="B2954" t="str">
            <v>Контур по стеклу и керамике (2 шт)</v>
          </cell>
          <cell r="K2954">
            <v>350</v>
          </cell>
        </row>
        <row r="2955">
          <cell r="A2955" t="str">
            <v>30003805</v>
          </cell>
          <cell r="B2955" t="str">
            <v>Контурные карты 10 класс История России</v>
          </cell>
          <cell r="K2955">
            <v>230</v>
          </cell>
        </row>
        <row r="2956">
          <cell r="A2956" t="str">
            <v>30003806</v>
          </cell>
          <cell r="B2956" t="str">
            <v>Контурные карты 6 класс История России</v>
          </cell>
          <cell r="K2956">
            <v>230</v>
          </cell>
        </row>
        <row r="2957">
          <cell r="A2957" t="str">
            <v>30004411</v>
          </cell>
          <cell r="B2957" t="str">
            <v>Контурные карты 7 класс История России</v>
          </cell>
          <cell r="K2957">
            <v>230</v>
          </cell>
        </row>
        <row r="2958">
          <cell r="A2958" t="str">
            <v>30004412</v>
          </cell>
          <cell r="B2958" t="str">
            <v>Контурные карты 8 класс История России</v>
          </cell>
          <cell r="K2958">
            <v>230</v>
          </cell>
        </row>
        <row r="2959">
          <cell r="A2959" t="str">
            <v>30004413</v>
          </cell>
          <cell r="B2959" t="str">
            <v>Контурные карты 9 класс История России</v>
          </cell>
          <cell r="K2959">
            <v>230</v>
          </cell>
        </row>
        <row r="2960">
          <cell r="A2960" t="str">
            <v>10008370</v>
          </cell>
          <cell r="B2960" t="str">
            <v>Конус мягкий с отверстиями 32 см</v>
          </cell>
          <cell r="K2960">
            <v>260</v>
          </cell>
        </row>
        <row r="2961">
          <cell r="A2961" t="str">
            <v>10004353</v>
          </cell>
          <cell r="B2961" t="str">
            <v>Концентратор    ЗАПРОСИТЬ У СКЛАДА</v>
          </cell>
          <cell r="K2961">
            <v>3750</v>
          </cell>
        </row>
        <row r="2962">
          <cell r="A2962" t="str">
            <v>10005953</v>
          </cell>
          <cell r="B2962" t="str">
            <v>Копировальное приспособление к станку "Корвет 76К"</v>
          </cell>
          <cell r="K2962">
            <v>18900</v>
          </cell>
        </row>
        <row r="2963">
          <cell r="A2963" t="str">
            <v>10008132</v>
          </cell>
          <cell r="B2963" t="str">
            <v>Копытца музыкальные</v>
          </cell>
          <cell r="K2963">
            <v>900</v>
          </cell>
        </row>
        <row r="2964">
          <cell r="A2964" t="str">
            <v>30003281</v>
          </cell>
          <cell r="B2964" t="str">
            <v>Корнцанги (изогнутый 260 мм)</v>
          </cell>
          <cell r="K2964">
            <v>900</v>
          </cell>
        </row>
        <row r="2965">
          <cell r="A2965" t="str">
            <v>10006503</v>
          </cell>
          <cell r="B2965" t="str">
            <v>Коробка для хранения деталей 1*6 Lego 9840</v>
          </cell>
          <cell r="K2965">
            <v>6752</v>
          </cell>
        </row>
        <row r="2966">
          <cell r="A2966" t="str">
            <v>30004287</v>
          </cell>
          <cell r="B2966" t="str">
            <v>Коробка для хранения тип 1</v>
          </cell>
          <cell r="K2966">
            <v>200</v>
          </cell>
        </row>
        <row r="2967">
          <cell r="A2967" t="str">
            <v>30004288</v>
          </cell>
          <cell r="B2967" t="str">
            <v>Коробка для хранения тип 2</v>
          </cell>
          <cell r="K2967">
            <v>500</v>
          </cell>
        </row>
        <row r="2968">
          <cell r="A2968" t="str">
            <v>30004289</v>
          </cell>
          <cell r="B2968" t="str">
            <v>Коробка для хранения тип 3</v>
          </cell>
          <cell r="K2968">
            <v>200</v>
          </cell>
        </row>
        <row r="2969">
          <cell r="A2969" t="str">
            <v>30004187</v>
          </cell>
          <cell r="B2969" t="str">
            <v>Коробки для хранения</v>
          </cell>
          <cell r="K2969">
            <v>14000</v>
          </cell>
        </row>
        <row r="2970">
          <cell r="A2970" t="str">
            <v>10006687</v>
          </cell>
          <cell r="B2970" t="str">
            <v>Корпус ВО</v>
          </cell>
          <cell r="K2970">
            <v>5</v>
          </cell>
        </row>
        <row r="2971">
          <cell r="A2971" t="str">
            <v>10005192</v>
          </cell>
          <cell r="B2971" t="str">
            <v>Корпус источника</v>
          </cell>
          <cell r="K2971">
            <v>12</v>
          </cell>
        </row>
        <row r="2972">
          <cell r="A2972" t="str">
            <v>10006330</v>
          </cell>
          <cell r="B2972" t="str">
            <v>Корпус цифрового датчика</v>
          </cell>
          <cell r="K2972">
            <v>49.5</v>
          </cell>
        </row>
        <row r="2973">
          <cell r="A2973" t="str">
            <v>10007407</v>
          </cell>
          <cell r="B2973" t="str">
            <v>Коса музыкальная</v>
          </cell>
          <cell r="K2973">
            <v>9259</v>
          </cell>
        </row>
        <row r="2974">
          <cell r="A2974" t="str">
            <v>10008782</v>
          </cell>
          <cell r="B2974" t="str">
            <v>Космический аппарат Nasa Apollo 9 [Готовая модель] (1:72) (под заказ)</v>
          </cell>
          <cell r="K2974">
            <v>7500</v>
          </cell>
        </row>
        <row r="2975">
          <cell r="A2975" t="str">
            <v>10002515</v>
          </cell>
          <cell r="B2975" t="str">
            <v>Кости черепа (смонтированные на одной подставке)</v>
          </cell>
          <cell r="K2975">
            <v>5320</v>
          </cell>
        </row>
        <row r="2976">
          <cell r="A2976" t="str">
            <v>10003749</v>
          </cell>
          <cell r="B2976" t="str">
            <v>Костюм Л-1 защитный размер 3 ЛЕГКО КУПИТЬ</v>
          </cell>
          <cell r="K2976">
            <v>6550</v>
          </cell>
        </row>
        <row r="2977">
          <cell r="A2977" t="str">
            <v>10007589</v>
          </cell>
          <cell r="B2977" t="str">
            <v>Косынка перевязочная ПКу-01</v>
          </cell>
          <cell r="K2977">
            <v>410</v>
          </cell>
        </row>
        <row r="2978">
          <cell r="A2978" t="str">
            <v>10008494</v>
          </cell>
          <cell r="B2978" t="str">
            <v>Кофемашина</v>
          </cell>
          <cell r="K2978">
            <v>10000</v>
          </cell>
        </row>
        <row r="2979">
          <cell r="A2979" t="str">
            <v>10004142</v>
          </cell>
          <cell r="B2979" t="str">
            <v>Кофемолка Bosch MKM 6000/6003</v>
          </cell>
          <cell r="K2979">
            <v>2700</v>
          </cell>
        </row>
        <row r="2980">
          <cell r="A2980" t="str">
            <v>10005254</v>
          </cell>
          <cell r="B2980" t="str">
            <v>Краски акварельные (12 цветов)</v>
          </cell>
          <cell r="K2980">
            <v>130</v>
          </cell>
        </row>
        <row r="2981">
          <cell r="A2981" t="str">
            <v>10005255</v>
          </cell>
          <cell r="B2981" t="str">
            <v>Краски гуашевые (12 цветов)</v>
          </cell>
          <cell r="K2981">
            <v>320</v>
          </cell>
        </row>
        <row r="2982">
          <cell r="A2982" t="str">
            <v>30001966</v>
          </cell>
          <cell r="B2982" t="str">
            <v>Краски масляные 9 цветов в тубах</v>
          </cell>
          <cell r="K2982">
            <v>1690</v>
          </cell>
        </row>
        <row r="2983">
          <cell r="A2983" t="str">
            <v>30004218</v>
          </cell>
          <cell r="B2983" t="str">
            <v>Краткое руководство по эксплуатации ЦЛ ТР (оранжевая)</v>
          </cell>
          <cell r="K2983">
            <v>2000</v>
          </cell>
        </row>
        <row r="2984">
          <cell r="A2984" t="str">
            <v>10007699</v>
          </cell>
          <cell r="B2984" t="str">
            <v>Крафт-бумага</v>
          </cell>
          <cell r="K2984">
            <v>180</v>
          </cell>
        </row>
        <row r="2985">
          <cell r="A2985" t="str">
            <v>30002544</v>
          </cell>
          <cell r="B2985" t="str">
            <v>Кремний двуокись (чда) 0,1 кг</v>
          </cell>
          <cell r="K2985">
            <v>620</v>
          </cell>
        </row>
        <row r="2986">
          <cell r="A2986" t="str">
            <v>10005145</v>
          </cell>
          <cell r="B2986" t="str">
            <v>Крепление для проектора Kromax Projector-10 grey</v>
          </cell>
          <cell r="K2986">
            <v>1600</v>
          </cell>
        </row>
        <row r="2987">
          <cell r="A2987" t="str">
            <v>10006946</v>
          </cell>
          <cell r="B2987" t="str">
            <v>Крепление для телевизора 32" Kromax Techno-3 grey</v>
          </cell>
          <cell r="K2987">
            <v>2600</v>
          </cell>
        </row>
        <row r="2988">
          <cell r="A2988" t="str">
            <v>10004224</v>
          </cell>
          <cell r="B2988" t="str">
            <v>Кресло для учителя   Престиж</v>
          </cell>
          <cell r="K2988">
            <v>7500</v>
          </cell>
        </row>
        <row r="2989">
          <cell r="A2989" t="str">
            <v>30001137</v>
          </cell>
          <cell r="B2989" t="str">
            <v>Кроватка для кукол</v>
          </cell>
          <cell r="K2989">
            <v>450</v>
          </cell>
        </row>
        <row r="2990">
          <cell r="A2990" t="str">
            <v>30004442</v>
          </cell>
          <cell r="B2990" t="str">
            <v>Кровеносная система человека (Барельефная модель)</v>
          </cell>
          <cell r="K2990">
            <v>2900</v>
          </cell>
        </row>
        <row r="2991">
          <cell r="A2991" t="str">
            <v>10002395</v>
          </cell>
          <cell r="B2991" t="str">
            <v>Крокодил красный</v>
          </cell>
          <cell r="K2991">
            <v>15</v>
          </cell>
        </row>
        <row r="2992">
          <cell r="A2992" t="str">
            <v>10002396</v>
          </cell>
          <cell r="B2992" t="str">
            <v>Крокодил черный</v>
          </cell>
          <cell r="K2992">
            <v>15</v>
          </cell>
        </row>
        <row r="2993">
          <cell r="A2993" t="str">
            <v>30004134</v>
          </cell>
          <cell r="B2993" t="str">
            <v>Круглая деревянная плата-палитра</v>
          </cell>
          <cell r="K2993">
            <v>55200</v>
          </cell>
        </row>
        <row r="2994">
          <cell r="A2994" t="str">
            <v>30001690</v>
          </cell>
          <cell r="B2994" t="str">
            <v>Круглая деревянная плата-палитра (НДС=10%)</v>
          </cell>
          <cell r="K2994">
            <v>3600</v>
          </cell>
        </row>
        <row r="2995">
          <cell r="A2995" t="str">
            <v>10006626</v>
          </cell>
          <cell r="B2995" t="str">
            <v>Круглогубцы 160 мм (15504822)</v>
          </cell>
          <cell r="K2995">
            <v>430</v>
          </cell>
        </row>
        <row r="2996">
          <cell r="A2996" t="str">
            <v>10003997</v>
          </cell>
          <cell r="B2996" t="str">
            <v>Кружка (мензурка)  № 3, 1000 мл    ПОД ЗАКАЗ</v>
          </cell>
          <cell r="K2996">
            <v>2360</v>
          </cell>
        </row>
        <row r="2997">
          <cell r="A2997" t="str">
            <v>10003998</v>
          </cell>
          <cell r="B2997" t="str">
            <v xml:space="preserve">Кружка (мензурка)  № 5, 2000 мл  </v>
          </cell>
          <cell r="K2997">
            <v>3300</v>
          </cell>
        </row>
        <row r="2998">
          <cell r="A2998" t="str">
            <v>10005941</v>
          </cell>
          <cell r="B2998" t="str">
            <v>Кружка п/п</v>
          </cell>
          <cell r="K2998">
            <v>136</v>
          </cell>
        </row>
        <row r="2999">
          <cell r="A2999" t="str">
            <v>10006121</v>
          </cell>
          <cell r="B2999" t="str">
            <v>Кружка с носиком № 1   250 мл</v>
          </cell>
          <cell r="K2999">
            <v>990</v>
          </cell>
        </row>
        <row r="3000">
          <cell r="A3000" t="str">
            <v>10003077</v>
          </cell>
          <cell r="B3000" t="str">
            <v>Кружка с носиком № 2   500 мл</v>
          </cell>
          <cell r="K3000">
            <v>1420</v>
          </cell>
        </row>
        <row r="3001">
          <cell r="A3001" t="str">
            <v>30003283</v>
          </cell>
          <cell r="B3001" t="str">
            <v>Кружка Эсмарха №3</v>
          </cell>
          <cell r="K3001">
            <v>740</v>
          </cell>
        </row>
        <row r="3002">
          <cell r="A3002" t="str">
            <v>30004656</v>
          </cell>
          <cell r="B3002" t="str">
            <v>Крышка к тиглю № 3</v>
          </cell>
          <cell r="K3002">
            <v>80</v>
          </cell>
        </row>
        <row r="3003">
          <cell r="A3003" t="str">
            <v>10003078</v>
          </cell>
          <cell r="B3003" t="str">
            <v>Крышка к тиглю № 4</v>
          </cell>
          <cell r="K3003">
            <v>80</v>
          </cell>
        </row>
        <row r="3004">
          <cell r="A3004" t="str">
            <v>10005489</v>
          </cell>
          <cell r="B3004" t="str">
            <v>Крышка стойки</v>
          </cell>
          <cell r="K3004">
            <v>700</v>
          </cell>
        </row>
        <row r="3005">
          <cell r="A3005" t="str">
            <v>10006218</v>
          </cell>
          <cell r="B3005" t="str">
            <v>Ксилофон учебный настольный 12 нот</v>
          </cell>
          <cell r="K3005">
            <v>4300</v>
          </cell>
        </row>
        <row r="3006">
          <cell r="A3006" t="str">
            <v>30002754</v>
          </cell>
          <cell r="B3006" t="str">
            <v>Кубик-буква брайлевский (МГН)</v>
          </cell>
          <cell r="K3006">
            <v>330</v>
          </cell>
        </row>
        <row r="3007">
          <cell r="A3007" t="str">
            <v>30002172</v>
          </cell>
          <cell r="B3007" t="str">
            <v>Кубики "Я читаю. English" 3382618</v>
          </cell>
          <cell r="K3007">
            <v>2700</v>
          </cell>
        </row>
        <row r="3008">
          <cell r="A3008" t="str">
            <v>30003103</v>
          </cell>
          <cell r="B3008" t="str">
            <v>Кубики для развития логического мышления (Логические кубики для всех)</v>
          </cell>
          <cell r="K3008">
            <v>1390</v>
          </cell>
        </row>
        <row r="3009">
          <cell r="A3009" t="str">
            <v>30002595</v>
          </cell>
          <cell r="B3009" t="str">
            <v>Кубики Никитина №6 "Состав числа"</v>
          </cell>
          <cell r="K3009">
            <v>5970</v>
          </cell>
        </row>
        <row r="3010">
          <cell r="A3010" t="str">
            <v>10005491</v>
          </cell>
          <cell r="B3010" t="str">
            <v>Кувалда 2 кг</v>
          </cell>
          <cell r="K3010">
            <v>1450</v>
          </cell>
        </row>
        <row r="3011">
          <cell r="A3011" t="str">
            <v>10008339</v>
          </cell>
          <cell r="B3011" t="str">
            <v>Кувалда 5 кг</v>
          </cell>
          <cell r="K3011">
            <v>2200</v>
          </cell>
        </row>
        <row r="3012">
          <cell r="A3012" t="str">
            <v>30001141</v>
          </cell>
          <cell r="B3012" t="str">
            <v>Кукла - девочка с комплектом сезонной одежды</v>
          </cell>
          <cell r="K3012">
            <v>780</v>
          </cell>
        </row>
        <row r="3013">
          <cell r="A3013" t="str">
            <v>30001140</v>
          </cell>
          <cell r="B3013" t="str">
            <v>Кукла -младенец</v>
          </cell>
          <cell r="K3013">
            <v>780</v>
          </cell>
        </row>
        <row r="3014">
          <cell r="A3014" t="str">
            <v>30001180</v>
          </cell>
          <cell r="B3014" t="str">
            <v>Кукла (большая)</v>
          </cell>
          <cell r="K3014">
            <v>550</v>
          </cell>
        </row>
        <row r="3015">
          <cell r="A3015" t="str">
            <v>30004297</v>
          </cell>
          <cell r="B3015" t="str">
            <v>Кукла в башкирском национальном костюме - 30 см</v>
          </cell>
          <cell r="K3015">
            <v>3000</v>
          </cell>
        </row>
        <row r="3016">
          <cell r="A3016" t="str">
            <v>30002996</v>
          </cell>
          <cell r="B3016" t="str">
            <v>Кукла в марийском национальном костюме - 30 см</v>
          </cell>
          <cell r="K3016">
            <v>3000</v>
          </cell>
        </row>
        <row r="3017">
          <cell r="A3017" t="str">
            <v>30004299</v>
          </cell>
          <cell r="B3017" t="str">
            <v>Кукла в русском национальном костюме - 30 см</v>
          </cell>
          <cell r="K3017">
            <v>3000</v>
          </cell>
        </row>
        <row r="3018">
          <cell r="A3018" t="str">
            <v>30004300</v>
          </cell>
          <cell r="B3018" t="str">
            <v>Кукла в татарском национальном костюме - 30 см</v>
          </cell>
          <cell r="K3018">
            <v>3000</v>
          </cell>
        </row>
        <row r="3019">
          <cell r="A3019" t="str">
            <v>30004301</v>
          </cell>
          <cell r="B3019" t="str">
            <v>Кукла в чувашском национальном костюме - 30 см</v>
          </cell>
          <cell r="K3019">
            <v>3000</v>
          </cell>
        </row>
        <row r="3020">
          <cell r="A3020" t="str">
            <v>30002995</v>
          </cell>
          <cell r="B3020" t="str">
            <v>Куклы в национальных костюмах  (малый набор) 4 куклы</v>
          </cell>
          <cell r="K3020">
            <v>12000</v>
          </cell>
        </row>
        <row r="3021">
          <cell r="A3021" t="str">
            <v>30002680</v>
          </cell>
          <cell r="B3021" t="str">
            <v>Куклы в национальных костюмах  (малый набор) 5 кукол</v>
          </cell>
          <cell r="K3021">
            <v>16200</v>
          </cell>
        </row>
        <row r="3022">
          <cell r="A3022" t="str">
            <v>30004200</v>
          </cell>
          <cell r="B3022" t="str">
            <v>Куклы в национальных костюмах (6 кукол = 6 костюмов) Кукла Эля Весна</v>
          </cell>
          <cell r="K3022">
            <v>18100</v>
          </cell>
        </row>
        <row r="3023">
          <cell r="A3023" t="str">
            <v>30002529</v>
          </cell>
          <cell r="B3023" t="str">
            <v>Куклы в национальных костюмах (8 кукол = 8 костюмов)</v>
          </cell>
          <cell r="K3023">
            <v>22000</v>
          </cell>
        </row>
        <row r="3024">
          <cell r="A3024" t="str">
            <v>30003066</v>
          </cell>
          <cell r="B3024" t="str">
            <v>Куклы-персонажи для иностранного языка</v>
          </cell>
          <cell r="K3024">
            <v>5400</v>
          </cell>
        </row>
        <row r="3025">
          <cell r="A3025" t="str">
            <v>10008184</v>
          </cell>
          <cell r="B3025" t="str">
            <v>Куклы-персонажи для начальных классов вар 1 (кукольный театр+ширма)</v>
          </cell>
          <cell r="K3025">
            <v>13900</v>
          </cell>
        </row>
        <row r="3026">
          <cell r="A3026" t="str">
            <v>30001467</v>
          </cell>
          <cell r="B3026" t="str">
            <v>Куклы-персонажи для начальных классов вар 2 (производитель Жирафики. кот в сапогах, волш из гор)</v>
          </cell>
          <cell r="K3026">
            <v>9100</v>
          </cell>
        </row>
        <row r="3027">
          <cell r="A3027" t="str">
            <v>30004710</v>
          </cell>
          <cell r="B3027" t="str">
            <v>Куклы-персонажи для начальных классов вар 3 (волш из города+ширма)</v>
          </cell>
          <cell r="K3027">
            <v>11900</v>
          </cell>
        </row>
        <row r="3028">
          <cell r="A3028" t="str">
            <v>30002830</v>
          </cell>
          <cell r="B3028" t="str">
            <v>Кукольный театр "Волшебник изумрудного города"</v>
          </cell>
          <cell r="K3028">
            <v>5100</v>
          </cell>
        </row>
        <row r="3029">
          <cell r="A3029" t="str">
            <v>30004919</v>
          </cell>
          <cell r="B3029" t="str">
            <v>Кукольный театр "Жили-были" перчатки 8 шт</v>
          </cell>
          <cell r="K3029">
            <v>1900</v>
          </cell>
        </row>
        <row r="3030">
          <cell r="A3030" t="str">
            <v>30004735</v>
          </cell>
          <cell r="B3030" t="str">
            <v xml:space="preserve">Кукольный театр "Зайкина избушка" </v>
          </cell>
          <cell r="K3030">
            <v>2300</v>
          </cell>
        </row>
        <row r="3031">
          <cell r="A3031" t="str">
            <v>30004734</v>
          </cell>
          <cell r="B3031" t="str">
            <v>Кукольный театр "Козлята и волк"</v>
          </cell>
          <cell r="K3031">
            <v>1600</v>
          </cell>
        </row>
        <row r="3032">
          <cell r="A3032" t="str">
            <v>30004736</v>
          </cell>
          <cell r="B3032" t="str">
            <v xml:space="preserve">Кукольный театр "Кот и лиса" </v>
          </cell>
          <cell r="K3032">
            <v>2300</v>
          </cell>
        </row>
        <row r="3033">
          <cell r="A3033" t="str">
            <v>30004739</v>
          </cell>
          <cell r="B3033" t="str">
            <v>Кукольный театр "Кот, петух и лиса"</v>
          </cell>
          <cell r="K3033">
            <v>2700</v>
          </cell>
        </row>
        <row r="3034">
          <cell r="A3034" t="str">
            <v>30004737</v>
          </cell>
          <cell r="B3034" t="str">
            <v>Кукольный театр "Ладушки-ладушки"</v>
          </cell>
          <cell r="K3034">
            <v>2790</v>
          </cell>
        </row>
        <row r="3035">
          <cell r="A3035" t="str">
            <v>30004738</v>
          </cell>
          <cell r="B3035" t="str">
            <v>Кукольный театр "Маша и медведь"</v>
          </cell>
          <cell r="K3035">
            <v>4500</v>
          </cell>
        </row>
        <row r="3036">
          <cell r="A3036" t="str">
            <v>30004904</v>
          </cell>
          <cell r="B3036" t="str">
            <v>Кукольный театр "Маша и медведь" перчатки 6 шт</v>
          </cell>
          <cell r="K3036">
            <v>1900</v>
          </cell>
        </row>
        <row r="3037">
          <cell r="A3037" t="str">
            <v>30004733</v>
          </cell>
          <cell r="B3037" t="str">
            <v>Кукольный театр "Репка" 7 персонажей</v>
          </cell>
          <cell r="K3037">
            <v>3400</v>
          </cell>
        </row>
        <row r="3038">
          <cell r="A3038" t="str">
            <v>30002831</v>
          </cell>
          <cell r="B3038" t="str">
            <v>Кукольный театр "Тип 2"</v>
          </cell>
          <cell r="K3038">
            <v>2760</v>
          </cell>
        </row>
        <row r="3039">
          <cell r="A3039" t="str">
            <v>10007304</v>
          </cell>
          <cell r="B3039" t="str">
            <v>Кукольный театр (Колобок) перчатки</v>
          </cell>
          <cell r="K3039">
            <v>6200</v>
          </cell>
        </row>
        <row r="3040">
          <cell r="A3040" t="str">
            <v>30003325</v>
          </cell>
          <cell r="B3040" t="str">
            <v>Кукольный театр (с ширмой)</v>
          </cell>
          <cell r="K3040">
            <v>10693</v>
          </cell>
        </row>
        <row r="3041">
          <cell r="A3041" t="str">
            <v>10007802</v>
          </cell>
          <cell r="B3041" t="str">
            <v>Кулер для питьевой воды</v>
          </cell>
          <cell r="K3041">
            <v>11200</v>
          </cell>
        </row>
        <row r="3042">
          <cell r="A3042" t="str">
            <v>10008336</v>
          </cell>
          <cell r="B3042" t="str">
            <v>Кульман А2          Hebel Maul Profi plus MT</v>
          </cell>
          <cell r="K3042">
            <v>36300</v>
          </cell>
        </row>
        <row r="3043">
          <cell r="A3043" t="str">
            <v>10008863</v>
          </cell>
          <cell r="B3043" t="str">
            <v>Кульман А3</v>
          </cell>
          <cell r="K3043">
            <v>8400</v>
          </cell>
        </row>
        <row r="3044">
          <cell r="A3044" t="str">
            <v>10002651</v>
          </cell>
          <cell r="B3044" t="str">
            <v>Курвиметр механический КУ-А</v>
          </cell>
          <cell r="K3044">
            <v>770</v>
          </cell>
        </row>
        <row r="3045">
          <cell r="A3045" t="str">
            <v>10008596</v>
          </cell>
          <cell r="B3045" t="str">
            <v>Кусачки торцевые</v>
          </cell>
          <cell r="K3045">
            <v>550</v>
          </cell>
        </row>
        <row r="3046">
          <cell r="A3046" t="str">
            <v>10008051</v>
          </cell>
          <cell r="B3046" t="str">
            <v>Кухонный комбайн</v>
          </cell>
          <cell r="K3046">
            <v>6000</v>
          </cell>
        </row>
        <row r="3047">
          <cell r="A3047" t="str">
            <v>10008521</v>
          </cell>
          <cell r="B3047" t="str">
            <v>Кушетка смотровая   МСК - 203</v>
          </cell>
          <cell r="K3047">
            <v>15000</v>
          </cell>
        </row>
        <row r="3048">
          <cell r="A3048" t="str">
            <v>00000465</v>
          </cell>
          <cell r="B3048" t="str">
            <v>Кювета для датчика оптической плотности  РАСПРОДАЖА</v>
          </cell>
          <cell r="K3048">
            <v>100</v>
          </cell>
        </row>
        <row r="3049">
          <cell r="A3049" t="str">
            <v>30003810</v>
          </cell>
          <cell r="B3049" t="str">
            <v>Лабиринт «Спираль»</v>
          </cell>
          <cell r="K3049">
            <v>800</v>
          </cell>
        </row>
        <row r="3050">
          <cell r="A3050" t="str">
            <v>30003761</v>
          </cell>
          <cell r="B3050" t="str">
            <v>Лаборатория 3d моделирования и прототипирования</v>
          </cell>
          <cell r="K3050">
            <v>52000</v>
          </cell>
        </row>
        <row r="3051">
          <cell r="A3051" t="str">
            <v>30002600</v>
          </cell>
          <cell r="B3051" t="str">
            <v>Лаборатория школьная "Качество воды" (жесткость, фосфат-ионы, аммоний)</v>
          </cell>
          <cell r="K3051">
            <v>59400</v>
          </cell>
        </row>
        <row r="3052">
          <cell r="A3052" t="str">
            <v>30002344</v>
          </cell>
          <cell r="B3052" t="str">
            <v>Лабораторная установка "Дифракция электронов"</v>
          </cell>
          <cell r="K3052">
            <v>294059</v>
          </cell>
        </row>
        <row r="3053">
          <cell r="A3053" t="str">
            <v>30004437</v>
          </cell>
          <cell r="B3053" t="str">
            <v xml:space="preserve">Лабораторный комплекс для проектной деят по изуч основ ест- наук в нача школе </v>
          </cell>
          <cell r="K3053">
            <v>320000</v>
          </cell>
        </row>
        <row r="3054">
          <cell r="A3054" t="str">
            <v>30003893</v>
          </cell>
          <cell r="B3054" t="str">
            <v>Лабораторный комплекс для учеб практ и проект деятел по биолог (с ноутбуком) для удаленных школ</v>
          </cell>
          <cell r="K3054">
            <v>450000</v>
          </cell>
        </row>
        <row r="3055">
          <cell r="A3055" t="str">
            <v>30001458</v>
          </cell>
          <cell r="B3055" t="str">
            <v>Лабораторный комплекс для учеб практ и проект деятел по биологии (с ноутбуком) стол биол</v>
          </cell>
          <cell r="K3055">
            <v>460000</v>
          </cell>
        </row>
        <row r="3056">
          <cell r="A3056" t="str">
            <v>10008935</v>
          </cell>
          <cell r="B3056" t="str">
            <v xml:space="preserve">Лабораторный комплекс для учеб практ и проект деятел по естеств(с ноутбуком)  </v>
          </cell>
          <cell r="K3056">
            <v>462000</v>
          </cell>
        </row>
        <row r="3057">
          <cell r="A3057" t="str">
            <v>30001019</v>
          </cell>
          <cell r="B3057" t="str">
            <v xml:space="preserve">Лабораторный комплекс для учеб практ и проект деятел по физике (с ноутбуком) </v>
          </cell>
          <cell r="K3057">
            <v>420000</v>
          </cell>
        </row>
        <row r="3058">
          <cell r="A3058" t="str">
            <v>30001086</v>
          </cell>
          <cell r="B3058" t="str">
            <v xml:space="preserve">Лабораторный комплекс для учеб практ и проект деятел по химии (с ноутбуком)   </v>
          </cell>
          <cell r="K3058">
            <v>390000</v>
          </cell>
        </row>
        <row r="3059">
          <cell r="A3059" t="str">
            <v>30003892</v>
          </cell>
          <cell r="B3059" t="str">
            <v>Лабораторный комплекс для учеб практ и проект деятел по химии (с ноутбуком) для удаленных школ</v>
          </cell>
          <cell r="K3059">
            <v>340000</v>
          </cell>
        </row>
        <row r="3060">
          <cell r="A3060" t="str">
            <v>30004418</v>
          </cell>
          <cell r="B3060" t="str">
            <v>Лабораторный комплекс для учебн и проект деят по физике (фгос базовая со стойкой и методи)</v>
          </cell>
          <cell r="K3060">
            <v>126000</v>
          </cell>
        </row>
        <row r="3061">
          <cell r="A3061" t="str">
            <v>30001364</v>
          </cell>
          <cell r="B3061" t="str">
            <v>Лабораторный комплект (набор) для начального обучения химии под заказ</v>
          </cell>
          <cell r="K3061">
            <v>12400</v>
          </cell>
        </row>
        <row r="3062">
          <cell r="A3062" t="str">
            <v>30003351</v>
          </cell>
          <cell r="B3062" t="str">
            <v>Лабораторный комплект для географии 5-6 классы</v>
          </cell>
          <cell r="K3062">
            <v>14300</v>
          </cell>
        </row>
        <row r="3063">
          <cell r="A3063" t="str">
            <v>30001783</v>
          </cell>
          <cell r="B3063" t="str">
            <v>Лабораторный комплект Окружающий мир</v>
          </cell>
          <cell r="K3063">
            <v>11200</v>
          </cell>
        </row>
        <row r="3064">
          <cell r="A3064" t="str">
            <v>10006647</v>
          </cell>
          <cell r="B3064" t="str">
            <v>Лабораторный комплект по квантовым явлениям (с Индикатором радиоактивности Радэкс)</v>
          </cell>
          <cell r="K3064">
            <v>38800</v>
          </cell>
        </row>
        <row r="3065">
          <cell r="A3065" t="str">
            <v>30001439</v>
          </cell>
          <cell r="B3065" t="str">
            <v>Лабораторный комплект по механике</v>
          </cell>
          <cell r="K3065">
            <v>20400</v>
          </cell>
        </row>
        <row r="3066">
          <cell r="A3066" t="str">
            <v>30001450</v>
          </cell>
          <cell r="B3066" t="str">
            <v>Лабораторный комплект по молекулярной физике и термодинамике</v>
          </cell>
          <cell r="K3066">
            <v>21800</v>
          </cell>
        </row>
        <row r="3067">
          <cell r="A3067" t="str">
            <v>30003358</v>
          </cell>
          <cell r="B3067" t="str">
            <v>Лабораторный комплект по оптике. ФГОС комплект.  С блоком питания АИП</v>
          </cell>
          <cell r="K3067">
            <v>25400</v>
          </cell>
        </row>
        <row r="3068">
          <cell r="A3068" t="str">
            <v>00001768</v>
          </cell>
          <cell r="B3068" t="str">
            <v xml:space="preserve">Лабораторный набор "Гидростатика,  плавание тел"  </v>
          </cell>
          <cell r="K3068">
            <v>1050</v>
          </cell>
        </row>
        <row r="3069">
          <cell r="A3069" t="str">
            <v>10004325</v>
          </cell>
          <cell r="B3069" t="str">
            <v>Лабораторный набор "Исследование атмосферного давления" 7276</v>
          </cell>
          <cell r="K3069">
            <v>1090</v>
          </cell>
        </row>
        <row r="3070">
          <cell r="A3070" t="str">
            <v>00001784</v>
          </cell>
          <cell r="B3070" t="str">
            <v>Лабораторный набор "Исследование изопроцессов в газах" (с манометром) арт. 5833</v>
          </cell>
          <cell r="K3070">
            <v>2400</v>
          </cell>
        </row>
        <row r="3071">
          <cell r="A3071" t="str">
            <v>00002211</v>
          </cell>
          <cell r="B3071" t="str">
            <v xml:space="preserve">Лабораторный набор "Магнетизм" </v>
          </cell>
          <cell r="K3071">
            <v>1150</v>
          </cell>
        </row>
        <row r="3072">
          <cell r="A3072" t="str">
            <v>00002256</v>
          </cell>
          <cell r="B3072" t="str">
            <v xml:space="preserve">Лабораторный набор "Механика, простые механизмы"  </v>
          </cell>
          <cell r="K3072">
            <v>990</v>
          </cell>
        </row>
        <row r="3073">
          <cell r="A3073" t="str">
            <v>00002257</v>
          </cell>
          <cell r="B3073" t="str">
            <v>Лабораторный набор "Тепловые явления"  только под заказ, есть другой дорогой набор</v>
          </cell>
          <cell r="K3073">
            <v>890</v>
          </cell>
        </row>
        <row r="3074">
          <cell r="A3074" t="str">
            <v>00002259</v>
          </cell>
          <cell r="B3074" t="str">
            <v>Лабораторный набор "Электромагнит разборный с деталями" 2747</v>
          </cell>
          <cell r="K3074">
            <v>1890</v>
          </cell>
        </row>
        <row r="3075">
          <cell r="A3075" t="str">
            <v>10005934</v>
          </cell>
          <cell r="B3075" t="str">
            <v>Лабораторный набор для изготовления моделей по математике арт.9631 5 разверток, линей с тра +70 шт</v>
          </cell>
          <cell r="K3075">
            <v>2200</v>
          </cell>
        </row>
        <row r="3076">
          <cell r="A3076" t="str">
            <v>30004424</v>
          </cell>
          <cell r="B3076" t="str">
            <v>Лабораторный стенд Изучение спектров МИФИ</v>
          </cell>
          <cell r="K3076">
            <v>69859</v>
          </cell>
        </row>
        <row r="3077">
          <cell r="A3077" t="str">
            <v>30004419</v>
          </cell>
          <cell r="B3077" t="str">
            <v>Лабораторный стенд по электродинамике МИФИ</v>
          </cell>
          <cell r="K3077">
            <v>37376</v>
          </cell>
        </row>
        <row r="3078">
          <cell r="A3078" t="str">
            <v>30001411</v>
          </cell>
          <cell r="B3078" t="str">
            <v xml:space="preserve">Лазер  </v>
          </cell>
          <cell r="K3078">
            <v>2000</v>
          </cell>
        </row>
        <row r="3079">
          <cell r="A3079" t="str">
            <v>10007751</v>
          </cell>
          <cell r="B3079" t="str">
            <v>Лазерный гравер-резак minimo 0503</v>
          </cell>
          <cell r="K3079">
            <v>367000</v>
          </cell>
        </row>
        <row r="3080">
          <cell r="A3080" t="str">
            <v>10004306</v>
          </cell>
          <cell r="B3080" t="str">
            <v xml:space="preserve">Лазерный излучатель (без дем ГО НЕ ВЫСТАВЛЯТЬ!!!!) (с регулировкой количества лучей)  </v>
          </cell>
          <cell r="K3080">
            <v>4460</v>
          </cell>
        </row>
        <row r="3081">
          <cell r="A3081" t="str">
            <v>10002678</v>
          </cell>
          <cell r="B3081" t="str">
            <v xml:space="preserve">Лазерный стрелковый тренажер (Лазерный тир ЛТ 310ПМ)  </v>
          </cell>
          <cell r="K3081">
            <v>17600</v>
          </cell>
        </row>
        <row r="3082">
          <cell r="A3082" t="str">
            <v>10002851</v>
          </cell>
          <cell r="B3082" t="str">
            <v>Лак мебельный, &gt;=0.8 л</v>
          </cell>
          <cell r="K3082">
            <v>550</v>
          </cell>
        </row>
        <row r="3083">
          <cell r="A3083" t="str">
            <v>10006594</v>
          </cell>
          <cell r="B3083" t="str">
            <v>Ламинатор</v>
          </cell>
          <cell r="K3083">
            <v>3000</v>
          </cell>
        </row>
        <row r="3084">
          <cell r="A3084" t="str">
            <v>10007070</v>
          </cell>
          <cell r="B3084" t="str">
            <v>Лампа "Вулкан"</v>
          </cell>
          <cell r="K3084">
            <v>3200</v>
          </cell>
        </row>
        <row r="3085">
          <cell r="A3085" t="str">
            <v>10006806</v>
          </cell>
          <cell r="B3085" t="str">
            <v>Лампа бестеневая увеличительная</v>
          </cell>
          <cell r="K3085">
            <v>3560</v>
          </cell>
        </row>
        <row r="3086">
          <cell r="A3086" t="str">
            <v>10004307</v>
          </cell>
          <cell r="B3086" t="str">
            <v>Лампа в сборе ЮФ01.05.00</v>
          </cell>
          <cell r="K3086">
            <v>280</v>
          </cell>
        </row>
        <row r="3087">
          <cell r="A3087" t="str">
            <v>10005957</v>
          </cell>
          <cell r="B3087" t="str">
            <v>Лампа для аппарата Лоренца</v>
          </cell>
          <cell r="K3087">
            <v>225</v>
          </cell>
        </row>
        <row r="3088">
          <cell r="A3088" t="str">
            <v>10004527</v>
          </cell>
          <cell r="B3088" t="str">
            <v>Лампа на штативе</v>
          </cell>
          <cell r="K3088">
            <v>1950</v>
          </cell>
        </row>
        <row r="3089">
          <cell r="A3089" t="str">
            <v>10008528</v>
          </cell>
          <cell r="B3089" t="str">
            <v>Лампочка 3,5 В; 0,3 А</v>
          </cell>
          <cell r="K3089">
            <v>9</v>
          </cell>
        </row>
        <row r="3090">
          <cell r="A3090" t="str">
            <v>10005197</v>
          </cell>
          <cell r="B3090" t="str">
            <v>Лампочка 4,8 В; 0,5 А</v>
          </cell>
          <cell r="K3090">
            <v>80</v>
          </cell>
        </row>
        <row r="3091">
          <cell r="A3091" t="str">
            <v>00000089</v>
          </cell>
          <cell r="B3091" t="str">
            <v>Лапа для штатива</v>
          </cell>
          <cell r="K3091">
            <v>679</v>
          </cell>
        </row>
        <row r="3092">
          <cell r="A3092" t="str">
            <v>10004562</v>
          </cell>
          <cell r="B3092" t="str">
            <v>Лапа для штатива (3 пальца)</v>
          </cell>
          <cell r="K3092">
            <v>873</v>
          </cell>
        </row>
        <row r="3093">
          <cell r="A3093" t="str">
            <v>10004064</v>
          </cell>
          <cell r="B3093" t="str">
            <v>Лапа для штатива (4 пальца)</v>
          </cell>
          <cell r="K3093">
            <v>873</v>
          </cell>
        </row>
        <row r="3094">
          <cell r="A3094" t="str">
            <v>30003698</v>
          </cell>
          <cell r="B3094" t="str">
            <v>Лапа для штатива плоская (40102.02)</v>
          </cell>
          <cell r="K3094">
            <v>225</v>
          </cell>
        </row>
        <row r="3095">
          <cell r="A3095" t="str">
            <v>30003437</v>
          </cell>
          <cell r="B3095" t="str">
            <v>Лапа для штатива с двумя захватами</v>
          </cell>
          <cell r="K3095">
            <v>518</v>
          </cell>
        </row>
        <row r="3096">
          <cell r="A3096" t="str">
            <v>10004060</v>
          </cell>
          <cell r="B3096" t="str">
            <v>Лапа с цепью</v>
          </cell>
          <cell r="K3096">
            <v>1840</v>
          </cell>
        </row>
        <row r="3097">
          <cell r="A3097" t="str">
            <v>30004944</v>
          </cell>
          <cell r="B3097" t="str">
            <v>Лапти</v>
          </cell>
          <cell r="K3097">
            <v>1500</v>
          </cell>
        </row>
        <row r="3098">
          <cell r="A3098" t="str">
            <v>30001967</v>
          </cell>
          <cell r="B3098" t="str">
            <v>Ластик</v>
          </cell>
          <cell r="K3098">
            <v>37</v>
          </cell>
        </row>
        <row r="3099">
          <cell r="A3099" t="str">
            <v>10005884</v>
          </cell>
          <cell r="B3099" t="str">
            <v>Лента букв интерактивная 140х25</v>
          </cell>
          <cell r="K3099">
            <v>810</v>
          </cell>
        </row>
        <row r="3100">
          <cell r="A3100" t="str">
            <v>10008070</v>
          </cell>
          <cell r="B3100" t="str">
            <v>Лента измерительная с сантим. делениями 200 см</v>
          </cell>
          <cell r="K3100">
            <v>100</v>
          </cell>
        </row>
        <row r="3101">
          <cell r="A3101" t="str">
            <v>10007933</v>
          </cell>
          <cell r="B3101" t="str">
            <v>Лента измерительная с сантиметровыми делениями 150 см SS-112 в футляре</v>
          </cell>
          <cell r="K3101">
            <v>80</v>
          </cell>
        </row>
        <row r="3102">
          <cell r="A3102" t="str">
            <v>10007749</v>
          </cell>
          <cell r="B3102" t="str">
            <v>Лента пильная по металлу</v>
          </cell>
          <cell r="K3102">
            <v>990</v>
          </cell>
        </row>
        <row r="3103">
          <cell r="A3103" t="str">
            <v>30002878</v>
          </cell>
          <cell r="B3103" t="str">
            <v>Лингафонная система мобильная</v>
          </cell>
          <cell r="K3103">
            <v>195000</v>
          </cell>
        </row>
        <row r="3104">
          <cell r="A3104" t="str">
            <v>10002810</v>
          </cell>
          <cell r="B3104" t="str">
            <v xml:space="preserve">Линейка (металлическая) 1000 мм </v>
          </cell>
          <cell r="K3104">
            <v>470</v>
          </cell>
        </row>
        <row r="3105">
          <cell r="A3105" t="str">
            <v>10008866</v>
          </cell>
          <cell r="B3105" t="str">
            <v xml:space="preserve">Линейка (металлическая) 200 мм  </v>
          </cell>
          <cell r="K3105">
            <v>120</v>
          </cell>
        </row>
        <row r="3106">
          <cell r="A3106" t="str">
            <v>10002808</v>
          </cell>
          <cell r="B3106" t="str">
            <v>Линейка (металлическая) 300 мм</v>
          </cell>
          <cell r="K3106">
            <v>190</v>
          </cell>
        </row>
        <row r="3107">
          <cell r="A3107" t="str">
            <v>10002809</v>
          </cell>
          <cell r="B3107" t="str">
            <v>Линейка (металлическая) 500 мм</v>
          </cell>
          <cell r="K3107">
            <v>270</v>
          </cell>
        </row>
        <row r="3108">
          <cell r="A3108" t="str">
            <v>10005848</v>
          </cell>
          <cell r="B3108" t="str">
            <v>Линейка визирная ( пластик) В</v>
          </cell>
          <cell r="K3108">
            <v>670</v>
          </cell>
        </row>
        <row r="3109">
          <cell r="A3109" t="str">
            <v>10007643</v>
          </cell>
          <cell r="B3109" t="str">
            <v>Линейка закройщика 30 см ЛЗС-30 (пластик или металл уточнять)</v>
          </cell>
          <cell r="K3109">
            <v>100</v>
          </cell>
        </row>
        <row r="3110">
          <cell r="A3110" t="str">
            <v>10002414</v>
          </cell>
          <cell r="B3110" t="str">
            <v>Линейка классная 1 м (дерево) (С-363)</v>
          </cell>
          <cell r="K3110">
            <v>430</v>
          </cell>
        </row>
        <row r="3111">
          <cell r="A3111" t="str">
            <v>30004663</v>
          </cell>
          <cell r="B3111" t="str">
            <v>Линейка классная 1 м (пластик) (10703)</v>
          </cell>
          <cell r="K3111">
            <v>1080</v>
          </cell>
        </row>
        <row r="3112">
          <cell r="A3112" t="str">
            <v>10003377</v>
          </cell>
          <cell r="B3112" t="str">
            <v xml:space="preserve">Линейка лекальная ЛД- 80 кл.0 </v>
          </cell>
          <cell r="K3112">
            <v>1000.35</v>
          </cell>
        </row>
        <row r="3113">
          <cell r="A3113" t="str">
            <v>10003378</v>
          </cell>
          <cell r="B3113" t="str">
            <v>Линейка лекальная ЛЧ-150 кл.0</v>
          </cell>
          <cell r="K3113">
            <v>2025</v>
          </cell>
        </row>
        <row r="3114">
          <cell r="A3114" t="str">
            <v>10006766</v>
          </cell>
          <cell r="B3114" t="str">
            <v>Линейка на полупрозрачной основе</v>
          </cell>
          <cell r="K3114">
            <v>120</v>
          </cell>
        </row>
        <row r="3115">
          <cell r="A3115" t="str">
            <v>30002892</v>
          </cell>
          <cell r="B3115" t="str">
            <v>Линейка пластмассовая 30 см</v>
          </cell>
          <cell r="K3115">
            <v>60</v>
          </cell>
        </row>
        <row r="3116">
          <cell r="A3116" t="str">
            <v>10007934</v>
          </cell>
          <cell r="B3116" t="str">
            <v>Линейка пластмассовая 60 см 6319</v>
          </cell>
          <cell r="K3116">
            <v>710</v>
          </cell>
        </row>
        <row r="3117">
          <cell r="A3117" t="str">
            <v>10007471</v>
          </cell>
          <cell r="B3117" t="str">
            <v>Линейка чертежная (рейсшина) 30 см</v>
          </cell>
          <cell r="K3117">
            <v>490</v>
          </cell>
        </row>
        <row r="3118">
          <cell r="A3118" t="str">
            <v>10006483</v>
          </cell>
          <cell r="B3118" t="str">
            <v>Линейка-светодиодов НР</v>
          </cell>
          <cell r="K3118">
            <v>5562</v>
          </cell>
        </row>
        <row r="3119">
          <cell r="A3119" t="str">
            <v>10002542</v>
          </cell>
          <cell r="B3119" t="str">
            <v>Линейка-светодиодов РАСПРОДАЖА</v>
          </cell>
          <cell r="K3119">
            <v>4500</v>
          </cell>
        </row>
        <row r="3120">
          <cell r="A3120" t="str">
            <v>30003912</v>
          </cell>
          <cell r="B3120" t="str">
            <v>Линза Барлоу Sky-Watcher 3x, 1,25"   68774</v>
          </cell>
          <cell r="K3120">
            <v>4480</v>
          </cell>
        </row>
        <row r="3121">
          <cell r="A3121" t="str">
            <v>10005178</v>
          </cell>
          <cell r="B3121" t="str">
            <v>Линза двояковогнутая</v>
          </cell>
          <cell r="K3121">
            <v>85</v>
          </cell>
        </row>
        <row r="3122">
          <cell r="A3122" t="str">
            <v>10004321</v>
          </cell>
          <cell r="B3122" t="str">
            <v>Линза двояковогнутая o 38мм, фокус 75 мм</v>
          </cell>
          <cell r="K3122">
            <v>15</v>
          </cell>
        </row>
        <row r="3123">
          <cell r="A3123" t="str">
            <v>10004320</v>
          </cell>
          <cell r="B3123" t="str">
            <v>Линза двояковыпуклая o 38мм, фокус 100 мм</v>
          </cell>
          <cell r="K3123">
            <v>320</v>
          </cell>
        </row>
        <row r="3124">
          <cell r="A3124" t="str">
            <v>10004319</v>
          </cell>
          <cell r="B3124" t="str">
            <v>Линза двояковыпуклая o 38мм, фокус 50 мм</v>
          </cell>
          <cell r="K3124">
            <v>320</v>
          </cell>
        </row>
        <row r="3125">
          <cell r="A3125" t="str">
            <v>10004323</v>
          </cell>
          <cell r="B3125" t="str">
            <v>Линза двояковыпуклая o 50мм, фокус 100 мм</v>
          </cell>
          <cell r="K3125">
            <v>13.79</v>
          </cell>
        </row>
        <row r="3126">
          <cell r="A3126" t="str">
            <v>10004322</v>
          </cell>
          <cell r="B3126" t="str">
            <v>Линза двояковыпуклая o 50мм, фокус 50 мм</v>
          </cell>
          <cell r="K3126">
            <v>16.63</v>
          </cell>
        </row>
        <row r="3127">
          <cell r="A3127" t="str">
            <v>10004545</v>
          </cell>
          <cell r="B3127" t="str">
            <v>Линза на подставке</v>
          </cell>
          <cell r="K3127">
            <v>890</v>
          </cell>
        </row>
        <row r="3128">
          <cell r="A3128" t="str">
            <v>10005177</v>
          </cell>
          <cell r="B3128" t="str">
            <v>Линза плоско-вогнутая</v>
          </cell>
          <cell r="K3128">
            <v>55</v>
          </cell>
        </row>
        <row r="3129">
          <cell r="A3129" t="str">
            <v>10006500</v>
          </cell>
          <cell r="B3129" t="str">
            <v>Лицензия на класс NXT v.2.1. Lego 2000078</v>
          </cell>
          <cell r="K3129">
            <v>18235</v>
          </cell>
        </row>
        <row r="3130">
          <cell r="A3130" t="str">
            <v>10002822</v>
          </cell>
          <cell r="B3130" t="str">
            <v>Лобзик учебный 15098238</v>
          </cell>
          <cell r="K3130">
            <v>490</v>
          </cell>
        </row>
        <row r="3131">
          <cell r="A3131" t="str">
            <v>30003257</v>
          </cell>
          <cell r="B3131" t="str">
            <v>Логическая игра "Логика в кубе"</v>
          </cell>
          <cell r="K3131">
            <v>850</v>
          </cell>
        </row>
        <row r="3132">
          <cell r="A3132" t="str">
            <v>30003247</v>
          </cell>
          <cell r="B3132" t="str">
            <v>Логическая игра "Профессии"</v>
          </cell>
          <cell r="K3132">
            <v>2100</v>
          </cell>
        </row>
        <row r="3133">
          <cell r="A3133" t="str">
            <v>30003253</v>
          </cell>
          <cell r="B3133" t="str">
            <v>Логическая игра "Цветовой код"</v>
          </cell>
          <cell r="K3133">
            <v>2100</v>
          </cell>
        </row>
        <row r="3134">
          <cell r="A3134" t="str">
            <v>30003244</v>
          </cell>
          <cell r="B3134" t="str">
            <v>Логическая игра тетрис большой "Карта города"</v>
          </cell>
          <cell r="K3134">
            <v>670</v>
          </cell>
        </row>
        <row r="3135">
          <cell r="A3135" t="str">
            <v>30004892</v>
          </cell>
          <cell r="B3135" t="str">
            <v>Логопедическая игра "Свистящие и шипящие"</v>
          </cell>
          <cell r="K3135">
            <v>860</v>
          </cell>
        </row>
        <row r="3136">
          <cell r="A3136" t="str">
            <v>30004982</v>
          </cell>
          <cell r="B3136" t="str">
            <v>Логопедическая игра "Сдуй мячик" НДС=10%</v>
          </cell>
          <cell r="K3136">
            <v>1800</v>
          </cell>
        </row>
        <row r="3137">
          <cell r="A3137" t="str">
            <v>30004891</v>
          </cell>
          <cell r="B3137" t="str">
            <v>Логопедическая игра "Сдуй мячик" НДС=20%</v>
          </cell>
          <cell r="K3137">
            <v>1800</v>
          </cell>
        </row>
        <row r="3138">
          <cell r="A3138" t="str">
            <v>30004893</v>
          </cell>
          <cell r="B3138" t="str">
            <v>Логопедическая игра "Твистер пальчиковый"</v>
          </cell>
          <cell r="K3138">
            <v>490</v>
          </cell>
        </row>
        <row r="3139">
          <cell r="A3139" t="str">
            <v>30003388</v>
          </cell>
          <cell r="B3139" t="str">
            <v>Логопедические игры (5 шт)</v>
          </cell>
          <cell r="K3139">
            <v>2730</v>
          </cell>
        </row>
        <row r="3140">
          <cell r="A3140" t="str">
            <v>30004172</v>
          </cell>
          <cell r="B3140" t="str">
            <v>Логопедические картинки для автоматизации звука З (комплект 30 шт)</v>
          </cell>
          <cell r="K3140">
            <v>300</v>
          </cell>
        </row>
        <row r="3141">
          <cell r="A3141" t="str">
            <v>30004174</v>
          </cell>
          <cell r="B3141" t="str">
            <v>Логопедические картинки для автоматизации звука Л (комплект 30 шт)</v>
          </cell>
          <cell r="K3141">
            <v>300</v>
          </cell>
        </row>
        <row r="3142">
          <cell r="A3142" t="str">
            <v>30004171</v>
          </cell>
          <cell r="B3142" t="str">
            <v>Логопедические картинки для автоматизации звука Р (комплект 30 шт)</v>
          </cell>
          <cell r="K3142">
            <v>300</v>
          </cell>
        </row>
        <row r="3143">
          <cell r="A3143" t="str">
            <v>30004173</v>
          </cell>
          <cell r="B3143" t="str">
            <v>Логопедические картинки для автоматизации звука С (комплект 30 шт)</v>
          </cell>
          <cell r="K3143">
            <v>300</v>
          </cell>
        </row>
        <row r="3144">
          <cell r="A3144" t="str">
            <v>30004175</v>
          </cell>
          <cell r="B3144" t="str">
            <v>Логопедические картинки для автоматизации звука Ф (комплект 30 шт)</v>
          </cell>
          <cell r="K3144">
            <v>300</v>
          </cell>
        </row>
        <row r="3145">
          <cell r="A3145" t="str">
            <v>30004176</v>
          </cell>
          <cell r="B3145" t="str">
            <v>Логопедические картинки для автоматизации звука Ц (комплект 30 шт)</v>
          </cell>
          <cell r="K3145">
            <v>300</v>
          </cell>
        </row>
        <row r="3146">
          <cell r="A3146" t="str">
            <v>30004177</v>
          </cell>
          <cell r="B3146" t="str">
            <v>Логопедические картинки для автоматизации звука Ч (комплект 30 шт)</v>
          </cell>
          <cell r="K3146">
            <v>300</v>
          </cell>
        </row>
        <row r="3147">
          <cell r="A3147" t="str">
            <v>30004178</v>
          </cell>
          <cell r="B3147" t="str">
            <v>Логопедические картинки для автоматизации звука Ш (комплект 30 шт)</v>
          </cell>
          <cell r="K3147">
            <v>300</v>
          </cell>
        </row>
        <row r="3148">
          <cell r="A3148" t="str">
            <v>30004179</v>
          </cell>
          <cell r="B3148" t="str">
            <v>Логопедические картинки для автоматизации звука Щ и Х (комплект 30 шт)</v>
          </cell>
          <cell r="K3148">
            <v>300</v>
          </cell>
        </row>
        <row r="3149">
          <cell r="A3149" t="str">
            <v>30004809</v>
          </cell>
          <cell r="B3149" t="str">
            <v>Логопедический вибромассажер (детский)</v>
          </cell>
          <cell r="K3149">
            <v>6570</v>
          </cell>
        </row>
        <row r="3150">
          <cell r="A3150" t="str">
            <v>30003139</v>
          </cell>
          <cell r="B3150" t="str">
            <v>Логопедический тренажер "Дэльфа-142.1", версия 2.2 МОЖНО ВСЕМ   ПРОДАТЬ И ВСТАВИТЬ УНИТОН</v>
          </cell>
          <cell r="K3150">
            <v>126300</v>
          </cell>
        </row>
        <row r="3151">
          <cell r="A3151" t="str">
            <v>30003382</v>
          </cell>
          <cell r="B3151" t="str">
            <v>Логопедическое устройство для поднятия языка</v>
          </cell>
          <cell r="K3151">
            <v>1730</v>
          </cell>
        </row>
        <row r="3152">
          <cell r="A3152" t="str">
            <v>10007127</v>
          </cell>
          <cell r="B3152" t="str">
            <v>Ложемент для демонстрационных наборов Эл-во 1,2,3</v>
          </cell>
          <cell r="K3152">
            <v>30</v>
          </cell>
        </row>
        <row r="3153">
          <cell r="A3153" t="str">
            <v>10007128</v>
          </cell>
          <cell r="B3153" t="str">
            <v>Ложемент для демонстрационных наборов Эл-во 4</v>
          </cell>
          <cell r="K3153">
            <v>36</v>
          </cell>
        </row>
        <row r="3154">
          <cell r="A3154" t="str">
            <v>10005421</v>
          </cell>
          <cell r="B3154" t="str">
            <v>Ложемент для лабораторных наборов эл-во</v>
          </cell>
          <cell r="K3154">
            <v>45</v>
          </cell>
        </row>
        <row r="3155">
          <cell r="A3155" t="str">
            <v>10005987</v>
          </cell>
          <cell r="B3155" t="str">
            <v>Ложемент для набора базового оборудования</v>
          </cell>
          <cell r="K3155">
            <v>31</v>
          </cell>
        </row>
        <row r="3156">
          <cell r="A3156" t="str">
            <v>30001252</v>
          </cell>
          <cell r="B3156" t="str">
            <v>Ложемент для стола по естествознанию (комплект из 7 штук) с наклейками</v>
          </cell>
          <cell r="K3156">
            <v>2500</v>
          </cell>
        </row>
        <row r="3157">
          <cell r="A3157" t="str">
            <v>10007293</v>
          </cell>
          <cell r="B3157" t="str">
            <v>Ложемент набора ОГЭ-химия для ученика (компл из 4-х шт.)</v>
          </cell>
          <cell r="K3157">
            <v>62</v>
          </cell>
        </row>
        <row r="3158">
          <cell r="A3158" t="str">
            <v>10007292</v>
          </cell>
          <cell r="B3158" t="str">
            <v>Ложемент набора ОГЭ-химия для учителя (компл из 2-х шт.)</v>
          </cell>
          <cell r="K3158">
            <v>31</v>
          </cell>
        </row>
        <row r="3159">
          <cell r="A3159" t="str">
            <v>30001800</v>
          </cell>
          <cell r="B3159" t="str">
            <v>Ложемент ЦЛФ-верх</v>
          </cell>
          <cell r="K3159">
            <v>360</v>
          </cell>
        </row>
        <row r="3160">
          <cell r="A3160" t="str">
            <v>00002341</v>
          </cell>
          <cell r="B3160" t="str">
            <v>Ложемент- вкладыш "Биология NEW"</v>
          </cell>
          <cell r="K3160">
            <v>30</v>
          </cell>
        </row>
        <row r="3161">
          <cell r="A3161" t="str">
            <v>30004811</v>
          </cell>
          <cell r="B3161" t="str">
            <v>Ложка - шпатель 200 мм металлическая SP120-200</v>
          </cell>
          <cell r="K3161">
            <v>120</v>
          </cell>
        </row>
        <row r="3162">
          <cell r="A3162" t="str">
            <v>00002113</v>
          </cell>
          <cell r="B3162" t="str">
            <v>Ложка для сжигания веществ  В</v>
          </cell>
          <cell r="K3162">
            <v>110</v>
          </cell>
        </row>
        <row r="3163">
          <cell r="A3163" t="str">
            <v>10002764</v>
          </cell>
          <cell r="B3163" t="str">
            <v>Ложка фарфоровая № 1, 120 мм</v>
          </cell>
          <cell r="K3163">
            <v>220</v>
          </cell>
        </row>
        <row r="3164">
          <cell r="A3164" t="str">
            <v>10002669</v>
          </cell>
          <cell r="B3164" t="str">
            <v>Ложка фарфоровая № 2, 150 мм</v>
          </cell>
          <cell r="K3164">
            <v>280</v>
          </cell>
        </row>
        <row r="3165">
          <cell r="A3165" t="str">
            <v>10002765</v>
          </cell>
          <cell r="B3165" t="str">
            <v>Ложка фарфоровая № 3, 200 мм</v>
          </cell>
          <cell r="K3165">
            <v>320</v>
          </cell>
        </row>
        <row r="3166">
          <cell r="A3166" t="str">
            <v>10007427</v>
          </cell>
          <cell r="B3166" t="str">
            <v>Ложки (пара) музыкальные</v>
          </cell>
          <cell r="K3166">
            <v>1600</v>
          </cell>
        </row>
        <row r="3167">
          <cell r="A3167" t="str">
            <v>30004124</v>
          </cell>
          <cell r="B3167" t="str">
            <v>Ложки росписные деревянные</v>
          </cell>
          <cell r="K3167">
            <v>800</v>
          </cell>
        </row>
        <row r="3168">
          <cell r="A3168" t="str">
            <v>10008205</v>
          </cell>
          <cell r="B3168" t="str">
            <v>Лопатка для торта (сталь) 250 мл</v>
          </cell>
          <cell r="K3168">
            <v>804</v>
          </cell>
        </row>
        <row r="3169">
          <cell r="A3169" t="str">
            <v>30001626</v>
          </cell>
          <cell r="B3169" t="str">
            <v>Лопатка саперная (малая пехотная лопата)</v>
          </cell>
          <cell r="K3169">
            <v>820</v>
          </cell>
        </row>
        <row r="3170">
          <cell r="A3170" t="str">
            <v>30001150</v>
          </cell>
          <cell r="B3170" t="str">
            <v>Лопатки и грабли детские для улицы</v>
          </cell>
          <cell r="K3170">
            <v>180</v>
          </cell>
        </row>
        <row r="3171">
          <cell r="A3171" t="str">
            <v>10004558</v>
          </cell>
          <cell r="B3171" t="str">
            <v>Лотка крышка (АНГЛ.)</v>
          </cell>
          <cell r="K3171">
            <v>340</v>
          </cell>
        </row>
        <row r="3172">
          <cell r="A3172" t="str">
            <v>10008954</v>
          </cell>
          <cell r="B3172" t="str">
            <v>Лотка крышка (РУСС,)</v>
          </cell>
          <cell r="K3172">
            <v>730</v>
          </cell>
        </row>
        <row r="3173">
          <cell r="A3173" t="str">
            <v>30001766</v>
          </cell>
          <cell r="B3173" t="str">
            <v>Лото "Английские глаголы. Все просто" 640666</v>
          </cell>
          <cell r="K3173">
            <v>890</v>
          </cell>
        </row>
        <row r="3174">
          <cell r="A3174" t="str">
            <v>30004996</v>
          </cell>
          <cell r="B3174" t="str">
            <v>Лото "Английские глаголы. Вчера, сегодня, завтра" НДС=20%</v>
          </cell>
          <cell r="K3174">
            <v>2120</v>
          </cell>
        </row>
        <row r="3175">
          <cell r="A3175" t="str">
            <v>30001769</v>
          </cell>
          <cell r="B3175" t="str">
            <v>Лото "Английский язык. Предлоги. Кот в мешке" 617604</v>
          </cell>
          <cell r="K3175">
            <v>900</v>
          </cell>
        </row>
        <row r="3176">
          <cell r="A3176" t="str">
            <v>30003006</v>
          </cell>
          <cell r="B3176" t="str">
            <v>Лото "Дорожные знаки"</v>
          </cell>
          <cell r="K3176">
            <v>380</v>
          </cell>
        </row>
        <row r="3177">
          <cell r="A3177" t="str">
            <v>30003007</v>
          </cell>
          <cell r="B3177" t="str">
            <v>Лото "Правила дорожного движения и поведения в транспорте"</v>
          </cell>
          <cell r="K3177">
            <v>370</v>
          </cell>
        </row>
        <row r="3178">
          <cell r="A3178" t="str">
            <v>30004390</v>
          </cell>
          <cell r="B3178" t="str">
            <v>Лото "Простой сложный английский. Игра "Антонимы"</v>
          </cell>
          <cell r="K3178">
            <v>310</v>
          </cell>
        </row>
        <row r="3179">
          <cell r="A3179" t="str">
            <v>30001768</v>
          </cell>
          <cell r="B3179" t="str">
            <v>Лото "Умные игры с картами. Времена в английском языке. Игра змейка"</v>
          </cell>
          <cell r="K3179">
            <v>464</v>
          </cell>
        </row>
        <row r="3180">
          <cell r="A3180" t="str">
            <v>30001181</v>
          </cell>
          <cell r="B3180" t="str">
            <v>Лото IQ</v>
          </cell>
          <cell r="K3180">
            <v>727</v>
          </cell>
        </row>
        <row r="3181">
          <cell r="A3181" t="str">
            <v>30003323</v>
          </cell>
          <cell r="B3181" t="str">
            <v>Лото для мальчиков и девочек</v>
          </cell>
          <cell r="K3181">
            <v>667</v>
          </cell>
        </row>
        <row r="3182">
          <cell r="A3182" t="str">
            <v>30001919</v>
          </cell>
          <cell r="B3182" t="str">
            <v>Лото с бочонками</v>
          </cell>
          <cell r="K3182">
            <v>750</v>
          </cell>
        </row>
        <row r="3183">
          <cell r="A3183" t="str">
            <v>10004055</v>
          </cell>
          <cell r="B3183" t="str">
            <v>Лоток для весов лаб.  РАСПРОДАЖА</v>
          </cell>
          <cell r="K3183">
            <v>360</v>
          </cell>
        </row>
        <row r="3184">
          <cell r="A3184" t="str">
            <v>00002036</v>
          </cell>
          <cell r="B3184" t="str">
            <v>Лоток для лабораторного набора по механике ОСТАТОК 1 ШТ (НЕТ И НЕ БУДЕТ!!)</v>
          </cell>
          <cell r="K3184">
            <v>250</v>
          </cell>
        </row>
        <row r="3185">
          <cell r="A3185" t="str">
            <v>00002037</v>
          </cell>
          <cell r="B3185" t="str">
            <v>Лоток для лабораторного набора по электричеству ОСТАТОК 5 ШТ  НЕТ И НЕ БУДЕТ!!!</v>
          </cell>
          <cell r="K3185">
            <v>250</v>
          </cell>
        </row>
        <row r="3186">
          <cell r="A3186" t="str">
            <v>30004131</v>
          </cell>
          <cell r="B3186" t="str">
            <v>Лоток для раздаточного материала (белый/зеленый) 708</v>
          </cell>
          <cell r="K3186">
            <v>450</v>
          </cell>
        </row>
        <row r="3187">
          <cell r="A3187" t="str">
            <v>10004056</v>
          </cell>
          <cell r="B3187" t="str">
            <v>Лоток для штативов  РАСПРОДАЖА</v>
          </cell>
          <cell r="K3187">
            <v>360</v>
          </cell>
        </row>
        <row r="3188">
          <cell r="A3188" t="str">
            <v>30003403</v>
          </cell>
          <cell r="B3188" t="str">
            <v>Лоток почкообразный металл 0,5 л</v>
          </cell>
          <cell r="K3188">
            <v>1100</v>
          </cell>
        </row>
        <row r="3189">
          <cell r="A3189" t="str">
            <v>30002974</v>
          </cell>
          <cell r="B3189" t="str">
            <v>Лоток прямоугольный (400*300*80)</v>
          </cell>
          <cell r="K3189">
            <v>1950</v>
          </cell>
        </row>
        <row r="3190">
          <cell r="A3190" t="str">
            <v>30004585</v>
          </cell>
          <cell r="B3190" t="str">
            <v>Лоток прямоугольный для переноса лабораторных препаратов (ЛПпу-0,5-ЕЛАТ)</v>
          </cell>
          <cell r="K3190">
            <v>500</v>
          </cell>
        </row>
        <row r="3191">
          <cell r="A3191" t="str">
            <v>30005043</v>
          </cell>
          <cell r="B3191" t="str">
            <v>Лоток раздаточный для лабораторных работ БЕЗ НДС</v>
          </cell>
          <cell r="K3191">
            <v>500</v>
          </cell>
        </row>
        <row r="3192">
          <cell r="A3192" t="str">
            <v>00001965</v>
          </cell>
          <cell r="B3192" t="str">
            <v>Лоток с лабораторной посудой и принадлежностями</v>
          </cell>
          <cell r="K3192">
            <v>6500</v>
          </cell>
        </row>
        <row r="3193">
          <cell r="A3193" t="str">
            <v>30004633</v>
          </cell>
          <cell r="B3193" t="str">
            <v>Лупа  ручная d=50 мм 2338</v>
          </cell>
          <cell r="K3193">
            <v>290</v>
          </cell>
        </row>
        <row r="3194">
          <cell r="A3194" t="str">
            <v>30002568</v>
          </cell>
          <cell r="B3194" t="str">
            <v>Лупа d=40мм,  х4</v>
          </cell>
          <cell r="K3194">
            <v>410</v>
          </cell>
        </row>
        <row r="3195">
          <cell r="A3195" t="str">
            <v>10002726</v>
          </cell>
          <cell r="B3195" t="str">
            <v>Лупа d=75 мм, х5</v>
          </cell>
          <cell r="K3195">
            <v>180</v>
          </cell>
        </row>
        <row r="3196">
          <cell r="A3196" t="str">
            <v>30002569</v>
          </cell>
          <cell r="B3196" t="str">
            <v>Лупа d=90 мм, х3</v>
          </cell>
          <cell r="K3196">
            <v>140</v>
          </cell>
        </row>
        <row r="3197">
          <cell r="A3197" t="str">
            <v>00001675</v>
          </cell>
          <cell r="B3197" t="str">
            <v>Лупа препаровальная</v>
          </cell>
          <cell r="K3197">
            <v>2300</v>
          </cell>
        </row>
        <row r="3198">
          <cell r="A3198" t="str">
            <v>30004935</v>
          </cell>
          <cell r="B3198" t="str">
            <v>Лучины (комплект)</v>
          </cell>
          <cell r="K3198">
            <v>150</v>
          </cell>
        </row>
        <row r="3199">
          <cell r="A3199" t="str">
            <v>30001803</v>
          </cell>
          <cell r="B3199" t="str">
            <v>Лыжи беговые</v>
          </cell>
          <cell r="K3199">
            <v>4000</v>
          </cell>
        </row>
        <row r="3200">
          <cell r="A3200" t="str">
            <v>10006984</v>
          </cell>
          <cell r="B3200" t="str">
            <v>Лыжные крепления (набор)</v>
          </cell>
          <cell r="K3200">
            <v>1000</v>
          </cell>
        </row>
        <row r="3201">
          <cell r="A3201" t="str">
            <v>10006985</v>
          </cell>
          <cell r="B3201" t="str">
            <v>Лыжные палки</v>
          </cell>
          <cell r="K3201">
            <v>990</v>
          </cell>
        </row>
        <row r="3202">
          <cell r="A3202" t="str">
            <v>10007011</v>
          </cell>
          <cell r="B3202" t="str">
            <v>Лыжный комплект (лыжи с крепл, палки) , STC 75 мм, Рост 160 см</v>
          </cell>
          <cell r="K3202">
            <v>5170</v>
          </cell>
        </row>
        <row r="3203">
          <cell r="A3203" t="str">
            <v>10007012</v>
          </cell>
          <cell r="B3203" t="str">
            <v>Лыжный комплект (лыжи с крепл, палки) , STC 75 мм, Рост 170 см</v>
          </cell>
          <cell r="K3203">
            <v>5170</v>
          </cell>
        </row>
        <row r="3204">
          <cell r="A3204" t="str">
            <v>10006070</v>
          </cell>
          <cell r="B3204" t="str">
            <v>Лыжный комплект для младших школьников  (лыжи с крепл, палки) , Роста  на выбор 120,130,140,150</v>
          </cell>
          <cell r="K3204">
            <v>4830</v>
          </cell>
        </row>
        <row r="3205">
          <cell r="A3205" t="str">
            <v>30005019</v>
          </cell>
          <cell r="B3205" t="str">
            <v>Лямка медицинская носилочная</v>
          </cell>
          <cell r="K3205">
            <v>2600</v>
          </cell>
        </row>
        <row r="3206">
          <cell r="A3206" t="str">
            <v>10007592</v>
          </cell>
          <cell r="B3206" t="str">
            <v>Лямка носилочная (с хранения)</v>
          </cell>
          <cell r="K3206">
            <v>1100</v>
          </cell>
        </row>
        <row r="3207">
          <cell r="A3207" t="str">
            <v>10005273</v>
          </cell>
          <cell r="B3207" t="str">
            <v xml:space="preserve">М11Комплект по орг. и неорг. для модел. сложных моделей молекул (51 атом и 53 связи) </v>
          </cell>
          <cell r="K3207">
            <v>5700</v>
          </cell>
        </row>
        <row r="3208">
          <cell r="A3208" t="str">
            <v>30001777</v>
          </cell>
          <cell r="B3208" t="str">
            <v xml:space="preserve">М12 Комплект для модел. сложных моделей молекул (66 атомов и 70 связей)  </v>
          </cell>
          <cell r="K3208">
            <v>5900</v>
          </cell>
        </row>
        <row r="3209">
          <cell r="A3209" t="str">
            <v>10005274</v>
          </cell>
          <cell r="B3209" t="str">
            <v xml:space="preserve">М14 Комплект моделей атомных орбиталей (14 моделей) </v>
          </cell>
          <cell r="K3209">
            <v>7000</v>
          </cell>
        </row>
        <row r="3210">
          <cell r="A3210" t="str">
            <v>10005270</v>
          </cell>
          <cell r="B3210" t="str">
            <v>М4 Комплект по органике и неорганике  для учителя (108 атомов и 86 связей)</v>
          </cell>
          <cell r="K3210">
            <v>11000</v>
          </cell>
        </row>
        <row r="3211">
          <cell r="A3211" t="str">
            <v>10005271</v>
          </cell>
          <cell r="B3211" t="str">
            <v>М8 Комплект для составления моделей молекул по органике (50 атомов и 64 связи)</v>
          </cell>
          <cell r="K3211">
            <v>5700</v>
          </cell>
        </row>
        <row r="3212">
          <cell r="A3212" t="str">
            <v>10005272</v>
          </cell>
          <cell r="B3212" t="str">
            <v>М9 Комплект по органике и неорганике для учащихся (52 атома и 37 связей)</v>
          </cell>
          <cell r="K3212">
            <v>5700</v>
          </cell>
        </row>
        <row r="3213">
          <cell r="A3213" t="str">
            <v>10007625</v>
          </cell>
          <cell r="B3213" t="str">
            <v>Магазин 7,62 /5,45  (макет)  с патронами (30шт)</v>
          </cell>
          <cell r="K3213">
            <v>6900</v>
          </cell>
        </row>
        <row r="3214">
          <cell r="A3214" t="str">
            <v>10004080</v>
          </cell>
          <cell r="B3214" t="str">
            <v>Магазин сопротивлений (дем.) ( Набор резисторов на панели)</v>
          </cell>
          <cell r="K3214">
            <v>1540</v>
          </cell>
        </row>
        <row r="3215">
          <cell r="A3215" t="str">
            <v>10003105</v>
          </cell>
          <cell r="B3215" t="str">
            <v>Магические кружочки (развивающие игры-счет)  РАСПРОДАТЬ И УБРАТЬ ИЗ ПРАЙСА</v>
          </cell>
          <cell r="K3215">
            <v>410</v>
          </cell>
        </row>
        <row r="3216">
          <cell r="A3216" t="str">
            <v>30001272</v>
          </cell>
          <cell r="B3216" t="str">
            <v>Магний окись 1 кг</v>
          </cell>
          <cell r="K3216">
            <v>90</v>
          </cell>
        </row>
        <row r="3217">
          <cell r="A3217" t="str">
            <v>10005335</v>
          </cell>
          <cell r="B3217" t="str">
            <v>Магний порошок</v>
          </cell>
          <cell r="K3217">
            <v>900</v>
          </cell>
        </row>
        <row r="3218">
          <cell r="A3218" t="str">
            <v>00001765</v>
          </cell>
          <cell r="B3218" t="str">
            <v xml:space="preserve">Магнит U-образный демонстрационный </v>
          </cell>
          <cell r="K3218">
            <v>870</v>
          </cell>
        </row>
        <row r="3219">
          <cell r="A3219" t="str">
            <v>00001766</v>
          </cell>
          <cell r="B3219" t="str">
            <v xml:space="preserve">Магнит U-образный лабораторный НОВЫЙ КИТАЙ   </v>
          </cell>
          <cell r="K3219">
            <v>590</v>
          </cell>
        </row>
        <row r="3220">
          <cell r="A3220" t="str">
            <v>10002394</v>
          </cell>
          <cell r="B3220" t="str">
            <v>Магнит полосовой 60х15х9 (красно-синий)</v>
          </cell>
          <cell r="K3220">
            <v>270</v>
          </cell>
        </row>
        <row r="3221">
          <cell r="A3221" t="str">
            <v>00001769</v>
          </cell>
          <cell r="B3221" t="str">
            <v>Магнит полосовой демонстрационный (пара)    НАЙТИ В КИТАЕ ДЕШЕВЛЕ   17*2*1</v>
          </cell>
          <cell r="K3221">
            <v>980</v>
          </cell>
        </row>
        <row r="3222">
          <cell r="A3222" t="str">
            <v>00001770</v>
          </cell>
          <cell r="B3222" t="str">
            <v>Магнит полосовой лабораторный (пара) 60*15*9</v>
          </cell>
          <cell r="K3222">
            <v>380</v>
          </cell>
        </row>
        <row r="3223">
          <cell r="A3223" t="str">
            <v>30002082</v>
          </cell>
          <cell r="B3223" t="str">
            <v xml:space="preserve">Магнитная азбука "Буквы русского алфавита. Цифры, матем знаки" </v>
          </cell>
          <cell r="K3223">
            <v>1500</v>
          </cell>
        </row>
        <row r="3224">
          <cell r="A3224" t="str">
            <v>30002519</v>
          </cell>
          <cell r="B3224" t="str">
            <v>Магнитная доска "Город цифр"</v>
          </cell>
          <cell r="K3224">
            <v>11600</v>
          </cell>
        </row>
        <row r="3225">
          <cell r="A3225" t="str">
            <v>10007291</v>
          </cell>
          <cell r="B3225" t="str">
            <v>Магнитная доска "Ракеты"   РАСПРОДАТЬ И УБРАТЬ ИЗ ПРАЙСА</v>
          </cell>
          <cell r="K3225">
            <v>11590</v>
          </cell>
        </row>
        <row r="3226">
          <cell r="A3226" t="str">
            <v>10007745</v>
          </cell>
          <cell r="B3226" t="str">
            <v>Магнитная доска 120*180 с магнитами</v>
          </cell>
          <cell r="K3226">
            <v>23460</v>
          </cell>
        </row>
        <row r="3227">
          <cell r="A3227" t="str">
            <v>30001688</v>
          </cell>
          <cell r="B3227" t="str">
            <v>Магнитная игра для развития координации движений</v>
          </cell>
          <cell r="K3227">
            <v>1500</v>
          </cell>
        </row>
        <row r="3228">
          <cell r="A3228" t="str">
            <v>30002761</v>
          </cell>
          <cell r="B3228" t="str">
            <v>Магнитная мешалка  DLAB EcoStir</v>
          </cell>
          <cell r="K3228">
            <v>7400</v>
          </cell>
        </row>
        <row r="3229">
          <cell r="A3229" t="str">
            <v>00001090</v>
          </cell>
          <cell r="B3229" t="str">
            <v>Магнитная мешалка  без подогрева ПЭ 6100</v>
          </cell>
          <cell r="K3229">
            <v>9400</v>
          </cell>
        </row>
        <row r="3230">
          <cell r="A3230" t="str">
            <v>30004604</v>
          </cell>
          <cell r="B3230" t="str">
            <v>Магнитная мешалка с держателем для электродов и подогревом MSH-2 (2 л)</v>
          </cell>
          <cell r="K3230">
            <v>19400</v>
          </cell>
        </row>
        <row r="3231">
          <cell r="A3231" t="str">
            <v>00000641</v>
          </cell>
          <cell r="B3231" t="str">
            <v>Магнитная мешалка с подогревом  ПЭ-6110</v>
          </cell>
          <cell r="K3231">
            <v>14300</v>
          </cell>
        </row>
        <row r="3232">
          <cell r="A3232" t="str">
            <v>10007332</v>
          </cell>
          <cell r="B3232" t="str">
            <v xml:space="preserve">Магнитная орфография "Аленушка" (арт.4001)  </v>
          </cell>
          <cell r="K3232">
            <v>1680</v>
          </cell>
        </row>
        <row r="3233">
          <cell r="A3233" t="str">
            <v>10007333</v>
          </cell>
          <cell r="B3233" t="str">
            <v xml:space="preserve">Магнитная таблица умножения "Поле" (арт.3001) </v>
          </cell>
          <cell r="K3233">
            <v>1680</v>
          </cell>
        </row>
        <row r="3234">
          <cell r="A3234" t="str">
            <v>10008263</v>
          </cell>
          <cell r="B3234" t="str">
            <v>Магнитно-маркерное поле А3 (мягкое) (арт 5004)</v>
          </cell>
          <cell r="K3234">
            <v>1800</v>
          </cell>
        </row>
        <row r="3235">
          <cell r="A3235" t="str">
            <v>10007336</v>
          </cell>
          <cell r="B3235" t="str">
            <v xml:space="preserve">Магнитное развивающее пособие "Строим разноцветный мир" арт 6003   </v>
          </cell>
          <cell r="K3235">
            <v>1680</v>
          </cell>
        </row>
        <row r="3236">
          <cell r="A3236" t="str">
            <v>10007334</v>
          </cell>
          <cell r="B3236" t="str">
            <v xml:space="preserve">Магнитное развивающее пособие "Упрямые звуки Р" (арт. 6001)  </v>
          </cell>
          <cell r="K3236">
            <v>1680</v>
          </cell>
        </row>
        <row r="3237">
          <cell r="A3237" t="str">
            <v>10007335</v>
          </cell>
          <cell r="B3237" t="str">
            <v>Магнитное развивающее пособие "Чудо-спасатели" арт. 6004 РАСПРОДАТЬ И УБРАТЬ ИЗ ПРАЙСА</v>
          </cell>
          <cell r="K3237">
            <v>1340</v>
          </cell>
        </row>
        <row r="3238">
          <cell r="A3238" t="str">
            <v>30002594</v>
          </cell>
          <cell r="B3238" t="str">
            <v>Магнитный плакат "Математические кораблики" от 1 до 20</v>
          </cell>
          <cell r="K3238">
            <v>4800</v>
          </cell>
        </row>
        <row r="3239">
          <cell r="A3239" t="str">
            <v>30001126</v>
          </cell>
          <cell r="B3239" t="str">
            <v>Магниты "Латинские буквы", 83 буквы</v>
          </cell>
          <cell r="K3239">
            <v>1900</v>
          </cell>
        </row>
        <row r="3240">
          <cell r="A3240" t="str">
            <v>10005914</v>
          </cell>
          <cell r="B3240" t="str">
            <v>Макет В МР 512</v>
          </cell>
          <cell r="K3240">
            <v>9000</v>
          </cell>
        </row>
        <row r="3241">
          <cell r="A3241" t="str">
            <v>10008210</v>
          </cell>
          <cell r="B3241" t="str">
            <v>Макет гранаты РГД-5 ЛЕГКО КУПИТЬ, нельзя доставить ))</v>
          </cell>
          <cell r="K3241">
            <v>1890</v>
          </cell>
        </row>
        <row r="3242">
          <cell r="A3242" t="str">
            <v>10008209</v>
          </cell>
          <cell r="B3242" t="str">
            <v>Макет гранаты Ф-1 ЛЕГКО КУПИТЬ</v>
          </cell>
          <cell r="K3242">
            <v>1890</v>
          </cell>
        </row>
        <row r="3243">
          <cell r="A3243" t="str">
            <v>10007521</v>
          </cell>
          <cell r="B3243" t="str">
            <v>Макет жилого здания с узлами жизнеобеспечения</v>
          </cell>
          <cell r="K3243">
            <v>32100</v>
          </cell>
        </row>
        <row r="3244">
          <cell r="A3244" t="str">
            <v>10007523</v>
          </cell>
          <cell r="B3244" t="str">
            <v>Макет местности   +1 шт.</v>
          </cell>
          <cell r="K3244">
            <v>27200</v>
          </cell>
        </row>
        <row r="3245">
          <cell r="A3245" t="str">
            <v>00002091</v>
          </cell>
          <cell r="B3245" t="str">
            <v>Макет ММГ АКМ-103 (74) деревянный приклад ВРОДЕ ЛЕГКО КУПИТЬ</v>
          </cell>
          <cell r="K3245">
            <v>45600</v>
          </cell>
        </row>
        <row r="3246">
          <cell r="A3246" t="str">
            <v>00000767</v>
          </cell>
          <cell r="B3246" t="str">
            <v>Макет П ИЖ 53</v>
          </cell>
          <cell r="K3246">
            <v>8000</v>
          </cell>
        </row>
        <row r="3247">
          <cell r="A3247" t="str">
            <v>10005915</v>
          </cell>
          <cell r="B3247" t="str">
            <v>Макет пистолета МАКАРОВА</v>
          </cell>
          <cell r="K3247">
            <v>39800</v>
          </cell>
        </row>
        <row r="3248">
          <cell r="A3248" t="str">
            <v>10007522</v>
          </cell>
          <cell r="B3248" t="str">
            <v xml:space="preserve">Макет промышленного здания с узлами жизнеобеспечения   </v>
          </cell>
          <cell r="K3248">
            <v>34100</v>
          </cell>
        </row>
        <row r="3249">
          <cell r="A3249" t="str">
            <v>10007315</v>
          </cell>
          <cell r="B3249" t="str">
            <v>Макет простейшего укрытия в разрезе</v>
          </cell>
          <cell r="K3249">
            <v>28800</v>
          </cell>
        </row>
        <row r="3250">
          <cell r="A3250" t="str">
            <v>10007519</v>
          </cell>
          <cell r="B3250" t="str">
            <v>Макет противогаза ТОЛЬКО ПОД ЗАКАЗ КСЕНИЯ и респиратора в разрезе</v>
          </cell>
          <cell r="K3250">
            <v>6100</v>
          </cell>
        </row>
        <row r="3251">
          <cell r="A3251" t="str">
            <v>10007314</v>
          </cell>
          <cell r="B3251" t="str">
            <v>Макет убежища в разрезе</v>
          </cell>
          <cell r="K3251">
            <v>32600</v>
          </cell>
        </row>
        <row r="3252">
          <cell r="A3252" t="str">
            <v>30001104</v>
          </cell>
          <cell r="B3252" t="str">
            <v>Малина Z (Тип 2)</v>
          </cell>
          <cell r="K3252">
            <v>7990</v>
          </cell>
        </row>
        <row r="3253">
          <cell r="A3253" t="str">
            <v>30001429</v>
          </cell>
          <cell r="B3253" t="str">
            <v>Манекен головы мужской</v>
          </cell>
          <cell r="K3253">
            <v>1800</v>
          </cell>
        </row>
        <row r="3254">
          <cell r="A3254" t="str">
            <v>30001685</v>
          </cell>
          <cell r="B3254" t="str">
            <v>Манекен детский р-р 26-28</v>
          </cell>
          <cell r="K3254">
            <v>29700</v>
          </cell>
        </row>
        <row r="3255">
          <cell r="A3255" t="str">
            <v>10002987</v>
          </cell>
          <cell r="B3255" t="str">
            <v>Манекен женский My Double S Размер 42-50</v>
          </cell>
          <cell r="K3255">
            <v>29700</v>
          </cell>
        </row>
        <row r="3256">
          <cell r="A3256" t="str">
            <v>30001430</v>
          </cell>
          <cell r="B3256" t="str">
            <v>Манекен мужской телесный</v>
          </cell>
          <cell r="K3256">
            <v>17700</v>
          </cell>
        </row>
        <row r="3257">
          <cell r="A3257" t="str">
            <v>10006439</v>
          </cell>
          <cell r="B3257" t="str">
            <v>Манекен подростковый My Double Р 36-44</v>
          </cell>
          <cell r="K3257">
            <v>29700</v>
          </cell>
        </row>
        <row r="3258">
          <cell r="A3258" t="str">
            <v>30001106</v>
          </cell>
          <cell r="B3258" t="str">
            <v xml:space="preserve">Манипулятор  </v>
          </cell>
          <cell r="K3258">
            <v>56800</v>
          </cell>
        </row>
        <row r="3259">
          <cell r="A3259" t="str">
            <v>10004215</v>
          </cell>
          <cell r="B3259" t="str">
            <v>Манипулятор "мышь"</v>
          </cell>
          <cell r="K3259">
            <v>2700</v>
          </cell>
        </row>
        <row r="3260">
          <cell r="A3260" t="str">
            <v>30002498</v>
          </cell>
          <cell r="B3260" t="str">
            <v>Манишка двухсторонняя (желт+син) р.48-50 (TR11046Y/B)</v>
          </cell>
          <cell r="K3260">
            <v>630</v>
          </cell>
        </row>
        <row r="3261">
          <cell r="A3261" t="str">
            <v>30002497</v>
          </cell>
          <cell r="B3261" t="str">
            <v>Манишка двухсторонняя (оранж+зелен) р.48-50 (TR11045O)</v>
          </cell>
          <cell r="K3261">
            <v>630</v>
          </cell>
        </row>
        <row r="3262">
          <cell r="A3262" t="str">
            <v>30001505</v>
          </cell>
          <cell r="B3262" t="str">
            <v>Манометр демонстрационный 5887 Если нет ТЗ выписывать 00001772</v>
          </cell>
          <cell r="K3262">
            <v>2490</v>
          </cell>
        </row>
        <row r="3263">
          <cell r="A3263" t="str">
            <v>00001772</v>
          </cell>
          <cell r="B3263" t="str">
            <v xml:space="preserve">Манометр жидкостной демонстрационный </v>
          </cell>
          <cell r="K3263">
            <v>1630</v>
          </cell>
        </row>
        <row r="3264">
          <cell r="A3264" t="str">
            <v>10006648</v>
          </cell>
          <cell r="B3264" t="str">
            <v>Маракасы</v>
          </cell>
          <cell r="K3264">
            <v>1000</v>
          </cell>
        </row>
        <row r="3265">
          <cell r="A3265" t="str">
            <v>30004519</v>
          </cell>
          <cell r="B3265" t="str">
            <v>Масленка</v>
          </cell>
          <cell r="K3265">
            <v>680</v>
          </cell>
        </row>
        <row r="3266">
          <cell r="A3266" t="str">
            <v>30005003</v>
          </cell>
          <cell r="B3266" t="str">
            <v>Масло иммерсионное НДС=10% 100 мл</v>
          </cell>
          <cell r="K3266">
            <v>120</v>
          </cell>
        </row>
        <row r="3267">
          <cell r="A3267" t="str">
            <v>10006770</v>
          </cell>
          <cell r="B3267" t="str">
            <v>Масло касторовое ( 50 штукн на складе)</v>
          </cell>
          <cell r="K3267">
            <v>110</v>
          </cell>
        </row>
        <row r="3268">
          <cell r="A3268" t="str">
            <v>30004806</v>
          </cell>
          <cell r="B3268" t="str">
            <v>Массажер "рефлекс"</v>
          </cell>
          <cell r="K3268">
            <v>420</v>
          </cell>
        </row>
        <row r="3269">
          <cell r="A3269" t="str">
            <v>30004807</v>
          </cell>
          <cell r="B3269" t="str">
            <v>Массажер "Чудо-валик"</v>
          </cell>
          <cell r="K3269">
            <v>540</v>
          </cell>
        </row>
        <row r="3270">
          <cell r="A3270" t="str">
            <v>30004607</v>
          </cell>
          <cell r="B3270" t="str">
            <v>Мат (коврик) для резки формат А2 DK-002</v>
          </cell>
          <cell r="K3270">
            <v>900</v>
          </cell>
        </row>
        <row r="3271">
          <cell r="A3271" t="str">
            <v>10004106</v>
          </cell>
          <cell r="B3271" t="str">
            <v>Мат 1х2х0,1 м (№8)</v>
          </cell>
          <cell r="K3271">
            <v>6200</v>
          </cell>
        </row>
        <row r="3272">
          <cell r="A3272" t="str">
            <v>10006085</v>
          </cell>
          <cell r="B3272" t="str">
            <v>Мат 1х2х0,2 м</v>
          </cell>
          <cell r="K3272">
            <v>8100</v>
          </cell>
        </row>
        <row r="3273">
          <cell r="A3273" t="str">
            <v>10007126</v>
          </cell>
          <cell r="B3273" t="str">
            <v>Мат напольный (эко-кожа) 150*100*10</v>
          </cell>
          <cell r="K3273">
            <v>6500</v>
          </cell>
        </row>
        <row r="3274">
          <cell r="A3274" t="str">
            <v>10007041</v>
          </cell>
          <cell r="B3274" t="str">
            <v>Мат напольный 140х62х10 см</v>
          </cell>
          <cell r="K3274">
            <v>7000</v>
          </cell>
        </row>
        <row r="3275">
          <cell r="A3275" t="str">
            <v>10007042</v>
          </cell>
          <cell r="B3275" t="str">
            <v>Мат настенный 100х140х6 см</v>
          </cell>
          <cell r="K3275">
            <v>6700</v>
          </cell>
        </row>
        <row r="3276">
          <cell r="A3276" t="str">
            <v>30004058</v>
          </cell>
          <cell r="B3276" t="str">
            <v>Математика (шнуровка). Величины. Работа с информацией НМ-5220-10 РАСПРОДАТЬ И УБРАТЬ ИЗ ПРАЙСА</v>
          </cell>
          <cell r="K3276">
            <v>9900</v>
          </cell>
        </row>
        <row r="3277">
          <cell r="A3277" t="str">
            <v>10005238</v>
          </cell>
          <cell r="B3277" t="str">
            <v>Математическая пирамида "Деление"</v>
          </cell>
          <cell r="K3277">
            <v>290</v>
          </cell>
        </row>
        <row r="3278">
          <cell r="A3278" t="str">
            <v>10004854</v>
          </cell>
          <cell r="B3278" t="str">
            <v>Математическая пирамида "Доли"</v>
          </cell>
          <cell r="K3278">
            <v>290</v>
          </cell>
        </row>
        <row r="3279">
          <cell r="A3279" t="str">
            <v>10004855</v>
          </cell>
          <cell r="B3279" t="str">
            <v>Математическая пирамида "Дроби"</v>
          </cell>
          <cell r="K3279">
            <v>290</v>
          </cell>
        </row>
        <row r="3280">
          <cell r="A3280" t="str">
            <v>10005244</v>
          </cell>
          <cell r="B3280" t="str">
            <v>Математическая пирамида "Умножение"</v>
          </cell>
          <cell r="K3280">
            <v>290</v>
          </cell>
        </row>
        <row r="3281">
          <cell r="A3281" t="str">
            <v>30002597</v>
          </cell>
          <cell r="B3281" t="str">
            <v>Математическая пирамида Сложение до 1000 (дем.)</v>
          </cell>
          <cell r="K3281">
            <v>2750</v>
          </cell>
        </row>
        <row r="3282">
          <cell r="A3282" t="str">
            <v>10005242</v>
          </cell>
          <cell r="B3282" t="str">
            <v>Математические пирамиды "От 1 до 1000"</v>
          </cell>
          <cell r="K3282">
            <v>1120</v>
          </cell>
        </row>
        <row r="3283">
          <cell r="A3283" t="str">
            <v>10004856</v>
          </cell>
          <cell r="B3283" t="str">
            <v>Математический набор на магнитах Т.В.Тарунтаевой</v>
          </cell>
          <cell r="K3283">
            <v>4300</v>
          </cell>
        </row>
        <row r="3284">
          <cell r="A3284" t="str">
            <v>10005541</v>
          </cell>
          <cell r="B3284" t="str">
            <v>Математический планшет Школа интересных наук</v>
          </cell>
          <cell r="K3284">
            <v>680</v>
          </cell>
        </row>
        <row r="3285">
          <cell r="A3285" t="str">
            <v>30001103</v>
          </cell>
          <cell r="B3285" t="str">
            <v>Матрешка Z (Тип 1)</v>
          </cell>
          <cell r="K3285">
            <v>5190</v>
          </cell>
        </row>
        <row r="3286">
          <cell r="A3286" t="str">
            <v>30004122</v>
          </cell>
          <cell r="B3286" t="str">
            <v>Матрешки (Хохлома)</v>
          </cell>
          <cell r="K3286">
            <v>2000</v>
          </cell>
        </row>
        <row r="3287">
          <cell r="A3287" t="str">
            <v>00000736</v>
          </cell>
          <cell r="B3287" t="str">
            <v>Машина волновая</v>
          </cell>
          <cell r="K3287">
            <v>13000</v>
          </cell>
        </row>
        <row r="3288">
          <cell r="A3288" t="str">
            <v>30001763</v>
          </cell>
          <cell r="B3288" t="str">
            <v xml:space="preserve">Машина заточная    Точило Калибр ТЭ-150/300 </v>
          </cell>
          <cell r="K3288">
            <v>4600</v>
          </cell>
        </row>
        <row r="3289">
          <cell r="A3289" t="str">
            <v>10002782</v>
          </cell>
          <cell r="B3289" t="str">
            <v>Машина заточная  ВИХРЬ ТС-200 d150 мм (15424197)</v>
          </cell>
          <cell r="K3289">
            <v>7950</v>
          </cell>
        </row>
        <row r="3290">
          <cell r="A3290" t="str">
            <v>10003061</v>
          </cell>
          <cell r="B3290" t="str">
            <v xml:space="preserve">Машина магнито-электрическая (генератор ручной) </v>
          </cell>
          <cell r="K3290">
            <v>7820</v>
          </cell>
        </row>
        <row r="3291">
          <cell r="A3291" t="str">
            <v>30001149</v>
          </cell>
          <cell r="B3291" t="str">
            <v>Машина пожарная</v>
          </cell>
          <cell r="K3291">
            <v>450</v>
          </cell>
        </row>
        <row r="3292">
          <cell r="A3292" t="str">
            <v>10002989</v>
          </cell>
          <cell r="B3292" t="str">
            <v>Машина швейная SINGER Studio 21S</v>
          </cell>
          <cell r="K3292">
            <v>20700</v>
          </cell>
        </row>
        <row r="3293">
          <cell r="A3293" t="str">
            <v>10006666</v>
          </cell>
          <cell r="B3293" t="str">
            <v>Машина швейная бытовая   Janome VS 56S</v>
          </cell>
          <cell r="K3293">
            <v>27000</v>
          </cell>
        </row>
        <row r="3294">
          <cell r="A3294" t="str">
            <v>10007464</v>
          </cell>
          <cell r="B3294" t="str">
            <v>Машина швейно-вышивальная Aurora style 800</v>
          </cell>
          <cell r="K3294">
            <v>139400</v>
          </cell>
        </row>
        <row r="3295">
          <cell r="A3295" t="str">
            <v>30002499</v>
          </cell>
          <cell r="B3295" t="str">
            <v>Машина шлифовальная ленточная ВИХРЬ ЛШМ-75/800 72/6/1 (15424181)</v>
          </cell>
          <cell r="K3295">
            <v>6900</v>
          </cell>
        </row>
        <row r="3296">
          <cell r="A3296" t="str">
            <v>10007237</v>
          </cell>
          <cell r="B3296" t="str">
            <v>Машина шлифовальная машина (болгарка) Вихрь УШМ125/900</v>
          </cell>
          <cell r="K3296">
            <v>10120</v>
          </cell>
        </row>
        <row r="3297">
          <cell r="A3297" t="str">
            <v>00001773</v>
          </cell>
          <cell r="B3297" t="str">
            <v>Машина электрическая обратимая  (двигатель-генератор)   НОВЫЙ КИТАЙ</v>
          </cell>
          <cell r="K3297">
            <v>7970</v>
          </cell>
        </row>
        <row r="3298">
          <cell r="A3298" t="str">
            <v>00001111</v>
          </cell>
          <cell r="B3298" t="str">
            <v xml:space="preserve">Машина электрофорная </v>
          </cell>
          <cell r="K3298">
            <v>7130</v>
          </cell>
        </row>
        <row r="3299">
          <cell r="A3299" t="str">
            <v>30001148</v>
          </cell>
          <cell r="B3299" t="str">
            <v>Машинка -экскаватор</v>
          </cell>
          <cell r="K3299">
            <v>750</v>
          </cell>
        </row>
        <row r="3300">
          <cell r="A3300" t="str">
            <v>00000032</v>
          </cell>
          <cell r="B3300" t="str">
            <v xml:space="preserve">Маятник Максвелла  </v>
          </cell>
          <cell r="K3300">
            <v>2900</v>
          </cell>
        </row>
        <row r="3301">
          <cell r="A3301" t="str">
            <v>10004550</v>
          </cell>
          <cell r="B3301" t="str">
            <v>Маятник Максвелла (ДЛЯ ВУЗА)   B</v>
          </cell>
          <cell r="K3301">
            <v>95000</v>
          </cell>
        </row>
        <row r="3302">
          <cell r="A3302" t="str">
            <v>10004167</v>
          </cell>
          <cell r="B3302" t="str">
            <v>Маятник Обербека   B-25</v>
          </cell>
          <cell r="K3302">
            <v>99000</v>
          </cell>
        </row>
        <row r="3303">
          <cell r="A3303" t="str">
            <v>00000284</v>
          </cell>
          <cell r="B3303" t="str">
            <v>Маятник электростатический 2231</v>
          </cell>
          <cell r="K3303">
            <v>770</v>
          </cell>
        </row>
        <row r="3304">
          <cell r="A3304" t="str">
            <v>10006961</v>
          </cell>
          <cell r="B3304" t="str">
            <v>Мегафон</v>
          </cell>
          <cell r="K3304">
            <v>6800</v>
          </cell>
        </row>
        <row r="3305">
          <cell r="A3305" t="str">
            <v>30003327</v>
          </cell>
          <cell r="B3305" t="str">
            <v>Медведь плюшевый  (100 см)</v>
          </cell>
          <cell r="K3305">
            <v>1950</v>
          </cell>
        </row>
        <row r="3306">
          <cell r="A3306" t="str">
            <v>30004248</v>
          </cell>
          <cell r="B3306" t="str">
            <v>Медиа коллекция. Жизнь и творчество русских художников. Алексей Саврасов</v>
          </cell>
          <cell r="K3306">
            <v>8500</v>
          </cell>
        </row>
        <row r="3307">
          <cell r="A3307" t="str">
            <v>30004249</v>
          </cell>
          <cell r="B3307" t="str">
            <v>Медиа коллекция. Жизнь и творчество русских художников. Архип Куинджи</v>
          </cell>
          <cell r="K3307">
            <v>8500</v>
          </cell>
        </row>
        <row r="3308">
          <cell r="A3308" t="str">
            <v>30004250</v>
          </cell>
          <cell r="B3308" t="str">
            <v>Медиа коллекция. Жизнь и творчество русских художников. Валентин Серов</v>
          </cell>
          <cell r="K3308">
            <v>8500</v>
          </cell>
        </row>
        <row r="3309">
          <cell r="A3309" t="str">
            <v>30004251</v>
          </cell>
          <cell r="B3309" t="str">
            <v>Медиа коллекция. Жизнь и творчество русских художников. Виктор Васнецов</v>
          </cell>
          <cell r="K3309">
            <v>8500</v>
          </cell>
        </row>
        <row r="3310">
          <cell r="A3310" t="str">
            <v>30004252</v>
          </cell>
          <cell r="B3310" t="str">
            <v>Медиа коллекция. Жизнь и творчество русских художников. Иван Шишкин</v>
          </cell>
          <cell r="K3310">
            <v>8500</v>
          </cell>
        </row>
        <row r="3311">
          <cell r="A3311" t="str">
            <v>30004253</v>
          </cell>
          <cell r="B3311" t="str">
            <v>Медиа коллекция. Жизнь и творчество русских художников. Илья Репин</v>
          </cell>
          <cell r="K3311">
            <v>8500</v>
          </cell>
        </row>
        <row r="3312">
          <cell r="A3312" t="str">
            <v>30004254</v>
          </cell>
          <cell r="B3312" t="str">
            <v>Медиа коллекция. Жизнь и творчество русских художников. Исаак Левитан</v>
          </cell>
          <cell r="K3312">
            <v>8500</v>
          </cell>
        </row>
        <row r="3313">
          <cell r="A3313" t="str">
            <v>30004255</v>
          </cell>
          <cell r="B3313" t="str">
            <v>Медиа коллекция. Жизнь и творчество русских художников. Михаил Врубель</v>
          </cell>
          <cell r="K3313">
            <v>8500</v>
          </cell>
        </row>
        <row r="3314">
          <cell r="A3314" t="str">
            <v>30004256</v>
          </cell>
          <cell r="B3314" t="str">
            <v>Медиа коллекция. Жизнь и творчество русских художников. Михаил Нестеров</v>
          </cell>
          <cell r="K3314">
            <v>8500</v>
          </cell>
        </row>
        <row r="3315">
          <cell r="A3315" t="str">
            <v>30004257</v>
          </cell>
          <cell r="B3315" t="str">
            <v>Медиа коллекция. Жизнь и творчество русских художников. Николай Ге</v>
          </cell>
          <cell r="K3315">
            <v>8500</v>
          </cell>
        </row>
        <row r="3316">
          <cell r="A3316" t="str">
            <v>30002549</v>
          </cell>
          <cell r="B3316" t="str">
            <v>Медицинбол 0,5 кг</v>
          </cell>
          <cell r="K3316">
            <v>780</v>
          </cell>
        </row>
        <row r="3317">
          <cell r="A3317" t="str">
            <v>10006086</v>
          </cell>
          <cell r="B3317" t="str">
            <v>Медицинбол 1 кг</v>
          </cell>
          <cell r="K3317">
            <v>1000</v>
          </cell>
        </row>
        <row r="3318">
          <cell r="A3318" t="str">
            <v>10006087</v>
          </cell>
          <cell r="B3318" t="str">
            <v>Медицинбол 2 кг</v>
          </cell>
          <cell r="K3318">
            <v>1240</v>
          </cell>
        </row>
        <row r="3319">
          <cell r="A3319" t="str">
            <v>10006238</v>
          </cell>
          <cell r="B3319" t="str">
            <v>Мел портновский восковой (10 шт.) TC-160</v>
          </cell>
          <cell r="K3319">
            <v>440</v>
          </cell>
        </row>
        <row r="3320">
          <cell r="A3320" t="str">
            <v>30001968</v>
          </cell>
          <cell r="B3320" t="str">
            <v>Мелки восковые 24 цвета</v>
          </cell>
          <cell r="K3320">
            <v>180</v>
          </cell>
        </row>
        <row r="3321">
          <cell r="A3321" t="str">
            <v>00000449</v>
          </cell>
          <cell r="B3321" t="str">
            <v>Мензурка  50 мл</v>
          </cell>
          <cell r="K3321">
            <v>250</v>
          </cell>
        </row>
        <row r="3322">
          <cell r="A3322" t="str">
            <v>10003063</v>
          </cell>
          <cell r="B3322" t="str">
            <v>Мензурка 100 мл</v>
          </cell>
          <cell r="K3322">
            <v>320</v>
          </cell>
        </row>
        <row r="3323">
          <cell r="A3323" t="str">
            <v>30001992</v>
          </cell>
          <cell r="B3323" t="str">
            <v>Мензурка 1000 мл  с ручкой ПП</v>
          </cell>
          <cell r="K3323">
            <v>150</v>
          </cell>
        </row>
        <row r="3324">
          <cell r="A3324" t="str">
            <v>10008875</v>
          </cell>
          <cell r="B3324" t="str">
            <v>Мензурка 1000 мл  ТС</v>
          </cell>
          <cell r="K3324">
            <v>1400</v>
          </cell>
        </row>
        <row r="3325">
          <cell r="A3325" t="str">
            <v>00002209</v>
          </cell>
          <cell r="B3325" t="str">
            <v>Мензурка 250 мл  ТС ГОСТ 1770-74   РАСПРОДАТЬ И УБРАТЬ ИЗ ПРАЙСА</v>
          </cell>
          <cell r="K3325">
            <v>590</v>
          </cell>
        </row>
        <row r="3326">
          <cell r="A3326" t="str">
            <v>00002210</v>
          </cell>
          <cell r="B3326" t="str">
            <v>Мензурка 500 мл ТС</v>
          </cell>
          <cell r="K3326">
            <v>900</v>
          </cell>
        </row>
        <row r="3327">
          <cell r="A3327" t="str">
            <v>10006107</v>
          </cell>
          <cell r="B3327" t="str">
            <v>Металлическая промышленная ВЫПИСЫВАТЬ ПРОМЫШЛ ФЭСТ навесная аптечка "Апполо"</v>
          </cell>
          <cell r="K3327">
            <v>7869</v>
          </cell>
        </row>
        <row r="3328">
          <cell r="A3328" t="str">
            <v>00002035</v>
          </cell>
          <cell r="B3328" t="str">
            <v>Металлический лист (рабочее поле) (РАСПРОДАЖА!!)</v>
          </cell>
          <cell r="K3328">
            <v>230</v>
          </cell>
        </row>
        <row r="3329">
          <cell r="A3329" t="str">
            <v>30002814</v>
          </cell>
          <cell r="B3329" t="str">
            <v>Металлодетектор</v>
          </cell>
          <cell r="K3329">
            <v>13284</v>
          </cell>
        </row>
        <row r="3330">
          <cell r="A3330" t="str">
            <v>30001829</v>
          </cell>
          <cell r="B3330" t="str">
            <v xml:space="preserve">Метеостанция  НР </v>
          </cell>
          <cell r="K3330">
            <v>106300</v>
          </cell>
        </row>
        <row r="3331">
          <cell r="A3331" t="str">
            <v>10007475</v>
          </cell>
          <cell r="B3331" t="str">
            <v>Метеостанция (метеобудка с комплектом датчиков)  12753</v>
          </cell>
          <cell r="K3331">
            <v>133600</v>
          </cell>
        </row>
        <row r="3332">
          <cell r="A3332" t="str">
            <v>30001702</v>
          </cell>
          <cell r="B3332" t="str">
            <v>Метеостанция школьная</v>
          </cell>
          <cell r="K3332">
            <v>59800</v>
          </cell>
        </row>
        <row r="3333">
          <cell r="A3333" t="str">
            <v>10008112</v>
          </cell>
          <cell r="B3333" t="str">
            <v>Метеостанция школьная стронг (9068)</v>
          </cell>
          <cell r="K3333">
            <v>66980</v>
          </cell>
        </row>
        <row r="3334">
          <cell r="A3334" t="str">
            <v>30003335</v>
          </cell>
          <cell r="B3334" t="str">
            <v>Методика исследования интеллекта ребенка (чемодан Стребелевой Е.А.) комплект №1 для возраста 2-3 го</v>
          </cell>
          <cell r="K3334">
            <v>25200</v>
          </cell>
        </row>
        <row r="3335">
          <cell r="A3335" t="str">
            <v>10007837</v>
          </cell>
          <cell r="B3335" t="str">
            <v>Методика исследования обучаемости А.Я. Ивановой</v>
          </cell>
          <cell r="K3335">
            <v>13400</v>
          </cell>
        </row>
        <row r="3336">
          <cell r="A3336" t="str">
            <v>10007838</v>
          </cell>
          <cell r="B3336" t="str">
            <v>Методика экспресс-диагностики суицидального риска "Сигнал"</v>
          </cell>
          <cell r="K3336">
            <v>24000</v>
          </cell>
        </row>
        <row r="3337">
          <cell r="A3337" t="str">
            <v>30003630</v>
          </cell>
          <cell r="B3337" t="str">
            <v xml:space="preserve">Методические рекомендации "ГИА-лаборатория по физике в форме ОГЭ" </v>
          </cell>
          <cell r="K3337">
            <v>1500</v>
          </cell>
        </row>
        <row r="3338">
          <cell r="A3338" t="str">
            <v>10008687</v>
          </cell>
          <cell r="B3338" t="str">
            <v>Методические рекомендации к набору по квантовым явлениям</v>
          </cell>
          <cell r="K3338">
            <v>550</v>
          </cell>
        </row>
        <row r="3339">
          <cell r="A3339" t="str">
            <v>10008390</v>
          </cell>
          <cell r="B3339" t="str">
            <v>Методические рекомендации по химии "Химический эксперимент"  CD</v>
          </cell>
          <cell r="K3339">
            <v>620</v>
          </cell>
        </row>
        <row r="3340">
          <cell r="A3340" t="str">
            <v>10008391</v>
          </cell>
          <cell r="B3340" t="str">
            <v>Методические рекомендации по химии использованию микролаборатории ХИМЛАБО</v>
          </cell>
          <cell r="K3340">
            <v>920</v>
          </cell>
        </row>
        <row r="3341">
          <cell r="A3341" t="str">
            <v>10008957</v>
          </cell>
          <cell r="B3341" t="str">
            <v>Методические указания "Naurobo - конструирование ПЕЧАТАЕМ В ОФИСЕ и программирование"</v>
          </cell>
          <cell r="K3341">
            <v>1800</v>
          </cell>
        </row>
        <row r="3342">
          <cell r="A3342" t="str">
            <v>30001088</v>
          </cell>
          <cell r="B3342" t="str">
            <v>Методические указания "Naurobo-электронный конструктор"</v>
          </cell>
          <cell r="K3342">
            <v>500</v>
          </cell>
        </row>
        <row r="3343">
          <cell r="A3343" t="str">
            <v>10006279</v>
          </cell>
          <cell r="B3343" t="str">
            <v>Методические указания "ГИА"  ОСТАТОК, БОЛЬШЕ НЕ БУДЕТ</v>
          </cell>
          <cell r="K3343">
            <v>1000</v>
          </cell>
        </row>
        <row r="3344">
          <cell r="A3344" t="str">
            <v>10007214</v>
          </cell>
          <cell r="B3344" t="str">
            <v>Методические указания "ЕГЭ"</v>
          </cell>
          <cell r="K3344">
            <v>250</v>
          </cell>
        </row>
        <row r="3345">
          <cell r="A3345" t="str">
            <v>30002847</v>
          </cell>
          <cell r="B3345" t="str">
            <v>Методические указания "Конструктор модульных станков 6 в 1"</v>
          </cell>
          <cell r="K3345">
            <v>6200</v>
          </cell>
        </row>
        <row r="3346">
          <cell r="A3346" t="str">
            <v>10006302</v>
          </cell>
          <cell r="B3346" t="str">
            <v>Методические указания дем "Молекулярная физика и тепловые явления" 2015 ЗАПРОСИТЬ В НР КОГДА КОНЧИТС</v>
          </cell>
          <cell r="K3346">
            <v>800</v>
          </cell>
        </row>
        <row r="3347">
          <cell r="A3347" t="str">
            <v>10008178</v>
          </cell>
          <cell r="B3347" t="str">
            <v>Методические указания дем "Переменный ток"</v>
          </cell>
          <cell r="K3347">
            <v>450</v>
          </cell>
        </row>
        <row r="3348">
          <cell r="A3348" t="str">
            <v>10008177</v>
          </cell>
          <cell r="B3348" t="str">
            <v>Методические указания дем "Постоянный ток"</v>
          </cell>
          <cell r="K3348">
            <v>450</v>
          </cell>
        </row>
        <row r="3349">
          <cell r="A3349" t="str">
            <v>30002116</v>
          </cell>
          <cell r="B3349" t="str">
            <v>Методические указания дем "Спектроскопия"  (печатаем в офисе)</v>
          </cell>
          <cell r="K3349">
            <v>200</v>
          </cell>
        </row>
        <row r="3350">
          <cell r="A3350" t="str">
            <v>10007715</v>
          </cell>
          <cell r="B3350" t="str">
            <v>Методические указания дем "Электричество 1"</v>
          </cell>
          <cell r="K3350">
            <v>350</v>
          </cell>
        </row>
        <row r="3351">
          <cell r="A3351" t="str">
            <v>10007716</v>
          </cell>
          <cell r="B3351" t="str">
            <v>Методические указания дем "Электричество 2"</v>
          </cell>
          <cell r="K3351">
            <v>350</v>
          </cell>
        </row>
        <row r="3352">
          <cell r="A3352" t="str">
            <v>10007717</v>
          </cell>
          <cell r="B3352" t="str">
            <v>Методические указания дем "Электричество 3"</v>
          </cell>
          <cell r="K3352">
            <v>350</v>
          </cell>
        </row>
        <row r="3353">
          <cell r="A3353" t="str">
            <v>30001820</v>
          </cell>
          <cell r="B3353" t="str">
            <v>Методические указания дем "Электричество 4"  НОВЫЕ!!</v>
          </cell>
          <cell r="K3353">
            <v>350</v>
          </cell>
        </row>
        <row r="3354">
          <cell r="A3354" t="str">
            <v>10007564</v>
          </cell>
          <cell r="B3354" t="str">
            <v>Методические указания дем "Электромагнитные волны"</v>
          </cell>
          <cell r="K3354">
            <v>1000</v>
          </cell>
        </row>
        <row r="3355">
          <cell r="A3355" t="str">
            <v>10007563</v>
          </cell>
          <cell r="B3355" t="str">
            <v>Методические указания дем "Электростатические явления"</v>
          </cell>
          <cell r="K3355">
            <v>700</v>
          </cell>
        </row>
        <row r="3356">
          <cell r="A3356" t="str">
            <v>30001593</v>
          </cell>
          <cell r="B3356" t="str">
            <v>Методические указания к Левенгуку</v>
          </cell>
          <cell r="K3356">
            <v>1800</v>
          </cell>
        </row>
        <row r="3357">
          <cell r="A3357" t="str">
            <v>10006303</v>
          </cell>
          <cell r="B3357" t="str">
            <v>Методические указания лаб "Механика лабораторная"  НР (БЕЗ ЛАБОРАТОРОК НЕ ВЫПИСЫВАТЬ)</v>
          </cell>
          <cell r="K3357">
            <v>300</v>
          </cell>
        </row>
        <row r="3358">
          <cell r="A3358" t="str">
            <v>00000524</v>
          </cell>
          <cell r="B3358" t="str">
            <v>Методические указания лаб "Механика" (РАСПРОДАЖА!!) L-микро</v>
          </cell>
          <cell r="K3358">
            <v>150</v>
          </cell>
        </row>
        <row r="3359">
          <cell r="A3359" t="str">
            <v>30002235</v>
          </cell>
          <cell r="B3359" t="str">
            <v>Методические указания лаб "Молекулярная физика и термодинамика" ОСНОВН, печатаем в офисе 9 шт на скл</v>
          </cell>
          <cell r="K3359">
            <v>250</v>
          </cell>
        </row>
        <row r="3360">
          <cell r="A3360" t="str">
            <v>00000521</v>
          </cell>
          <cell r="B3360" t="str">
            <v>Методические указания лаб "Оптика" L-микро (РАСПРОДАЖА!!!)</v>
          </cell>
          <cell r="K3360">
            <v>150</v>
          </cell>
        </row>
        <row r="3361">
          <cell r="A3361" t="str">
            <v>10005445</v>
          </cell>
          <cell r="B3361" t="str">
            <v>Методические указания лаб "Оптика" НР (БЕЗ ЛАБОРАТОРОК НЕ ВЫПИСЫВАТЬ)</v>
          </cell>
          <cell r="K3361">
            <v>154</v>
          </cell>
        </row>
        <row r="3362">
          <cell r="A3362" t="str">
            <v>00000520</v>
          </cell>
          <cell r="B3362" t="str">
            <v>Методические указания лаб "Электричество" ((РАСПРОДАЖА!!))</v>
          </cell>
          <cell r="K3362">
            <v>200</v>
          </cell>
        </row>
        <row r="3363">
          <cell r="A3363" t="str">
            <v>30002009</v>
          </cell>
          <cell r="B3363" t="str">
            <v>Методические указания практикум по электричеству (бывший "Электродинамика")</v>
          </cell>
          <cell r="K3363">
            <v>350</v>
          </cell>
        </row>
        <row r="3364">
          <cell r="A3364" t="str">
            <v>10008823</v>
          </cell>
          <cell r="B3364" t="str">
            <v xml:space="preserve">Методические указания ФГОС </v>
          </cell>
          <cell r="K3364">
            <v>6600</v>
          </cell>
        </row>
        <row r="3365">
          <cell r="A3365" t="str">
            <v>10006111</v>
          </cell>
          <cell r="B3365" t="str">
            <v>Методические указания цл биология</v>
          </cell>
          <cell r="K3365">
            <v>2600</v>
          </cell>
        </row>
        <row r="3366">
          <cell r="A3366" t="str">
            <v>10008959</v>
          </cell>
          <cell r="B3366" t="str">
            <v xml:space="preserve">Методические указания цл география </v>
          </cell>
          <cell r="K3366">
            <v>3500</v>
          </cell>
        </row>
        <row r="3367">
          <cell r="A3367" t="str">
            <v>10006109</v>
          </cell>
          <cell r="B3367" t="str">
            <v>Методические указания цл физика базовый уровень</v>
          </cell>
          <cell r="K3367">
            <v>2000</v>
          </cell>
        </row>
        <row r="3368">
          <cell r="A3368" t="str">
            <v>30001263</v>
          </cell>
          <cell r="B3368" t="str">
            <v>Методические указания цл физиология</v>
          </cell>
          <cell r="K3368">
            <v>2000</v>
          </cell>
        </row>
        <row r="3369">
          <cell r="A3369" t="str">
            <v>30004222</v>
          </cell>
          <cell r="B3369" t="str">
            <v>Методические указания цл химия А4 2022</v>
          </cell>
          <cell r="K3369">
            <v>2000</v>
          </cell>
        </row>
        <row r="3370">
          <cell r="A3370" t="str">
            <v>10006110</v>
          </cell>
          <cell r="B3370" t="str">
            <v>Методические указания цл химия А5 2013 РАСПРОДАТЬ И ВЫПИСЫВАТЬ 2022</v>
          </cell>
          <cell r="K3370">
            <v>1200</v>
          </cell>
        </row>
        <row r="3371">
          <cell r="A3371" t="str">
            <v>30003063</v>
          </cell>
          <cell r="B3371" t="str">
            <v>Методические указания цл экологии</v>
          </cell>
          <cell r="K3371">
            <v>2500</v>
          </cell>
        </row>
        <row r="3372">
          <cell r="A3372" t="str">
            <v>30003333</v>
          </cell>
          <cell r="B3372" t="str">
            <v>Методический комплект для детей 7-10 лет</v>
          </cell>
          <cell r="K3372">
            <v>7200</v>
          </cell>
        </row>
        <row r="3373">
          <cell r="A3373" t="str">
            <v>30004946</v>
          </cell>
          <cell r="B3373" t="str">
            <v>Методическое пособие "Наураша" открытие для дошкольников</v>
          </cell>
          <cell r="K3373">
            <v>1900</v>
          </cell>
        </row>
        <row r="3374">
          <cell r="A3374" t="str">
            <v>00001777</v>
          </cell>
          <cell r="B3374" t="str">
            <v xml:space="preserve">Метр демонстрационный (деревянный) </v>
          </cell>
          <cell r="K3374">
            <v>730</v>
          </cell>
        </row>
        <row r="3375">
          <cell r="A3375" t="str">
            <v>10002811</v>
          </cell>
          <cell r="B3375" t="str">
            <v>Метр складной (металл) ТОЛЬКО ОСТАТОК</v>
          </cell>
          <cell r="K3375">
            <v>1400</v>
          </cell>
        </row>
        <row r="3376">
          <cell r="A3376" t="str">
            <v>10003383</v>
          </cell>
          <cell r="B3376" t="str">
            <v>Метр складной 1м (деревянный) 15522027</v>
          </cell>
          <cell r="K3376">
            <v>420</v>
          </cell>
        </row>
        <row r="3377">
          <cell r="A3377" t="str">
            <v>00001242</v>
          </cell>
          <cell r="B3377" t="str">
            <v xml:space="preserve">Метроном механический </v>
          </cell>
          <cell r="K3377">
            <v>4500</v>
          </cell>
        </row>
        <row r="3378">
          <cell r="A3378" t="str">
            <v>30001850</v>
          </cell>
          <cell r="B3378" t="str">
            <v>Метроном многофункциональный(В КАБИНЕТ ФИЗИКИ) школьный</v>
          </cell>
          <cell r="K3378">
            <v>6800</v>
          </cell>
        </row>
        <row r="3379">
          <cell r="A3379" t="str">
            <v>10008056</v>
          </cell>
          <cell r="B3379" t="str">
            <v>Метчикодержатель</v>
          </cell>
          <cell r="K3379">
            <v>990</v>
          </cell>
        </row>
        <row r="3380">
          <cell r="A3380" t="str">
            <v>10006033</v>
          </cell>
          <cell r="B3380" t="str">
            <v>Механическая модель броуновского движения</v>
          </cell>
          <cell r="K3380">
            <v>1900</v>
          </cell>
        </row>
        <row r="3381">
          <cell r="A3381" t="str">
            <v>10006794</v>
          </cell>
          <cell r="B3381" t="str">
            <v>Мешок для прыжков 120х70 см</v>
          </cell>
          <cell r="K3381">
            <v>1840</v>
          </cell>
        </row>
        <row r="3382">
          <cell r="A3382" t="str">
            <v>10006795</v>
          </cell>
          <cell r="B3382" t="str">
            <v>Мешок для прыжков 80х40 см</v>
          </cell>
          <cell r="K3382">
            <v>800</v>
          </cell>
        </row>
        <row r="3383">
          <cell r="A3383" t="str">
            <v>10006027</v>
          </cell>
          <cell r="B3383" t="str">
            <v>Мешок для хранения мячей</v>
          </cell>
          <cell r="K3383">
            <v>430</v>
          </cell>
        </row>
        <row r="3384">
          <cell r="A3384" t="str">
            <v>10007363</v>
          </cell>
          <cell r="B3384" t="str">
            <v>Мешок фильтрующий бумажный для пылесоса Karcher 6.959-130</v>
          </cell>
          <cell r="K3384">
            <v>1380</v>
          </cell>
        </row>
        <row r="3385">
          <cell r="A3385" t="str">
            <v>10005812</v>
          </cell>
          <cell r="B3385" t="str">
            <v>Микроволновая печь Panasonic NN-ST251WZPE</v>
          </cell>
          <cell r="K3385">
            <v>10230</v>
          </cell>
        </row>
        <row r="3386">
          <cell r="A3386" t="str">
            <v>30002264</v>
          </cell>
          <cell r="B3386" t="str">
            <v>Микролаборатория для химического эксперимента (с нагревателем пробирок)</v>
          </cell>
          <cell r="K3386">
            <v>30700</v>
          </cell>
        </row>
        <row r="3387">
          <cell r="A3387" t="str">
            <v>00000427</v>
          </cell>
          <cell r="B3387" t="str">
            <v xml:space="preserve">Микролаборатория для химического эксперимента (с ППГ и набором керамики) </v>
          </cell>
          <cell r="K3387">
            <v>27400</v>
          </cell>
        </row>
        <row r="3388">
          <cell r="A3388" t="str">
            <v>10008739</v>
          </cell>
          <cell r="B3388" t="str">
            <v>Микролаборатория для химического эксперимента ПиШ</v>
          </cell>
          <cell r="K3388">
            <v>15970</v>
          </cell>
        </row>
        <row r="3389">
          <cell r="A3389" t="str">
            <v>10008726</v>
          </cell>
          <cell r="B3389" t="str">
            <v>Микролаборатория с резьбовыми соединениями</v>
          </cell>
          <cell r="K3389">
            <v>9100</v>
          </cell>
        </row>
        <row r="3390">
          <cell r="A3390" t="str">
            <v>30004726</v>
          </cell>
          <cell r="B3390" t="str">
            <v>Микрометр гладкий МК-100 (75-100 мм) (67386)</v>
          </cell>
          <cell r="K3390">
            <v>4300</v>
          </cell>
        </row>
        <row r="3391">
          <cell r="A3391" t="str">
            <v>30004727</v>
          </cell>
          <cell r="B3391" t="str">
            <v>Микрометр гладкий МК-125 (100-125 мм) (27340)</v>
          </cell>
          <cell r="K3391">
            <v>7200</v>
          </cell>
        </row>
        <row r="3392">
          <cell r="A3392" t="str">
            <v>30004730</v>
          </cell>
          <cell r="B3392" t="str">
            <v>Микрометр гладкий МК-200 (175-200 мм) (69479)</v>
          </cell>
          <cell r="K3392">
            <v>10692</v>
          </cell>
        </row>
        <row r="3393">
          <cell r="A3393" t="str">
            <v>30002313</v>
          </cell>
          <cell r="B3393" t="str">
            <v>Микрометр гладкий МК-25 (0-25 мм) (67381)</v>
          </cell>
          <cell r="K3393">
            <v>4200</v>
          </cell>
        </row>
        <row r="3394">
          <cell r="A3394" t="str">
            <v>30002314</v>
          </cell>
          <cell r="B3394" t="str">
            <v>Микрометр гладкий МК-50 (25-50 мм) (67383)</v>
          </cell>
          <cell r="K3394">
            <v>4970</v>
          </cell>
        </row>
        <row r="3395">
          <cell r="A3395" t="str">
            <v>30002315</v>
          </cell>
          <cell r="B3395" t="str">
            <v>Микрометр гладкий МК-75 (50-75 мм) (23455)</v>
          </cell>
          <cell r="K3395">
            <v>6600</v>
          </cell>
        </row>
        <row r="3396">
          <cell r="A3396" t="str">
            <v>30003646</v>
          </cell>
          <cell r="B3396" t="str">
            <v>Микропинцет</v>
          </cell>
          <cell r="K3396">
            <v>1500</v>
          </cell>
        </row>
        <row r="3397">
          <cell r="A3397" t="str">
            <v>10005630</v>
          </cell>
          <cell r="B3397" t="str">
            <v>Микропрепараты для стереомикроскопа MAS-B3</v>
          </cell>
          <cell r="K3397">
            <v>810</v>
          </cell>
        </row>
        <row r="3398">
          <cell r="A3398" t="str">
            <v>10005631</v>
          </cell>
          <cell r="B3398" t="str">
            <v>Микропрепараты для стереомикроскопа MAS-B4</v>
          </cell>
          <cell r="K3398">
            <v>810</v>
          </cell>
        </row>
        <row r="3399">
          <cell r="A3399" t="str">
            <v>10005629</v>
          </cell>
          <cell r="B3399" t="str">
            <v>Микропрепараты для стереомикроскопа MAS-H1</v>
          </cell>
          <cell r="K3399">
            <v>690</v>
          </cell>
        </row>
        <row r="3400">
          <cell r="A3400" t="str">
            <v>10004356</v>
          </cell>
          <cell r="B3400" t="str">
            <v>Микроскоп  демонстрационный (один окуляр)  модель MS-03L</v>
          </cell>
          <cell r="K3400">
            <v>33350</v>
          </cell>
        </row>
        <row r="3401">
          <cell r="A3401" t="str">
            <v>10006644</v>
          </cell>
          <cell r="B3401" t="str">
            <v xml:space="preserve">Микроскоп  демонстрационный (с видеокамерой)  </v>
          </cell>
          <cell r="K3401">
            <v>53300</v>
          </cell>
        </row>
        <row r="3402">
          <cell r="A3402" t="str">
            <v>10008591</v>
          </cell>
          <cell r="B3402" t="str">
            <v>Микроскоп  тринокулярный ахромат MRP-5000T(109Т)  5 объективов  В</v>
          </cell>
          <cell r="K3402">
            <v>87000</v>
          </cell>
        </row>
        <row r="3403">
          <cell r="A3403" t="str">
            <v>10008298</v>
          </cell>
          <cell r="B3403" t="str">
            <v>Микроскоп  тринокулярный планахромат  (MRP-3500Т 4 объектива)</v>
          </cell>
          <cell r="K3403">
            <v>98500</v>
          </cell>
        </row>
        <row r="3404">
          <cell r="A3404" t="str">
            <v>30003685</v>
          </cell>
          <cell r="B3404" t="str">
            <v>Микроскоп  цифровой (с видеокамерой) AFS ТОЧКА РОСТА х1280</v>
          </cell>
          <cell r="K3404">
            <v>33190</v>
          </cell>
        </row>
        <row r="3405">
          <cell r="A3405" t="str">
            <v>30001898</v>
          </cell>
          <cell r="B3405" t="str">
            <v>Микроскоп  цифровой (с видеокамерой) AFS х1280 с камерой  с микропрепаратами</v>
          </cell>
          <cell r="K3405">
            <v>35570</v>
          </cell>
        </row>
        <row r="3406">
          <cell r="A3406" t="str">
            <v>10007385</v>
          </cell>
          <cell r="B3406" t="str">
            <v xml:space="preserve">Микроскоп  цифровой usb  маленький </v>
          </cell>
          <cell r="K3406">
            <v>8600</v>
          </cell>
        </row>
        <row r="3407">
          <cell r="A3407" t="str">
            <v>10008592</v>
          </cell>
          <cell r="B3407" t="str">
            <v xml:space="preserve">Микроскоп  цифровой бинокулярный с камерой MRP-5000T   </v>
          </cell>
          <cell r="K3407">
            <v>106000</v>
          </cell>
        </row>
        <row r="3408">
          <cell r="A3408" t="str">
            <v>30004156</v>
          </cell>
          <cell r="B3408" t="str">
            <v>Микроскоп  цифровой тринокулярный с камерой MRP-3500T   В</v>
          </cell>
          <cell r="K3408">
            <v>101350</v>
          </cell>
        </row>
        <row r="3409">
          <cell r="A3409" t="str">
            <v>30002798</v>
          </cell>
          <cell r="B3409" t="str">
            <v>Микроскоп  школьный с подсветкой (MFL-06) х1000 с батарейками В</v>
          </cell>
          <cell r="K3409">
            <v>11960</v>
          </cell>
        </row>
        <row r="3410">
          <cell r="A3410" t="str">
            <v>30003624</v>
          </cell>
          <cell r="B3410" t="str">
            <v>Микроскоп  школьный с подсветкой (MFL-06) х1200, столик 93*93</v>
          </cell>
          <cell r="K3410">
            <v>18900</v>
          </cell>
        </row>
        <row r="3411">
          <cell r="A3411" t="str">
            <v>10008212</v>
          </cell>
          <cell r="B3411" t="str">
            <v>Микроскоп  школьный с подсветкой с видеокамерой</v>
          </cell>
          <cell r="K3411">
            <v>29375</v>
          </cell>
        </row>
        <row r="3412">
          <cell r="A3412" t="str">
            <v>10008396</v>
          </cell>
          <cell r="B3412" t="str">
            <v>Микроскоп  школьный с подсветкой с набором микропрепаратов  В</v>
          </cell>
          <cell r="K3412">
            <v>14150</v>
          </cell>
        </row>
        <row r="3413">
          <cell r="A3413" t="str">
            <v>30003315</v>
          </cell>
          <cell r="B3413" t="str">
            <v xml:space="preserve">Микроскоп AFS-A118   без камеры    ВЫПИСЫВАТЬ С КАМЕРОЙ! х1280 </v>
          </cell>
          <cell r="K3413">
            <v>17940</v>
          </cell>
        </row>
        <row r="3414">
          <cell r="A3414" t="str">
            <v>30001653</v>
          </cell>
          <cell r="B3414" t="str">
            <v>Микроскоп Levenhuk 2 ST, бинокулярный (35322) стерео х40</v>
          </cell>
          <cell r="K3414">
            <v>15990</v>
          </cell>
        </row>
        <row r="3415">
          <cell r="A3415" t="str">
            <v>30001501</v>
          </cell>
          <cell r="B3415" t="str">
            <v>Микроскоп Levenhuk 320 PLUS, монокулярный   73795</v>
          </cell>
          <cell r="K3415">
            <v>29980</v>
          </cell>
        </row>
        <row r="3416">
          <cell r="A3416" t="str">
            <v>30001808</v>
          </cell>
          <cell r="B3416" t="str">
            <v>Микроскоп Levenhuk 3ST, бинокулярный  стерео, увел.20, 40   35323</v>
          </cell>
          <cell r="K3416">
            <v>27990</v>
          </cell>
        </row>
        <row r="3417">
          <cell r="A3417" t="str">
            <v>30004634</v>
          </cell>
          <cell r="B3417" t="str">
            <v>Микроскоп Levenhuk 5S NG, монокулярный (40-500х) 71916</v>
          </cell>
          <cell r="K3417">
            <v>9980</v>
          </cell>
        </row>
        <row r="3418">
          <cell r="A3418" t="str">
            <v>30002121</v>
          </cell>
          <cell r="B3418" t="str">
            <v xml:space="preserve">Микроскоп Levenhuk 720B, бинокулярный (69656) </v>
          </cell>
          <cell r="K3418">
            <v>59990</v>
          </cell>
        </row>
        <row r="3419">
          <cell r="A3419" t="str">
            <v>30002954</v>
          </cell>
          <cell r="B3419" t="str">
            <v>Микроскоп Levenhuk 870T, тринокулярный (40-2000)   24613</v>
          </cell>
          <cell r="K3419">
            <v>109990</v>
          </cell>
        </row>
        <row r="3420">
          <cell r="A3420" t="str">
            <v>30001834</v>
          </cell>
          <cell r="B3420" t="str">
            <v>Микроскоп Levenhuk D70L монокулярный  40-1600   арт.14899</v>
          </cell>
          <cell r="K3420">
            <v>38980</v>
          </cell>
        </row>
        <row r="3421">
          <cell r="A3421" t="str">
            <v>30002204</v>
          </cell>
          <cell r="B3421" t="str">
            <v>Микроскоп Levenhuk D740T, 5,1 Мпикс, тринокулярный, цифровой  арт. 69658</v>
          </cell>
          <cell r="K3421">
            <v>99980</v>
          </cell>
        </row>
        <row r="3422">
          <cell r="A3422" t="str">
            <v>30004623</v>
          </cell>
          <cell r="B3422" t="str">
            <v>Микроскоп Levenhuk DTX RC4 с дистанционным управлением  (76824)</v>
          </cell>
          <cell r="K3422">
            <v>49990</v>
          </cell>
        </row>
        <row r="3423">
          <cell r="A3423" t="str">
            <v>30004118</v>
          </cell>
          <cell r="B3423" t="str">
            <v>Микроскоп Levenhuk DTX500 LCD (20-500x, 5 Мп)  цифровой 61024</v>
          </cell>
          <cell r="K3423">
            <v>26980</v>
          </cell>
        </row>
        <row r="3424">
          <cell r="A3424" t="str">
            <v>30003442</v>
          </cell>
          <cell r="B3424" t="str">
            <v>Микроскоп Levenhuk MED D10T LCD цифровой тринокулярный 5 Мп 73987 БЕЗ НДС</v>
          </cell>
          <cell r="K3424">
            <v>119990</v>
          </cell>
        </row>
        <row r="3425">
          <cell r="A3425" t="str">
            <v>30001502</v>
          </cell>
          <cell r="B3425" t="str">
            <v>Микроскоп Levenhuk Rainbow 2L (40-400 крат) 69035</v>
          </cell>
          <cell r="K3425">
            <v>8990</v>
          </cell>
        </row>
        <row r="3426">
          <cell r="A3426" t="str">
            <v>30003165</v>
          </cell>
          <cell r="B3426" t="str">
            <v>Микроскоп Levenhuk Rainbow 2L PLUS (64-640)   69041</v>
          </cell>
          <cell r="K3426">
            <v>9990</v>
          </cell>
        </row>
        <row r="3427">
          <cell r="A3427" t="str">
            <v>30001807</v>
          </cell>
          <cell r="B3427" t="str">
            <v>Микроскоп Levenhuk Rainbow 2L PLUS с видеокамерой 1,3 Мп и доп.окуляром 10х</v>
          </cell>
          <cell r="K3427">
            <v>20976</v>
          </cell>
        </row>
        <row r="3428">
          <cell r="A3428" t="str">
            <v>30002122</v>
          </cell>
          <cell r="B3428" t="str">
            <v>Микроскоп Levenhuk Rainbow 50L Plus 69046</v>
          </cell>
          <cell r="K3428">
            <v>10990</v>
          </cell>
        </row>
        <row r="3429">
          <cell r="A3429" t="str">
            <v>30002621</v>
          </cell>
          <cell r="B3429" t="str">
            <v>Микроскоп Levenhuk Rainbow D2L (40-400 крат), видеокамера 0,3 Мп    69040</v>
          </cell>
          <cell r="K3429">
            <v>12990</v>
          </cell>
        </row>
        <row r="3430">
          <cell r="A3430" t="str">
            <v>30001997</v>
          </cell>
          <cell r="B3430" t="str">
            <v>Микроскоп Levenhuk Rainbow D50L Plus, 2 Мп, в кейсе (69056) х64-1280  РАСПРОДАТЬ И УБРАТЬ ИЗ ПРАЙСА</v>
          </cell>
          <cell r="K3430">
            <v>19990</v>
          </cell>
        </row>
        <row r="3431">
          <cell r="A3431" t="str">
            <v>30001851</v>
          </cell>
          <cell r="B3431" t="str">
            <v>Микроскоп Биомед 1 (40-640) монокулярный (осветитель-зеркало)</v>
          </cell>
          <cell r="K3431">
            <v>7400</v>
          </cell>
        </row>
        <row r="3432">
          <cell r="A3432" t="str">
            <v>30001715</v>
          </cell>
          <cell r="B3432" t="str">
            <v>Микроскоп Биомед 2 (40-1600х) монокулярный</v>
          </cell>
          <cell r="K3432">
            <v>14900</v>
          </cell>
        </row>
        <row r="3433">
          <cell r="A3433" t="str">
            <v>30001300</v>
          </cell>
          <cell r="B3433" t="str">
            <v>Микроскоп Биомед 5 бинокулярный ( 40-1600х) (БЕЗ НДС, МЕД ИЗДЕЛИЕ)</v>
          </cell>
          <cell r="K3433">
            <v>34999</v>
          </cell>
        </row>
        <row r="3434">
          <cell r="A3434" t="str">
            <v>30002550</v>
          </cell>
          <cell r="B3434" t="str">
            <v>Микроскоп для начальной школы LabZZ M101  69032</v>
          </cell>
          <cell r="K3434">
            <v>4990</v>
          </cell>
        </row>
        <row r="3435">
          <cell r="A3435" t="str">
            <v>30002959</v>
          </cell>
          <cell r="B3435" t="str">
            <v>Микроскоп Микмед 5.0 (USB со штативом)</v>
          </cell>
          <cell r="K3435">
            <v>7900</v>
          </cell>
        </row>
        <row r="3436">
          <cell r="A3436" t="str">
            <v>30001504</v>
          </cell>
          <cell r="B3436" t="str">
            <v>Микроскоп Микромед 3 вар. 3 LED</v>
          </cell>
          <cell r="K3436">
            <v>68000</v>
          </cell>
        </row>
        <row r="3437">
          <cell r="A3437" t="str">
            <v>30001661</v>
          </cell>
          <cell r="B3437" t="str">
            <v>Микроскоп Микромед монокулярный (1 вар. 1-20) БЕЗ НДС МЕДПРИБОР</v>
          </cell>
          <cell r="K3437">
            <v>22900</v>
          </cell>
        </row>
        <row r="3438">
          <cell r="A3438" t="str">
            <v>30003295</v>
          </cell>
          <cell r="B3438" t="str">
            <v>Микроскоп Микромед МС-2-ZOOM вар. 1СR (стереоскопический)</v>
          </cell>
          <cell r="K3438">
            <v>37000</v>
          </cell>
        </row>
        <row r="3439">
          <cell r="A3439" t="str">
            <v>30004925</v>
          </cell>
          <cell r="B3439" t="str">
            <v>Микроскоп Микромед МС-4-ZOOM LED (стерео бинок)</v>
          </cell>
          <cell r="K3439">
            <v>80360</v>
          </cell>
        </row>
        <row r="3440">
          <cell r="A3440" t="str">
            <v>30002570</v>
          </cell>
          <cell r="B3440" t="str">
            <v>Микроскоп Микромед Р-1 LED</v>
          </cell>
          <cell r="K3440">
            <v>25000</v>
          </cell>
        </row>
        <row r="3441">
          <cell r="A3441" t="str">
            <v>10008207</v>
          </cell>
          <cell r="B3441" t="str">
            <v>Микроскоп Микромед С-11</v>
          </cell>
          <cell r="K3441">
            <v>12250</v>
          </cell>
        </row>
        <row r="3442">
          <cell r="A3442" t="str">
            <v>10008668</v>
          </cell>
          <cell r="B3442" t="str">
            <v>Микроскоп Микромед С-13</v>
          </cell>
          <cell r="K3442">
            <v>6400</v>
          </cell>
        </row>
        <row r="3443">
          <cell r="A3443" t="str">
            <v>30001804</v>
          </cell>
          <cell r="B3443" t="str">
            <v>Микроскоп Микромед цифровой 3 вар. 3-20М</v>
          </cell>
          <cell r="K3443">
            <v>69800</v>
          </cell>
        </row>
        <row r="3444">
          <cell r="A3444" t="str">
            <v>30001716</v>
          </cell>
          <cell r="B3444" t="str">
            <v>Микроскоп Микромед Эврика 40х-1280х с видеоокуляром и руководством  под заказ</v>
          </cell>
          <cell r="K3444">
            <v>20200</v>
          </cell>
        </row>
        <row r="3445">
          <cell r="A3445" t="str">
            <v>30001291</v>
          </cell>
          <cell r="B3445" t="str">
            <v>Микроскоп Микромед Эврика цифровой с видеокамерой</v>
          </cell>
          <cell r="K3445">
            <v>16800</v>
          </cell>
        </row>
        <row r="3446">
          <cell r="A3446" t="str">
            <v>30001641</v>
          </cell>
          <cell r="B3446" t="str">
            <v>Микроскоп цифровой Bresser National Geographic 40–1024x</v>
          </cell>
          <cell r="K3446">
            <v>18500</v>
          </cell>
        </row>
        <row r="3447">
          <cell r="A3447" t="str">
            <v>10006533</v>
          </cell>
          <cell r="B3447" t="str">
            <v>Микроскоп цифровой Digital Blue  QX7</v>
          </cell>
          <cell r="K3447">
            <v>17400</v>
          </cell>
        </row>
        <row r="3448">
          <cell r="A3448" t="str">
            <v>10003143</v>
          </cell>
          <cell r="B3448" t="str">
            <v>Микроскоп школьный (MFL-06) с подсветкой   ВЫПИСЫВАТЬ ДРУГОЙ С БАТАРЕЙКАМИ</v>
          </cell>
          <cell r="K3448">
            <v>14350</v>
          </cell>
        </row>
        <row r="3449">
          <cell r="A3449" t="str">
            <v>10008273</v>
          </cell>
          <cell r="B3449" t="str">
            <v>Микротом (инструмент для получения срезов учебный)</v>
          </cell>
          <cell r="K3449">
            <v>990</v>
          </cell>
        </row>
        <row r="3450">
          <cell r="A3450" t="str">
            <v>10004143</v>
          </cell>
          <cell r="B3450" t="str">
            <v>Миксер Bosch MFQ 36300Y</v>
          </cell>
          <cell r="K3450">
            <v>6090</v>
          </cell>
        </row>
        <row r="3451">
          <cell r="A3451" t="str">
            <v>00002056</v>
          </cell>
          <cell r="B3451" t="str">
            <v>Миллиамперметр лаб. (пр-во НР)    В</v>
          </cell>
          <cell r="K3451">
            <v>1030</v>
          </cell>
        </row>
        <row r="3452">
          <cell r="A3452" t="str">
            <v>30001173</v>
          </cell>
          <cell r="B3452" t="str">
            <v>Мини-дрель DREMEL+ приставка</v>
          </cell>
          <cell r="K3452">
            <v>18725</v>
          </cell>
        </row>
        <row r="3453">
          <cell r="A3453" t="str">
            <v>30001215</v>
          </cell>
          <cell r="B3453" t="str">
            <v>Мини-рубанок</v>
          </cell>
          <cell r="K3453">
            <v>490</v>
          </cell>
        </row>
        <row r="3454">
          <cell r="A3454" t="str">
            <v>10008359</v>
          </cell>
          <cell r="B3454" t="str">
            <v xml:space="preserve">Мини-экспресс лаборатория "Пчелка-У" по экологии 9 показателей 8.010  </v>
          </cell>
          <cell r="K3454">
            <v>75000</v>
          </cell>
        </row>
        <row r="3455">
          <cell r="A3455" t="str">
            <v>30001874</v>
          </cell>
          <cell r="B3455" t="str">
            <v>Мини-экспресс лаборатория ЭХБ (Класс-комплект-лаборатория ЭХБ) 8.300 = 8.300.1 (1 шт)+ 8.300.3(4 шт)</v>
          </cell>
          <cell r="K3455">
            <v>276500</v>
          </cell>
        </row>
        <row r="3456">
          <cell r="A3456" t="str">
            <v>10008217</v>
          </cell>
          <cell r="B3456" t="str">
            <v>Мини-экспресс-лаборатория радиационно-химической разведки (ФРХО) 8.015</v>
          </cell>
          <cell r="K3456">
            <v>99800</v>
          </cell>
        </row>
        <row r="3457">
          <cell r="A3457" t="str">
            <v>10008364</v>
          </cell>
          <cell r="B3457" t="str">
            <v>Мини-экспресс-лаборатория санитарно-пищевая "СПЭЛ-У", 8 показателей+методичка 3.205</v>
          </cell>
          <cell r="K3457">
            <v>19300</v>
          </cell>
        </row>
        <row r="3458">
          <cell r="A3458" t="str">
            <v>10007006</v>
          </cell>
          <cell r="B3458" t="str">
            <v>Мини-экспресс-лаборатория санитарно-пищевая "СПЭЛ" 16 показателей 3.204  - профессиональный вариант</v>
          </cell>
          <cell r="K3458">
            <v>41100</v>
          </cell>
        </row>
        <row r="3459">
          <cell r="A3459" t="str">
            <v>30002076</v>
          </cell>
          <cell r="B3459" t="str">
            <v>Мини-экспресс-лаборатория учебная (Пчелка-Р) 10 индик. трубок 8.416</v>
          </cell>
          <cell r="K3459">
            <v>72000</v>
          </cell>
        </row>
        <row r="3460">
          <cell r="A3460" t="str">
            <v>10008358</v>
          </cell>
          <cell r="B3460" t="str">
            <v>Мини-экспресс-лаборатория учебная (Пчелка-У/био) 14 показателей 8.014</v>
          </cell>
          <cell r="K3460">
            <v>79500</v>
          </cell>
        </row>
        <row r="3461">
          <cell r="A3461" t="str">
            <v>30001899</v>
          </cell>
          <cell r="B3461" t="str">
            <v>Мини-экспресс-лаборатория учебная (Пчелка-У/м) 7 показателей, 8.011</v>
          </cell>
          <cell r="K3461">
            <v>59900</v>
          </cell>
        </row>
        <row r="3462">
          <cell r="A3462" t="str">
            <v>10003798</v>
          </cell>
          <cell r="B3462" t="str">
            <v>Мини-экспресс-лаборатория учебная (Пчелка-У/хим) 14 показателей 8.012</v>
          </cell>
          <cell r="K3462">
            <v>83800</v>
          </cell>
        </row>
        <row r="3463">
          <cell r="A3463" t="str">
            <v>10003920</v>
          </cell>
          <cell r="B3463" t="str">
            <v>Миникомпьютер Ee Pc</v>
          </cell>
          <cell r="K3463">
            <v>13000</v>
          </cell>
        </row>
        <row r="3464">
          <cell r="A3464" t="str">
            <v>10006815</v>
          </cell>
          <cell r="B3464" t="str">
            <v>Министеппер</v>
          </cell>
          <cell r="K3464">
            <v>9230</v>
          </cell>
        </row>
        <row r="3465">
          <cell r="A3465" t="str">
            <v>10006203</v>
          </cell>
          <cell r="B3465" t="str">
            <v>Миска      (цена указана за 3 штуки)</v>
          </cell>
          <cell r="K3465">
            <v>2900</v>
          </cell>
        </row>
        <row r="3466">
          <cell r="A3466" t="str">
            <v>30001628</v>
          </cell>
          <cell r="B3466" t="str">
            <v>Мишень электронная № 2 (зона поражения 60 мм)</v>
          </cell>
          <cell r="K3466">
            <v>6100</v>
          </cell>
        </row>
        <row r="3467">
          <cell r="A3467" t="str">
            <v>30001849</v>
          </cell>
          <cell r="B3467" t="str">
            <v>ММS-012 Комплект  для моделирования сложных моделей молекул (66 атомов, 70 связей)</v>
          </cell>
          <cell r="K3467">
            <v>4640</v>
          </cell>
        </row>
        <row r="3468">
          <cell r="A3468" t="str">
            <v>30005015</v>
          </cell>
          <cell r="B3468" t="str">
            <v>Многофункциональный цифровой тестер качества воды</v>
          </cell>
          <cell r="K3468">
            <v>2500</v>
          </cell>
        </row>
        <row r="3469">
          <cell r="A3469" t="str">
            <v>10006451</v>
          </cell>
          <cell r="B3469" t="str">
            <v>Мобильный класс</v>
          </cell>
          <cell r="K3469">
            <v>620000</v>
          </cell>
        </row>
        <row r="3470">
          <cell r="A3470" t="str">
            <v>30001749</v>
          </cell>
          <cell r="B3470" t="str">
            <v>Модели объемные демонстрационные для начальной школы вар.1 (10 моделей)</v>
          </cell>
          <cell r="K3470">
            <v>23300</v>
          </cell>
        </row>
        <row r="3471">
          <cell r="A3471" t="str">
            <v>10008172</v>
          </cell>
          <cell r="B3471" t="str">
            <v>Модели объемные демонстрационные для начальной школы вар.2 6 моделей</v>
          </cell>
          <cell r="K3471">
            <v>17800</v>
          </cell>
        </row>
        <row r="3472">
          <cell r="A3472" t="str">
            <v>30001774</v>
          </cell>
          <cell r="B3472" t="str">
            <v>Модели объемные демонстрационные для начальной школы вар.3   5 моделей</v>
          </cell>
          <cell r="K3472">
            <v>16400</v>
          </cell>
        </row>
        <row r="3473">
          <cell r="A3473" t="str">
            <v>30002588</v>
          </cell>
          <cell r="B3473" t="str">
            <v>Модели объемные демонстрационные для начальной школы вар.4  5 моделей</v>
          </cell>
          <cell r="K3473">
            <v>12070</v>
          </cell>
        </row>
        <row r="3474">
          <cell r="A3474" t="str">
            <v>30002779</v>
          </cell>
          <cell r="B3474" t="str">
            <v>Модели объемные демонстрационные для начальной школы вар.5 (4 мод) менять в компл часы по мере распр</v>
          </cell>
          <cell r="K3474">
            <v>12900</v>
          </cell>
        </row>
        <row r="3475">
          <cell r="A3475" t="str">
            <v>30004568</v>
          </cell>
          <cell r="B3475" t="str">
            <v>Модели объемные демонстрационные для начальной школы вар.6 (4 моделей)</v>
          </cell>
          <cell r="K3475">
            <v>18500</v>
          </cell>
        </row>
        <row r="3476">
          <cell r="A3476" t="str">
            <v>10008197</v>
          </cell>
          <cell r="B3476" t="str">
            <v>Модели по изобразительному искусству для начальной школы вар 1 (10 штук)</v>
          </cell>
          <cell r="K3476">
            <v>21850</v>
          </cell>
        </row>
        <row r="3477">
          <cell r="A3477" t="str">
            <v>30002523</v>
          </cell>
          <cell r="B3477" t="str">
            <v>Модели по изобразительному искусству для начальной школы вар 2 (6 штук ГИПС)</v>
          </cell>
          <cell r="K3477">
            <v>14600</v>
          </cell>
        </row>
        <row r="3478">
          <cell r="A3478" t="str">
            <v>30002520</v>
          </cell>
          <cell r="B3478" t="str">
            <v>Модели по изобразительному искусству для начальной школы вар 3 (4 штуки)</v>
          </cell>
          <cell r="K3478">
            <v>7520</v>
          </cell>
        </row>
        <row r="3479">
          <cell r="A3479" t="str">
            <v>30004862</v>
          </cell>
          <cell r="B3479" t="str">
            <v>Модели по изобразительному искусству для начальной школы вар 4 (3 штуки)</v>
          </cell>
          <cell r="K3479">
            <v>5600</v>
          </cell>
        </row>
        <row r="3480">
          <cell r="A3480" t="str">
            <v>30001942</v>
          </cell>
          <cell r="B3480" t="str">
            <v>Модели раздаточные по математике для начальной школы вар. 1 в логикой 30 элементов</v>
          </cell>
          <cell r="K3480">
            <v>20100</v>
          </cell>
        </row>
        <row r="3481">
          <cell r="A3481" t="str">
            <v>10008185</v>
          </cell>
          <cell r="B3481" t="str">
            <v>Модели раздаточные по математике для начальной школы вар. 2</v>
          </cell>
          <cell r="K3481">
            <v>4660</v>
          </cell>
        </row>
        <row r="3482">
          <cell r="A3482" t="str">
            <v>30002727</v>
          </cell>
          <cell r="B3482" t="str">
            <v>Модели раздаточные по математике для начальной школы вар. 3</v>
          </cell>
          <cell r="K3482">
            <v>2480</v>
          </cell>
        </row>
        <row r="3483">
          <cell r="A3483" t="str">
            <v>30003268</v>
          </cell>
          <cell r="B3483" t="str">
            <v>Модели раздаточные по математике для начальной школы вар. 4  = вар2*15 компле</v>
          </cell>
          <cell r="K3483">
            <v>48000</v>
          </cell>
        </row>
        <row r="3484">
          <cell r="A3484" t="str">
            <v>30004017</v>
          </cell>
          <cell r="B3484" t="str">
            <v>Модели раздаточные по математике для начальной школы вар. 5 самый дешевый</v>
          </cell>
          <cell r="K3484">
            <v>1800</v>
          </cell>
        </row>
        <row r="3485">
          <cell r="A3485" t="str">
            <v>30002799</v>
          </cell>
          <cell r="B3485" t="str">
            <v>Модели ракет-носителей (из 2 ракет-носителей любых)</v>
          </cell>
          <cell r="K3485">
            <v>38600</v>
          </cell>
        </row>
        <row r="3486">
          <cell r="A3486" t="str">
            <v>10008194</v>
          </cell>
          <cell r="B3486" t="str">
            <v>Модели-аппликации для начальных классов</v>
          </cell>
          <cell r="K3486">
            <v>6020</v>
          </cell>
        </row>
        <row r="3487">
          <cell r="A3487" t="str">
            <v>30003967</v>
          </cell>
          <cell r="B3487" t="str">
            <v>Модели, коллекции, реактивы для кабинета естествознания</v>
          </cell>
          <cell r="K3487">
            <v>65311</v>
          </cell>
        </row>
        <row r="3488">
          <cell r="A3488" t="str">
            <v>30004545</v>
          </cell>
          <cell r="B3488" t="str">
            <v>Модель "Армиллярная сфера" (разборная) 14724</v>
          </cell>
          <cell r="K3488">
            <v>9630</v>
          </cell>
        </row>
        <row r="3489">
          <cell r="A3489" t="str">
            <v>30003560</v>
          </cell>
          <cell r="B3489" t="str">
            <v>Модель "Бактерия"  под заказ</v>
          </cell>
          <cell r="K3489">
            <v>3950</v>
          </cell>
        </row>
        <row r="3490">
          <cell r="A3490" t="str">
            <v>10002768</v>
          </cell>
          <cell r="B3490" t="str">
            <v>Модель "Беззубка" (двухстворчатый моллюск)</v>
          </cell>
          <cell r="K3490">
            <v>3680</v>
          </cell>
        </row>
        <row r="3491">
          <cell r="A3491" t="str">
            <v>10005735</v>
          </cell>
          <cell r="B3491" t="str">
            <v>Модель "Вирус СПИДа"</v>
          </cell>
          <cell r="K3491">
            <v>5380</v>
          </cell>
        </row>
        <row r="3492">
          <cell r="A3492" t="str">
            <v>10002647</v>
          </cell>
          <cell r="B3492" t="str">
            <v>Модель "Вулкан" (разборная)   В</v>
          </cell>
          <cell r="K3492">
            <v>7010</v>
          </cell>
        </row>
        <row r="3493">
          <cell r="A3493" t="str">
            <v>10008293</v>
          </cell>
          <cell r="B3493" t="str">
            <v>Модель "Вулканическая поверхность. Формирование гор" (7 частей) (60117.03)</v>
          </cell>
          <cell r="K3493">
            <v>7360</v>
          </cell>
        </row>
        <row r="3494">
          <cell r="A3494" t="str">
            <v>10002593</v>
          </cell>
          <cell r="B3494" t="str">
            <v>Модель "Гигиена зубов"</v>
          </cell>
          <cell r="K3494">
            <v>3010</v>
          </cell>
        </row>
        <row r="3495">
          <cell r="A3495" t="str">
            <v>10002637</v>
          </cell>
          <cell r="B3495" t="str">
            <v>Модель "Гидра"</v>
          </cell>
          <cell r="K3495">
            <v>3390</v>
          </cell>
        </row>
        <row r="3496">
          <cell r="A3496" t="str">
            <v>10008106</v>
          </cell>
          <cell r="B3496" t="str">
            <v>Модель "Доменная печь" (Набор моделей заводских хим. аппаратов)</v>
          </cell>
          <cell r="K3496">
            <v>4920</v>
          </cell>
        </row>
        <row r="3497">
          <cell r="A3497" t="str">
            <v>00002216</v>
          </cell>
          <cell r="B3497" t="str">
            <v>Модель "Единицы объема"   80100.01</v>
          </cell>
          <cell r="K3497">
            <v>1610</v>
          </cell>
        </row>
        <row r="3498">
          <cell r="A3498" t="str">
            <v>30001539</v>
          </cell>
          <cell r="B3498" t="str">
            <v>Модель "Здоровые и поврежденные сосуды" ПОД ЗАКАЗ</v>
          </cell>
          <cell r="K3498">
            <v>4500</v>
          </cell>
        </row>
        <row r="3499">
          <cell r="A3499" t="str">
            <v>30001249</v>
          </cell>
          <cell r="B3499" t="str">
            <v>Модель "Клетка животного"</v>
          </cell>
          <cell r="K3499">
            <v>6120</v>
          </cell>
        </row>
        <row r="3500">
          <cell r="A3500" t="str">
            <v>10004346</v>
          </cell>
          <cell r="B3500" t="str">
            <v>Модель "Клетка растения" В</v>
          </cell>
          <cell r="K3500">
            <v>6370</v>
          </cell>
        </row>
        <row r="3501">
          <cell r="A3501" t="str">
            <v>30002338</v>
          </cell>
          <cell r="B3501" t="str">
            <v>Модель "Кожа человека"</v>
          </cell>
          <cell r="K3501">
            <v>5190</v>
          </cell>
        </row>
        <row r="3502">
          <cell r="A3502" t="str">
            <v>30002755</v>
          </cell>
          <cell r="B3502" t="str">
            <v>Модель "Коленный сустав"</v>
          </cell>
          <cell r="K3502">
            <v>6500</v>
          </cell>
        </row>
        <row r="3503">
          <cell r="A3503" t="str">
            <v>10002277</v>
          </cell>
          <cell r="B3503" t="str">
            <v>Модель "Косточки слуховые" (модель увеличена в 6 раз) Р16Т</v>
          </cell>
          <cell r="K3503">
            <v>900</v>
          </cell>
        </row>
        <row r="3504">
          <cell r="A3504" t="str">
            <v>10007788</v>
          </cell>
          <cell r="B3504" t="str">
            <v>Модель "Круговорот воды в природе"</v>
          </cell>
          <cell r="K3504">
            <v>9990</v>
          </cell>
        </row>
        <row r="3505">
          <cell r="A3505" t="str">
            <v>10005729</v>
          </cell>
          <cell r="B3505" t="str">
            <v>Модель "Кузнечик"</v>
          </cell>
          <cell r="K3505">
            <v>4510</v>
          </cell>
        </row>
        <row r="3506">
          <cell r="A3506" t="str">
            <v>10002638</v>
          </cell>
          <cell r="B3506" t="str">
            <v>Модель "Ланцетник"</v>
          </cell>
          <cell r="K3506">
            <v>3680</v>
          </cell>
        </row>
        <row r="3507">
          <cell r="A3507" t="str">
            <v>30001243</v>
          </cell>
          <cell r="B3507" t="str">
            <v>Модель "Луковица"</v>
          </cell>
          <cell r="K3507">
            <v>2700</v>
          </cell>
        </row>
        <row r="3508">
          <cell r="A3508" t="str">
            <v>30002611</v>
          </cell>
          <cell r="B3508" t="str">
            <v>Модель "Мейоз клетки"</v>
          </cell>
          <cell r="K3508">
            <v>2777</v>
          </cell>
        </row>
        <row r="3509">
          <cell r="A3509" t="str">
            <v>30001159</v>
          </cell>
          <cell r="B3509" t="str">
            <v>Модель "Митоз и мейоз клетки"</v>
          </cell>
          <cell r="K3509">
            <v>11450</v>
          </cell>
        </row>
        <row r="3510">
          <cell r="A3510" t="str">
            <v>10008761</v>
          </cell>
          <cell r="B3510" t="str">
            <v>Модель "Небесная сфера" 320мм  60104.01</v>
          </cell>
          <cell r="K3510">
            <v>5060</v>
          </cell>
        </row>
        <row r="3511">
          <cell r="A3511" t="str">
            <v>10005736</v>
          </cell>
          <cell r="B3511" t="str">
            <v>Модель "Нейрон"</v>
          </cell>
          <cell r="K3511">
            <v>5520</v>
          </cell>
        </row>
        <row r="3512">
          <cell r="A3512" t="str">
            <v>10002648</v>
          </cell>
          <cell r="B3512" t="str">
            <v>Модель "Сдвиги земной коры" (движение океанических плит) В</v>
          </cell>
          <cell r="K3512">
            <v>7480</v>
          </cell>
        </row>
        <row r="3513">
          <cell r="A3513" t="str">
            <v>30001540</v>
          </cell>
          <cell r="B3513" t="str">
            <v>Модель "Система органов дыхания" НОВЫЙ КИТАЙ</v>
          </cell>
          <cell r="K3513">
            <v>10230</v>
          </cell>
        </row>
        <row r="3514">
          <cell r="A3514" t="str">
            <v>10008588</v>
          </cell>
          <cell r="B3514" t="str">
            <v>Модель "Скелет конечностей лошади и овцы" 6511</v>
          </cell>
          <cell r="K3514">
            <v>5260</v>
          </cell>
        </row>
        <row r="3515">
          <cell r="A3515" t="str">
            <v>10004517</v>
          </cell>
          <cell r="B3515" t="str">
            <v>Модель "Солнечная система" (Планетная система, механическая)</v>
          </cell>
          <cell r="K3515">
            <v>6800</v>
          </cell>
        </row>
        <row r="3516">
          <cell r="A3516" t="str">
            <v>10008105</v>
          </cell>
          <cell r="B3516" t="str">
            <v>Модель "Строение атома" НАЙТИ В КИТАЕ</v>
          </cell>
          <cell r="K3516">
            <v>7100</v>
          </cell>
        </row>
        <row r="3517">
          <cell r="A3517" t="str">
            <v>10007033</v>
          </cell>
          <cell r="B3517" t="str">
            <v>Модель "Строение Земли" (разборная)  = Модель внутреннего строения Земли В</v>
          </cell>
          <cell r="K3517">
            <v>6330</v>
          </cell>
        </row>
        <row r="3518">
          <cell r="A3518" t="str">
            <v>00002114</v>
          </cell>
          <cell r="B3518" t="str">
            <v>Модель "Строение клеточной оболочки" 2565</v>
          </cell>
          <cell r="K3518">
            <v>5320</v>
          </cell>
        </row>
        <row r="3519">
          <cell r="A3519" t="str">
            <v>10002625</v>
          </cell>
          <cell r="B3519" t="str">
            <v xml:space="preserve">Модель "Строение рельефа морского дна" </v>
          </cell>
          <cell r="K3519">
            <v>7360</v>
          </cell>
        </row>
        <row r="3520">
          <cell r="A3520" t="str">
            <v>10008765</v>
          </cell>
          <cell r="B3520" t="str">
            <v>Модель "Строение Солнечной системы" (электрическая)   под заказ</v>
          </cell>
          <cell r="K3520">
            <v>27690</v>
          </cell>
        </row>
        <row r="3521">
          <cell r="A3521" t="str">
            <v>30001080</v>
          </cell>
          <cell r="B3521" t="str">
            <v xml:space="preserve">Модель "Строение Солнца" (разборная) 32 см </v>
          </cell>
          <cell r="K3521">
            <v>5290</v>
          </cell>
        </row>
        <row r="3522">
          <cell r="A3522" t="str">
            <v>30001784</v>
          </cell>
          <cell r="B3522" t="str">
            <v>Модель "Строение челюсти человека" НОВЫЙ КИТАЙ</v>
          </cell>
          <cell r="K3522">
            <v>4420</v>
          </cell>
        </row>
        <row r="3523">
          <cell r="A3523" t="str">
            <v>10008104</v>
          </cell>
          <cell r="B3523" t="str">
            <v>Модель "Структура белка" НОВЫЙ КИТАЙ</v>
          </cell>
          <cell r="K3523">
            <v>5410</v>
          </cell>
        </row>
        <row r="3524">
          <cell r="A3524" t="str">
            <v>00001687</v>
          </cell>
          <cell r="B3524" t="str">
            <v xml:space="preserve">Модель "Структура ДНК" (разборная)  </v>
          </cell>
          <cell r="K3524">
            <v>5230</v>
          </cell>
        </row>
        <row r="3525">
          <cell r="A3525" t="str">
            <v>10007998</v>
          </cell>
          <cell r="B3525" t="str">
            <v>Модель "Циклон и антициклон" (дем.) 7287</v>
          </cell>
          <cell r="K3525">
            <v>6100</v>
          </cell>
        </row>
        <row r="3526">
          <cell r="A3526" t="str">
            <v>10005731</v>
          </cell>
          <cell r="B3526" t="str">
            <v>Модель "Червь дождевой" НОВЫЙ КИТАЙ</v>
          </cell>
          <cell r="K3526">
            <v>3120</v>
          </cell>
        </row>
        <row r="3527">
          <cell r="A3527" t="str">
            <v>30001081</v>
          </cell>
          <cell r="B3527" t="str">
            <v xml:space="preserve">Модель "Широта и долгота" 32 см </v>
          </cell>
          <cell r="K3527">
            <v>5290</v>
          </cell>
        </row>
        <row r="3528">
          <cell r="A3528" t="str">
            <v>00001778</v>
          </cell>
          <cell r="B3528" t="str">
            <v>Модель двигателя внутреннего сгорания</v>
          </cell>
          <cell r="K3528">
            <v>2930</v>
          </cell>
        </row>
        <row r="3529">
          <cell r="A3529" t="str">
            <v>10006720</v>
          </cell>
          <cell r="B3529" t="str">
            <v>Модель дизельного двигателя</v>
          </cell>
          <cell r="K3529">
            <v>3480</v>
          </cell>
        </row>
        <row r="3530">
          <cell r="A3530" t="str">
            <v>10004398</v>
          </cell>
          <cell r="B3530" t="str">
            <v>Модель для демонстр. в объеме линий магнитного поля  НОВЫЙ КИТАЙ</v>
          </cell>
          <cell r="K3530">
            <v>4690</v>
          </cell>
        </row>
        <row r="3531">
          <cell r="A3531" t="str">
            <v>10002766</v>
          </cell>
          <cell r="B3531" t="str">
            <v xml:space="preserve">Модель инфузории-туфельки </v>
          </cell>
          <cell r="K3531">
            <v>2760</v>
          </cell>
        </row>
        <row r="3532">
          <cell r="A3532" t="str">
            <v>10003754</v>
          </cell>
          <cell r="B3532" t="str">
            <v>Модель конечности лошади</v>
          </cell>
          <cell r="K3532">
            <v>4020</v>
          </cell>
        </row>
        <row r="3533">
          <cell r="A3533" t="str">
            <v>10003753</v>
          </cell>
          <cell r="B3533" t="str">
            <v>Модель конечности овцы ПРОВЕРИТЬ ЦЕНЫ В ПИШ ПЕРЕД ЗАКАЗОМ В КИТАЕ</v>
          </cell>
          <cell r="K3533">
            <v>1900</v>
          </cell>
        </row>
        <row r="3534">
          <cell r="A3534" t="str">
            <v>00001838</v>
          </cell>
          <cell r="B3534" t="str">
            <v>Модель кристаллической решетки алмаза</v>
          </cell>
          <cell r="K3534">
            <v>1620</v>
          </cell>
        </row>
        <row r="3535">
          <cell r="A3535" t="str">
            <v>10008418</v>
          </cell>
          <cell r="B3535" t="str">
            <v>Модель кристаллической решетки графена</v>
          </cell>
          <cell r="K3535">
            <v>2100</v>
          </cell>
        </row>
        <row r="3536">
          <cell r="A3536" t="str">
            <v>00001839</v>
          </cell>
          <cell r="B3536" t="str">
            <v>Модель кристаллической решетки графита</v>
          </cell>
          <cell r="K3536">
            <v>2420</v>
          </cell>
        </row>
        <row r="3537">
          <cell r="A3537" t="str">
            <v>30001489</v>
          </cell>
          <cell r="B3537" t="str">
            <v>Модель кристаллической решетки диоксида кремния НЕТ И НЕ БУДЕТ</v>
          </cell>
          <cell r="K3537">
            <v>5520</v>
          </cell>
        </row>
        <row r="3538">
          <cell r="A3538" t="str">
            <v>00001840</v>
          </cell>
          <cell r="B3538" t="str">
            <v>Модель кристаллической решетки железа</v>
          </cell>
          <cell r="K3538">
            <v>1800</v>
          </cell>
        </row>
        <row r="3539">
          <cell r="A3539" t="str">
            <v>10004690</v>
          </cell>
          <cell r="B3539" t="str">
            <v>Модель кристаллической решетки йода</v>
          </cell>
          <cell r="K3539">
            <v>2440</v>
          </cell>
        </row>
        <row r="3540">
          <cell r="A3540" t="str">
            <v>30001490</v>
          </cell>
          <cell r="B3540" t="str">
            <v>Модель кристаллической решетки кальцита  НЕТ</v>
          </cell>
          <cell r="K3540">
            <v>8560</v>
          </cell>
        </row>
        <row r="3541">
          <cell r="A3541" t="str">
            <v>00001837</v>
          </cell>
          <cell r="B3541" t="str">
            <v>Модель кристаллической решетки каменной соли (хлорид натрия)</v>
          </cell>
          <cell r="K3541">
            <v>2300</v>
          </cell>
        </row>
        <row r="3542">
          <cell r="A3542" t="str">
            <v>10004317</v>
          </cell>
          <cell r="B3542" t="str">
            <v>Модель кристаллической решетки льда</v>
          </cell>
          <cell r="K3542">
            <v>2420</v>
          </cell>
        </row>
        <row r="3543">
          <cell r="A3543" t="str">
            <v>10003890</v>
          </cell>
          <cell r="B3543" t="str">
            <v>Модель кристаллической решетки магния</v>
          </cell>
          <cell r="K3543">
            <v>2300</v>
          </cell>
        </row>
        <row r="3544">
          <cell r="A3544" t="str">
            <v>00001841</v>
          </cell>
          <cell r="B3544" t="str">
            <v>Модель кристаллической решетки меди</v>
          </cell>
          <cell r="K3544">
            <v>1700</v>
          </cell>
        </row>
        <row r="3545">
          <cell r="A3545" t="str">
            <v>30001491</v>
          </cell>
          <cell r="B3545" t="str">
            <v xml:space="preserve">Модель кристаллической решетки нанотрубки (130 атомов) </v>
          </cell>
          <cell r="K3545">
            <v>10100</v>
          </cell>
        </row>
        <row r="3546">
          <cell r="A3546" t="str">
            <v>10004691</v>
          </cell>
          <cell r="B3546" t="str">
            <v>Модель кристаллической решетки углекислого газа (двуокись углерода) НОВЫЙ КИТАЙ</v>
          </cell>
          <cell r="K3546">
            <v>2800</v>
          </cell>
        </row>
        <row r="3547">
          <cell r="A3547" t="str">
            <v>10004986</v>
          </cell>
          <cell r="B3547" t="str">
            <v xml:space="preserve">Модель кристаллической решетки фуллерена (60 атомов) </v>
          </cell>
          <cell r="K3547">
            <v>2500</v>
          </cell>
        </row>
        <row r="3548">
          <cell r="A3548" t="str">
            <v>10004318</v>
          </cell>
          <cell r="B3548" t="str">
            <v>Модель кристаллической решетки цинка</v>
          </cell>
          <cell r="K3548">
            <v>2380</v>
          </cell>
        </row>
        <row r="3549">
          <cell r="A3549" t="str">
            <v>10002592</v>
          </cell>
          <cell r="B3549" t="str">
            <v>Модель локтевого сустава подвижная</v>
          </cell>
          <cell r="K3549">
            <v>3700</v>
          </cell>
        </row>
        <row r="3550">
          <cell r="A3550" t="str">
            <v>10004764</v>
          </cell>
          <cell r="B3550" t="str">
            <v xml:space="preserve">Модель молекулы белка </v>
          </cell>
          <cell r="K3550">
            <v>3200</v>
          </cell>
        </row>
        <row r="3551">
          <cell r="A3551" t="str">
            <v>00001779</v>
          </cell>
          <cell r="B3551" t="str">
            <v>Модель молекулярного строения магнита</v>
          </cell>
          <cell r="K3551">
            <v>1590</v>
          </cell>
        </row>
        <row r="3552">
          <cell r="A3552" t="str">
            <v>30005046</v>
          </cell>
          <cell r="B3552" t="str">
            <v>Модель нормального распределения 20%</v>
          </cell>
          <cell r="K3552">
            <v>11700</v>
          </cell>
        </row>
        <row r="3553">
          <cell r="A3553" t="str">
            <v>10006707</v>
          </cell>
          <cell r="B3553" t="str">
            <v xml:space="preserve">Модель парового двигателя  </v>
          </cell>
          <cell r="K3553">
            <v>15200</v>
          </cell>
        </row>
        <row r="3554">
          <cell r="A3554" t="str">
            <v>10002261</v>
          </cell>
          <cell r="B3554" t="str">
            <v>Модель перископа 4516</v>
          </cell>
          <cell r="K3554">
            <v>1060</v>
          </cell>
        </row>
        <row r="3555">
          <cell r="A3555" t="str">
            <v>30001524</v>
          </cell>
          <cell r="B3555" t="str">
            <v>Модель пищеварильной системы, 3 части</v>
          </cell>
          <cell r="K3555">
            <v>47200</v>
          </cell>
        </row>
        <row r="3556">
          <cell r="A3556" t="str">
            <v>30001512</v>
          </cell>
          <cell r="B3556" t="str">
            <v>Модель системы кровообращения (сердечно-сосудистая система)</v>
          </cell>
          <cell r="K3556">
            <v>93000</v>
          </cell>
        </row>
        <row r="3557">
          <cell r="A3557" t="str">
            <v>30001511</v>
          </cell>
          <cell r="B3557" t="str">
            <v>Модель скелета человека с мышцами</v>
          </cell>
          <cell r="K3557">
            <v>54050</v>
          </cell>
        </row>
        <row r="3558">
          <cell r="A3558" t="str">
            <v>00001685</v>
          </cell>
          <cell r="B3558" t="str">
            <v xml:space="preserve">Модель стебля растения  </v>
          </cell>
          <cell r="K3558">
            <v>4140</v>
          </cell>
        </row>
        <row r="3559">
          <cell r="A3559" t="str">
            <v>10002624</v>
          </cell>
          <cell r="B3559" t="str">
            <v>Модель Строения Земных складок и эволюции рельефа</v>
          </cell>
          <cell r="K3559">
            <v>7010</v>
          </cell>
        </row>
        <row r="3560">
          <cell r="A3560" t="str">
            <v>00001683</v>
          </cell>
          <cell r="B3560" t="str">
            <v>Модель строения корня = Корень растения</v>
          </cell>
          <cell r="K3560">
            <v>3340</v>
          </cell>
        </row>
        <row r="3561">
          <cell r="A3561" t="str">
            <v>00001686</v>
          </cell>
          <cell r="B3561" t="str">
            <v xml:space="preserve">Модель строения листа  </v>
          </cell>
          <cell r="K3561">
            <v>3900</v>
          </cell>
        </row>
        <row r="3562">
          <cell r="A3562" t="str">
            <v>30003262</v>
          </cell>
          <cell r="B3562" t="str">
            <v>Модель учебная "Шар"    +10 шт</v>
          </cell>
          <cell r="K3562">
            <v>4050</v>
          </cell>
        </row>
        <row r="3563">
          <cell r="A3563" t="str">
            <v>00001603</v>
          </cell>
          <cell r="B3563" t="str">
            <v>Модель цветка василька  В</v>
          </cell>
          <cell r="K3563">
            <v>2970</v>
          </cell>
        </row>
        <row r="3564">
          <cell r="A3564" t="str">
            <v>00002237</v>
          </cell>
          <cell r="B3564" t="str">
            <v>Модель цветка гороха</v>
          </cell>
          <cell r="K3564">
            <v>2760</v>
          </cell>
        </row>
        <row r="3565">
          <cell r="A3565" t="str">
            <v>10002269</v>
          </cell>
          <cell r="B3565" t="str">
            <v>Модель цветка капусты</v>
          </cell>
          <cell r="K3565">
            <v>2760</v>
          </cell>
        </row>
        <row r="3566">
          <cell r="A3566" t="str">
            <v>00001602</v>
          </cell>
          <cell r="B3566" t="str">
            <v>Модель цветка картофеля</v>
          </cell>
          <cell r="K3566">
            <v>2530</v>
          </cell>
        </row>
        <row r="3567">
          <cell r="A3567" t="str">
            <v>10004693</v>
          </cell>
          <cell r="B3567" t="str">
            <v>Модель цветка персика</v>
          </cell>
          <cell r="K3567">
            <v>2500</v>
          </cell>
        </row>
        <row r="3568">
          <cell r="A3568" t="str">
            <v>00000920</v>
          </cell>
          <cell r="B3568" t="str">
            <v>Модель цветка подсолнечника</v>
          </cell>
          <cell r="K3568">
            <v>2760</v>
          </cell>
        </row>
        <row r="3569">
          <cell r="A3569" t="str">
            <v>00001689</v>
          </cell>
          <cell r="B3569" t="str">
            <v>Модель цветка пшеницы</v>
          </cell>
          <cell r="K3569">
            <v>2760</v>
          </cell>
        </row>
        <row r="3570">
          <cell r="A3570" t="str">
            <v>00002238</v>
          </cell>
          <cell r="B3570" t="str">
            <v>Модель цветка тюльпана</v>
          </cell>
          <cell r="K3570">
            <v>2760</v>
          </cell>
        </row>
        <row r="3571">
          <cell r="A3571" t="str">
            <v>00001690</v>
          </cell>
          <cell r="B3571" t="str">
            <v>Модель цветка яблони</v>
          </cell>
          <cell r="K3571">
            <v>3200</v>
          </cell>
        </row>
        <row r="3572">
          <cell r="A3572" t="str">
            <v>10005245</v>
          </cell>
          <cell r="B3572" t="str">
            <v xml:space="preserve">Модель циферблата часов раздаточная </v>
          </cell>
          <cell r="K3572">
            <v>250</v>
          </cell>
        </row>
        <row r="3573">
          <cell r="A3573" t="str">
            <v>10006923</v>
          </cell>
          <cell r="B3573" t="str">
            <v>Модель части позвоночника человека (2317)</v>
          </cell>
          <cell r="K3573">
            <v>6530</v>
          </cell>
        </row>
        <row r="3574">
          <cell r="A3574" t="str">
            <v>00001780</v>
          </cell>
          <cell r="B3574" t="str">
            <v>Модель электродвигателя (разборная) лабораторная 20627.02</v>
          </cell>
          <cell r="K3574">
            <v>1200</v>
          </cell>
        </row>
        <row r="3575">
          <cell r="A3575" t="str">
            <v>10002664</v>
          </cell>
          <cell r="B3575" t="str">
            <v>Модель электромагнитного реле демонстрационная 8615</v>
          </cell>
          <cell r="K3575">
            <v>3600</v>
          </cell>
        </row>
        <row r="3576">
          <cell r="A3576" t="str">
            <v>00002117</v>
          </cell>
          <cell r="B3576" t="str">
            <v>Модель-аппликация "Агроценоз" (набор из 32 карт)   К11</v>
          </cell>
          <cell r="K3576">
            <v>1320</v>
          </cell>
        </row>
        <row r="3577">
          <cell r="A3577" t="str">
            <v>30001339</v>
          </cell>
          <cell r="B3577" t="str">
            <v>Модель-аппликация "Биосинтез белка" (ламинированная) 4425</v>
          </cell>
          <cell r="K3577">
            <v>3290</v>
          </cell>
        </row>
        <row r="3578">
          <cell r="A3578" t="str">
            <v>00002118</v>
          </cell>
          <cell r="B3578" t="str">
            <v>Модель-аппликация "Биосфера и человек"</v>
          </cell>
          <cell r="K3578">
            <v>2530</v>
          </cell>
        </row>
        <row r="3579">
          <cell r="A3579" t="str">
            <v>30005010</v>
          </cell>
          <cell r="B3579" t="str">
            <v>Модель-аппликация "Взаимодействия в природных сообществах" ПОД ЗАКАЗ</v>
          </cell>
          <cell r="K3579">
            <v>2800</v>
          </cell>
        </row>
        <row r="3580">
          <cell r="A3580" t="str">
            <v>10008193</v>
          </cell>
          <cell r="B3580" t="str">
            <v xml:space="preserve">Модель-аппликация "Воздействие человека на окружающую среду" (для нач.шк) 10305 </v>
          </cell>
          <cell r="K3580">
            <v>2310</v>
          </cell>
        </row>
        <row r="3581">
          <cell r="A3581" t="str">
            <v>30004926</v>
          </cell>
          <cell r="B3581" t="str">
            <v>Модель-аппликация "Гаметогенез у человека и млекопитающих" (14 карт) 4973</v>
          </cell>
          <cell r="K3581">
            <v>2100</v>
          </cell>
        </row>
        <row r="3582">
          <cell r="A3582" t="str">
            <v>30001537</v>
          </cell>
          <cell r="B3582" t="str">
            <v>Модель-аппликация "Гаметогенез у человека и млекопитающих" (21 карт)</v>
          </cell>
          <cell r="K3582">
            <v>1100</v>
          </cell>
        </row>
        <row r="3583">
          <cell r="A3583" t="str">
            <v>00002186</v>
          </cell>
          <cell r="B3583" t="str">
            <v>Модель-аппликация "Генеалогический метод антропогенетики" (код 6170)</v>
          </cell>
          <cell r="K3583">
            <v>460</v>
          </cell>
        </row>
        <row r="3584">
          <cell r="A3584" t="str">
            <v>00001611</v>
          </cell>
          <cell r="B3584" t="str">
            <v>Модель-аппликация "Генетика групп крови"  (раздат материал 15 компл по 24 карты) К04 РАСПРОДАТЬ И УБ</v>
          </cell>
          <cell r="K3584">
            <v>8000</v>
          </cell>
        </row>
        <row r="3585">
          <cell r="A3585" t="str">
            <v>00001665</v>
          </cell>
          <cell r="B3585" t="str">
            <v>Модель-аппликация "Генетика групп крови" (49 карточек, лам.) 4533</v>
          </cell>
          <cell r="K3585">
            <v>1860</v>
          </cell>
        </row>
        <row r="3586">
          <cell r="A3586" t="str">
            <v>00001610</v>
          </cell>
          <cell r="B3586" t="str">
            <v>Модель-аппликация "Генетика групп крови" (демонстр. набор 24 карт)К03</v>
          </cell>
          <cell r="K3586">
            <v>390</v>
          </cell>
        </row>
        <row r="3587">
          <cell r="A3587" t="str">
            <v>30004664</v>
          </cell>
          <cell r="B3587" t="str">
            <v>Модель-аппликация "Движение Земли и других планет" 14535</v>
          </cell>
          <cell r="K3587">
            <v>3990</v>
          </cell>
        </row>
        <row r="3588">
          <cell r="A3588" t="str">
            <v>00001678</v>
          </cell>
          <cell r="B3588" t="str">
            <v>Модель-аппликация "Деление клетки. Митоз и мейоз" (18 карточек) 5980</v>
          </cell>
          <cell r="K3588">
            <v>2290</v>
          </cell>
        </row>
        <row r="3589">
          <cell r="A3589" t="str">
            <v>10007962</v>
          </cell>
          <cell r="B3589" t="str">
            <v>Модель-аппликация "Деление урана. Цепная ядерная реакция" 7338</v>
          </cell>
          <cell r="K3589">
            <v>2400</v>
          </cell>
        </row>
        <row r="3590">
          <cell r="A3590" t="str">
            <v>00001667</v>
          </cell>
          <cell r="B3590" t="str">
            <v>Модель-аппликация "Дигибридное скрещивание" (37 карточек, лам.) 4534  лучше</v>
          </cell>
          <cell r="K3590">
            <v>1340</v>
          </cell>
        </row>
        <row r="3591">
          <cell r="A3591" t="str">
            <v>00001613</v>
          </cell>
          <cell r="B3591" t="str">
            <v>Модель-аппликация "Дигибридное скрещивание" (59 карт)  РАСПРОДАТЬ И ПЕРЕЙТИ НА СТРОНГ</v>
          </cell>
          <cell r="K3591">
            <v>460</v>
          </cell>
        </row>
        <row r="3592">
          <cell r="A3592" t="str">
            <v>10005310</v>
          </cell>
          <cell r="B3592" t="str">
            <v xml:space="preserve">Модель-аппликация "Жизненный цикл вируса"  </v>
          </cell>
          <cell r="K3592">
            <v>1430</v>
          </cell>
        </row>
        <row r="3593">
          <cell r="A3593" t="str">
            <v>10007925</v>
          </cell>
          <cell r="B3593" t="str">
            <v>Модель-аппликация "Звукобуквенная лента" (7278)  под заказ</v>
          </cell>
          <cell r="K3593">
            <v>3080</v>
          </cell>
        </row>
        <row r="3594">
          <cell r="A3594" t="str">
            <v>10008258</v>
          </cell>
          <cell r="B3594" t="str">
            <v>Модель-аппликация "Здоровье человека" (для нач.школы) 8910  РАСПРОДАТЬ И УБРАТЬ ИЗ ПРАЙСА</v>
          </cell>
          <cell r="K3594">
            <v>2940</v>
          </cell>
        </row>
        <row r="3595">
          <cell r="A3595" t="str">
            <v>00002221</v>
          </cell>
          <cell r="B3595" t="str">
            <v>Модель-аппликация "Классификация растений и животных" (21 карточка)   РАСПРОДАТЬ И УБРАТЬ ИЗ ПРАЙСА</v>
          </cell>
          <cell r="K3595">
            <v>1150</v>
          </cell>
        </row>
        <row r="3596">
          <cell r="A3596" t="str">
            <v>30004927</v>
          </cell>
          <cell r="B3596" t="str">
            <v xml:space="preserve">Модель-аппликация "Классификация растений и животных" (29 карточка) 4791 под заказ </v>
          </cell>
          <cell r="K3596">
            <v>2160</v>
          </cell>
        </row>
        <row r="3597">
          <cell r="A3597" t="str">
            <v>10007963</v>
          </cell>
          <cell r="B3597" t="str">
            <v>Модель-аппликация "Лазер" 7333</v>
          </cell>
          <cell r="K3597">
            <v>2030</v>
          </cell>
        </row>
        <row r="3598">
          <cell r="A3598" t="str">
            <v>10007964</v>
          </cell>
          <cell r="B3598" t="str">
            <v>Модель-аппликация "Методы регистрации ионизирующих излучений" 7335</v>
          </cell>
          <cell r="K3598">
            <v>2770</v>
          </cell>
        </row>
        <row r="3599">
          <cell r="A3599" t="str">
            <v>30002624</v>
          </cell>
          <cell r="B3599" t="str">
            <v xml:space="preserve">Модель-аппликация "Митоз и мейоз" (20 карточек) код 6179  </v>
          </cell>
          <cell r="K3599">
            <v>2230</v>
          </cell>
        </row>
        <row r="3600">
          <cell r="A3600" t="str">
            <v>10007893</v>
          </cell>
          <cell r="B3600" t="str">
            <v>Модель-аппликация "Многообразие беспозвоночных"</v>
          </cell>
          <cell r="K3600">
            <v>1490</v>
          </cell>
        </row>
        <row r="3601">
          <cell r="A3601" t="str">
            <v>10007895</v>
          </cell>
          <cell r="B3601" t="str">
            <v>Модель-аппликация "Многообразие хордовых. Млекопитающие"</v>
          </cell>
          <cell r="K3601">
            <v>1750</v>
          </cell>
        </row>
        <row r="3602">
          <cell r="A3602" t="str">
            <v>10007894</v>
          </cell>
          <cell r="B3602" t="str">
            <v>Модель-аппликация "Многообразие хордовых. Птицы"</v>
          </cell>
          <cell r="K3602">
            <v>1750</v>
          </cell>
        </row>
        <row r="3603">
          <cell r="A3603" t="str">
            <v>10007896</v>
          </cell>
          <cell r="B3603" t="str">
            <v>Модель-аппликация "Многообразие хордовых. Рыбы, земноводные и пресмыкающиеся"</v>
          </cell>
          <cell r="K3603">
            <v>1530</v>
          </cell>
        </row>
        <row r="3604">
          <cell r="A3604" t="str">
            <v>10005379</v>
          </cell>
          <cell r="B3604" t="str">
            <v>Модель-аппликация "Множества" (7177)</v>
          </cell>
          <cell r="K3604">
            <v>1990</v>
          </cell>
        </row>
        <row r="3605">
          <cell r="A3605" t="str">
            <v>10007965</v>
          </cell>
          <cell r="B3605" t="str">
            <v>Модель-аппликация "Модель атома Резерфорда-Бора" 7334</v>
          </cell>
          <cell r="K3605">
            <v>2490</v>
          </cell>
        </row>
        <row r="3606">
          <cell r="A3606" t="str">
            <v>00001668</v>
          </cell>
          <cell r="B3606" t="str">
            <v xml:space="preserve">Модель-аппликация "Моногибридное скрещивание" (21 карточка)  4535 </v>
          </cell>
          <cell r="K3606">
            <v>1060</v>
          </cell>
        </row>
        <row r="3607">
          <cell r="A3607" t="str">
            <v>00001612</v>
          </cell>
          <cell r="B3607" t="str">
            <v xml:space="preserve">Модель-аппликация "Моногибридное скрещивание" (29 карт) код 6181  </v>
          </cell>
          <cell r="K3607">
            <v>460</v>
          </cell>
        </row>
        <row r="3608">
          <cell r="A3608" t="str">
            <v>10004941</v>
          </cell>
          <cell r="B3608" t="str">
            <v>Модель-аппликация "Муравьи. Устройства муравейника"  +2 шт.   ВСТАВИТЬ В КОМПЛЕКТ И РАСПРОДАТЬ</v>
          </cell>
          <cell r="K3608">
            <v>1190</v>
          </cell>
        </row>
        <row r="3609">
          <cell r="A3609" t="str">
            <v>10006829</v>
          </cell>
          <cell r="B3609" t="str">
            <v>Модель-аппликация "Набор звуковых схем" 7280  ужас продать и убрать из прайса!!!</v>
          </cell>
          <cell r="K3609">
            <v>1650</v>
          </cell>
        </row>
        <row r="3610">
          <cell r="A3610" t="str">
            <v>00001669</v>
          </cell>
          <cell r="B3610" t="str">
            <v>Модель-аппликация "Наследование резус-фактора" (16 карточек) 5063</v>
          </cell>
          <cell r="K3610">
            <v>950</v>
          </cell>
        </row>
        <row r="3611">
          <cell r="A3611" t="str">
            <v>10002271</v>
          </cell>
          <cell r="B3611" t="str">
            <v xml:space="preserve">Модель-аппликация "Наследование резус-фактора" (набор из 19 карт)  </v>
          </cell>
          <cell r="K3611">
            <v>420</v>
          </cell>
        </row>
        <row r="3612">
          <cell r="A3612" t="str">
            <v>10002390</v>
          </cell>
          <cell r="B3612" t="str">
            <v>Модель-аппликация "Неполное доминирование и взаимодействие генов (51 карт) 5942 под заказ</v>
          </cell>
          <cell r="K3612">
            <v>1760</v>
          </cell>
        </row>
        <row r="3613">
          <cell r="A3613" t="str">
            <v>30004665</v>
          </cell>
          <cell r="B3613" t="str">
            <v>Модель-аппликация "Нормальное распределение (Распределение Гаусса)" (лам) 16626</v>
          </cell>
          <cell r="K3613">
            <v>3990</v>
          </cell>
        </row>
        <row r="3614">
          <cell r="A3614" t="str">
            <v>10004942</v>
          </cell>
          <cell r="B3614" t="str">
            <v>Модель-аппликация "Основные направления эволюции"</v>
          </cell>
          <cell r="K3614">
            <v>2850</v>
          </cell>
        </row>
        <row r="3615">
          <cell r="A3615" t="str">
            <v>10005623</v>
          </cell>
          <cell r="B3615" t="str">
            <v>Модель-аппликация "Открытие протона и нейтрона" 7337</v>
          </cell>
          <cell r="K3615">
            <v>2200</v>
          </cell>
        </row>
        <row r="3616">
          <cell r="A3616" t="str">
            <v>00001753</v>
          </cell>
          <cell r="B3616" t="str">
            <v xml:space="preserve">Модель-аппликация "Перекрест хромосом" (10 карточек) 4972  </v>
          </cell>
          <cell r="K3616">
            <v>1100</v>
          </cell>
        </row>
        <row r="3617">
          <cell r="A3617" t="str">
            <v>00001614</v>
          </cell>
          <cell r="B3617" t="str">
            <v>Модель-аппликация "Перекрест хромосом" (23 карточки) РАСПРОДАТЬ И ПЕРЕЙТИ НА СТРОНГ</v>
          </cell>
          <cell r="K3617">
            <v>1100</v>
          </cell>
        </row>
        <row r="3618">
          <cell r="A3618" t="str">
            <v>10004692</v>
          </cell>
          <cell r="B3618" t="str">
            <v>Модель-аппликация "Переливание крови (раздаточный набор 10 по 12 карт)"</v>
          </cell>
          <cell r="K3618">
            <v>2900</v>
          </cell>
        </row>
        <row r="3619">
          <cell r="A3619" t="str">
            <v>30003443</v>
          </cell>
          <cell r="B3619" t="str">
            <v>Модель-аппликация "Переливание крови (раздаточный набор 15 по 12 карт)"</v>
          </cell>
          <cell r="K3619">
            <v>5300</v>
          </cell>
        </row>
        <row r="3620">
          <cell r="A3620" t="str">
            <v>10005308</v>
          </cell>
          <cell r="B3620" t="str">
            <v>Модель-аппликация "Переливание крови. Определение группы крови"</v>
          </cell>
          <cell r="K3620">
            <v>1310</v>
          </cell>
        </row>
        <row r="3621">
          <cell r="A3621" t="str">
            <v>10007428</v>
          </cell>
          <cell r="B3621" t="str">
            <v>Модель-аппликация "Природные зоны России" (36 карточек)  для нач школы 10304</v>
          </cell>
          <cell r="K3621">
            <v>3620</v>
          </cell>
        </row>
        <row r="3622">
          <cell r="A3622" t="str">
            <v>30001488</v>
          </cell>
          <cell r="B3622" t="str">
            <v>Модель-аппликация "Природные зоны" (55 карточек) 7606</v>
          </cell>
          <cell r="K3622">
            <v>4180</v>
          </cell>
        </row>
        <row r="3623">
          <cell r="A3623" t="str">
            <v>10004940</v>
          </cell>
          <cell r="B3623" t="str">
            <v>Модель-аппликация "Пчелы. Устройства улья"</v>
          </cell>
          <cell r="K3623">
            <v>1200</v>
          </cell>
        </row>
        <row r="3624">
          <cell r="A3624" t="str">
            <v>10004934</v>
          </cell>
          <cell r="B3624" t="str">
            <v>Модель-аппликация "Развитие костной рыбы и лягушки" 6236</v>
          </cell>
          <cell r="K3624">
            <v>1840</v>
          </cell>
        </row>
        <row r="3625">
          <cell r="A3625" t="str">
            <v>10004782</v>
          </cell>
          <cell r="B3625" t="str">
            <v>Модель-аппликация "Развитие насекомых с полным и неполным превращением"  6238</v>
          </cell>
          <cell r="K3625">
            <v>1590</v>
          </cell>
        </row>
        <row r="3626">
          <cell r="A3626" t="str">
            <v>10007892</v>
          </cell>
          <cell r="B3626" t="str">
            <v>Модель-аппликация "Развитие птицы и млекопитающего (человека)" 6237</v>
          </cell>
          <cell r="K3626">
            <v>2080</v>
          </cell>
        </row>
        <row r="3627">
          <cell r="A3627" t="str">
            <v>00002187</v>
          </cell>
          <cell r="B3627" t="str">
            <v xml:space="preserve">Модель-аппликация "Размножение и развитие хордовых"  </v>
          </cell>
          <cell r="K3627">
            <v>320</v>
          </cell>
        </row>
        <row r="3628">
          <cell r="A3628" t="str">
            <v>10004771</v>
          </cell>
          <cell r="B3628" t="str">
            <v>Модель-аппликация "Размножение многоклеточной водоросли" (11 карточек) 7946</v>
          </cell>
          <cell r="K3628">
            <v>1160</v>
          </cell>
        </row>
        <row r="3629">
          <cell r="A3629" t="str">
            <v>00002225</v>
          </cell>
          <cell r="B3629" t="str">
            <v>Модель-аппликация "Размножение мха" (набор из 9 карт) 7948</v>
          </cell>
          <cell r="K3629">
            <v>1160</v>
          </cell>
        </row>
        <row r="3630">
          <cell r="A3630" t="str">
            <v>10004770</v>
          </cell>
          <cell r="B3630" t="str">
            <v>Модель-аппликация "Размножение одноклеточной водоросли" (12 карточек)   7949</v>
          </cell>
          <cell r="K3630">
            <v>1470</v>
          </cell>
        </row>
        <row r="3631">
          <cell r="A3631" t="str">
            <v>10004776</v>
          </cell>
          <cell r="B3631" t="str">
            <v>Модель-аппликация "Размножение папоротника" (8 карточек) 8069</v>
          </cell>
          <cell r="K3631">
            <v>1070</v>
          </cell>
        </row>
        <row r="3632">
          <cell r="A3632" t="str">
            <v>00002226</v>
          </cell>
          <cell r="B3632" t="str">
            <v>Модель-аппликация "Размножение сосны" (набор из 9 карт) 7947</v>
          </cell>
          <cell r="K3632">
            <v>1070</v>
          </cell>
        </row>
        <row r="3633">
          <cell r="A3633" t="str">
            <v>10004773</v>
          </cell>
          <cell r="B3633" t="str">
            <v>Модель-аппликация "Размножение шляпочного гриба"  8070</v>
          </cell>
          <cell r="K3633">
            <v>1120</v>
          </cell>
        </row>
        <row r="3634">
          <cell r="A3634" t="str">
            <v>30001236</v>
          </cell>
          <cell r="B3634" t="str">
            <v>Модель-аппликация "Разнообразие беспозвоночных" 6287</v>
          </cell>
          <cell r="K3634">
            <v>2250</v>
          </cell>
        </row>
        <row r="3635">
          <cell r="A3635" t="str">
            <v>30001340</v>
          </cell>
          <cell r="B3635" t="str">
            <v>Модель-аппликация "Разнообразие высших хордовых. Млекопитающие" 6290</v>
          </cell>
          <cell r="K3635">
            <v>2340</v>
          </cell>
        </row>
        <row r="3636">
          <cell r="A3636" t="str">
            <v>30001237</v>
          </cell>
          <cell r="B3636" t="str">
            <v>Модель-аппликация "Разнообразие высших хордовых. Пресмыкающие и птицы" 6289</v>
          </cell>
          <cell r="K3636">
            <v>2180</v>
          </cell>
        </row>
        <row r="3637">
          <cell r="A3637" t="str">
            <v>30001238</v>
          </cell>
          <cell r="B3637" t="str">
            <v>Модель-аппликация "Разнообразие клеток живых организмов"</v>
          </cell>
          <cell r="K3637">
            <v>1320</v>
          </cell>
        </row>
        <row r="3638">
          <cell r="A3638" t="str">
            <v>30001239</v>
          </cell>
          <cell r="B3638" t="str">
            <v>Модель-аппликация "Разнообразие низших и высших хордовых" 6288</v>
          </cell>
          <cell r="K3638">
            <v>2100</v>
          </cell>
        </row>
        <row r="3639">
          <cell r="A3639" t="str">
            <v>30004666</v>
          </cell>
          <cell r="B3639" t="str">
            <v>Модель-аппликация "Расстояния в Солнечной системе" 14536</v>
          </cell>
          <cell r="K3639">
            <v>3290</v>
          </cell>
        </row>
        <row r="3640">
          <cell r="A3640" t="str">
            <v>30004667</v>
          </cell>
          <cell r="B3640" t="str">
            <v>Модель-аппликация "Расстояния во Вселенной" 14537</v>
          </cell>
          <cell r="K3640">
            <v>4120</v>
          </cell>
        </row>
        <row r="3641">
          <cell r="A3641" t="str">
            <v>30003628</v>
          </cell>
          <cell r="B3641" t="str">
            <v>Модель-аппликация "Растительные ткани (набор из 15 карт) 15х15"</v>
          </cell>
          <cell r="K3641">
            <v>1630</v>
          </cell>
        </row>
        <row r="3642">
          <cell r="A3642" t="str">
            <v>10005309</v>
          </cell>
          <cell r="B3642" t="str">
            <v>Модель-аппликация "Симбиотическая теория образования эукариот"</v>
          </cell>
          <cell r="K3642">
            <v>1200</v>
          </cell>
        </row>
        <row r="3643">
          <cell r="A3643" t="str">
            <v>30004668</v>
          </cell>
          <cell r="B3643" t="str">
            <v>Модель-аппликация "Сравнительные размеры Солнца, планет и их спутников" 14534</v>
          </cell>
          <cell r="K3643">
            <v>4830</v>
          </cell>
        </row>
        <row r="3644">
          <cell r="A3644" t="str">
            <v>10007897</v>
          </cell>
          <cell r="B3644" t="str">
            <v>Модель-аппликация "Строение и размножение гидры" 6234</v>
          </cell>
          <cell r="K3644">
            <v>1990</v>
          </cell>
        </row>
        <row r="3645">
          <cell r="A3645" t="str">
            <v>10007898</v>
          </cell>
          <cell r="B3645" t="str">
            <v>Модель-аппликация "Строение и разнообразие простейших"  6233</v>
          </cell>
          <cell r="K3645">
            <v>1590</v>
          </cell>
        </row>
        <row r="3646">
          <cell r="A3646" t="str">
            <v>30001353</v>
          </cell>
          <cell r="B3646" t="str">
            <v>Модель-аппликация "Строение и цикл развития гидры"  под заказ</v>
          </cell>
          <cell r="K3646">
            <v>1680</v>
          </cell>
        </row>
        <row r="3647">
          <cell r="A3647" t="str">
            <v>00002224</v>
          </cell>
          <cell r="B3647" t="str">
            <v>Модель-аппликация "Строение клетки"</v>
          </cell>
          <cell r="K3647">
            <v>4700</v>
          </cell>
        </row>
        <row r="3648">
          <cell r="A3648" t="str">
            <v>30003629</v>
          </cell>
          <cell r="B3648" t="str">
            <v>Модель-аппликация "Строение клетки" (арт. 15045)  под заказ</v>
          </cell>
          <cell r="K3648">
            <v>4990</v>
          </cell>
        </row>
        <row r="3649">
          <cell r="A3649" t="str">
            <v>30001240</v>
          </cell>
          <cell r="B3649" t="str">
            <v>Модель-аппликация "Строение клетки" 54 фигуры</v>
          </cell>
          <cell r="K3649">
            <v>3950</v>
          </cell>
        </row>
        <row r="3650">
          <cell r="A3650" t="str">
            <v>10004774</v>
          </cell>
          <cell r="B3650" t="str">
            <v>Модель-аппликация "Строение цветка"</v>
          </cell>
          <cell r="K3650">
            <v>950</v>
          </cell>
        </row>
        <row r="3651">
          <cell r="A3651" t="str">
            <v>10008939</v>
          </cell>
          <cell r="B3651" t="str">
            <v>Модель-аппликация "Ступени к грамоте. Звуки и буквы русского языка." 9632</v>
          </cell>
          <cell r="K3651">
            <v>9660</v>
          </cell>
        </row>
        <row r="3652">
          <cell r="A3652" t="str">
            <v>10007966</v>
          </cell>
          <cell r="B3652" t="str">
            <v>Модель-аппликация "Термоядерный синтез" 7339</v>
          </cell>
          <cell r="K3652">
            <v>2260</v>
          </cell>
        </row>
        <row r="3653">
          <cell r="A3653" t="str">
            <v>00002223</v>
          </cell>
          <cell r="B3653" t="str">
            <v>Модель-аппликация "Типичные биоценозы" (32 карточки)</v>
          </cell>
          <cell r="K3653">
            <v>2600</v>
          </cell>
        </row>
        <row r="3654">
          <cell r="A3654" t="str">
            <v>30001241</v>
          </cell>
          <cell r="B3654" t="str">
            <v>Модель-аппликация "Типы соединения костей"</v>
          </cell>
          <cell r="K3654">
            <v>500</v>
          </cell>
        </row>
        <row r="3655">
          <cell r="A3655" t="str">
            <v>10004937</v>
          </cell>
          <cell r="B3655" t="str">
            <v xml:space="preserve">Модель-аппликация "Ткани животного и человека" </v>
          </cell>
          <cell r="K3655">
            <v>1330</v>
          </cell>
        </row>
        <row r="3656">
          <cell r="A3656" t="str">
            <v>30001242</v>
          </cell>
          <cell r="B3656" t="str">
            <v>Модель-аппликация "Удвоение ДНК и транскрипция РНК"</v>
          </cell>
          <cell r="K3656">
            <v>1200</v>
          </cell>
        </row>
        <row r="3657">
          <cell r="A3657" t="str">
            <v>10007951</v>
          </cell>
          <cell r="B3657" t="str">
            <v>Модель-аппликация "Уход за комнатными растениями" (лам) 8613</v>
          </cell>
          <cell r="K3657">
            <v>2430</v>
          </cell>
        </row>
        <row r="3658">
          <cell r="A3658" t="str">
            <v>10004933</v>
          </cell>
          <cell r="B3658" t="str">
            <v>Модель-аппликация "Цикл развития аскариды"</v>
          </cell>
          <cell r="K3658">
            <v>1380</v>
          </cell>
        </row>
        <row r="3659">
          <cell r="A3659" t="str">
            <v>30001354</v>
          </cell>
          <cell r="B3659" t="str">
            <v>Модель-аппликация "Цикл развития лягушки"   под заказ</v>
          </cell>
          <cell r="K3659">
            <v>1310</v>
          </cell>
        </row>
        <row r="3660">
          <cell r="A3660" t="str">
            <v>10005311</v>
          </cell>
          <cell r="B3660" t="str">
            <v>Модель-аппликация "Цикл развития малярийного плазмодия"</v>
          </cell>
          <cell r="K3660">
            <v>1280</v>
          </cell>
        </row>
        <row r="3661">
          <cell r="A3661" t="str">
            <v>30001536</v>
          </cell>
          <cell r="B3661" t="str">
            <v>Модель-аппликация "Цикл развития птицы" (7 карточек)  +1 шт.  ВСТАВИТЬ В КОМПЛЕКТ И РАСПРОДАТЬ</v>
          </cell>
          <cell r="K3661">
            <v>1280</v>
          </cell>
        </row>
        <row r="3662">
          <cell r="A3662" t="str">
            <v>30003627</v>
          </cell>
          <cell r="B3662" t="str">
            <v>Модель-аппликация "Циклы развития бычьего цепня"</v>
          </cell>
          <cell r="K3662">
            <v>785</v>
          </cell>
        </row>
        <row r="3663">
          <cell r="A3663" t="str">
            <v>10004785</v>
          </cell>
          <cell r="B3663" t="str">
            <v>Модель-аппликация "Циклы развития печеночного сосальщика и бычьего цепня" (лам) 6235</v>
          </cell>
          <cell r="K3663">
            <v>1830</v>
          </cell>
        </row>
        <row r="3664">
          <cell r="A3664" t="str">
            <v>10005378</v>
          </cell>
          <cell r="B3664" t="str">
            <v>Модель-аппликация "Числовая прямая" 6594</v>
          </cell>
          <cell r="K3664">
            <v>1990</v>
          </cell>
        </row>
        <row r="3665">
          <cell r="A3665" t="str">
            <v>30001355</v>
          </cell>
          <cell r="B3665" t="str">
            <v>Модель-аппликация "Эволюция важнейших систем органов беспозвоночных"</v>
          </cell>
          <cell r="K3665">
            <v>1700</v>
          </cell>
        </row>
        <row r="3666">
          <cell r="A3666" t="str">
            <v>10007899</v>
          </cell>
          <cell r="B3666" t="str">
            <v>Модель-аппликация "Эволюция важнейших систем органов позвоночных" (лам) 6291</v>
          </cell>
          <cell r="K3666">
            <v>2030</v>
          </cell>
        </row>
        <row r="3667">
          <cell r="A3667" t="str">
            <v>30003626</v>
          </cell>
          <cell r="B3667" t="str">
            <v>Модель-аппликация "Эволюция головного мозга позвоночных животных и человека" (набор из 7 карт)</v>
          </cell>
          <cell r="K3667">
            <v>430</v>
          </cell>
        </row>
        <row r="3668">
          <cell r="A3668" t="str">
            <v>10007967</v>
          </cell>
          <cell r="B3668" t="str">
            <v>Модель-аппликация "Явление радиоактивности" 7336</v>
          </cell>
          <cell r="K3668">
            <v>2360</v>
          </cell>
        </row>
        <row r="3669">
          <cell r="A3669" t="str">
            <v>10007968</v>
          </cell>
          <cell r="B3669" t="str">
            <v>Модель-аппликация "Ядерное оружие" 7340</v>
          </cell>
          <cell r="K3669">
            <v>2290</v>
          </cell>
        </row>
        <row r="3670">
          <cell r="A3670" t="str">
            <v>10007969</v>
          </cell>
          <cell r="B3670" t="str">
            <v>Модель-аппликация "Ядерный реактор" (лам.) 7341</v>
          </cell>
          <cell r="K3670">
            <v>2290</v>
          </cell>
        </row>
        <row r="3671">
          <cell r="A3671" t="str">
            <v>30001918</v>
          </cell>
          <cell r="B3671" t="str">
            <v>Модель-аппликация (касса) цифр демонстрационная</v>
          </cell>
          <cell r="K3671">
            <v>2100</v>
          </cell>
        </row>
        <row r="3672">
          <cell r="A3672" t="str">
            <v>30002882</v>
          </cell>
          <cell r="B3672" t="str">
            <v>Модель-аппликация демонстрационная по изучению грамоте русского/родного языка  звукобуквенная лента</v>
          </cell>
          <cell r="K3672">
            <v>3200</v>
          </cell>
        </row>
        <row r="3673">
          <cell r="A3673" t="str">
            <v>30004708</v>
          </cell>
          <cell r="B3673" t="str">
            <v>Модель-аппликация демонстрационная по изучению грамоте русского/родного языка касса букв ПИШ</v>
          </cell>
          <cell r="K3673">
            <v>2300</v>
          </cell>
        </row>
        <row r="3674">
          <cell r="A3674" t="str">
            <v>30001466</v>
          </cell>
          <cell r="B3674" t="str">
            <v>Модель-аппликация демонстрационная по иностранному языку для нач. школы  вар 1</v>
          </cell>
          <cell r="K3674">
            <v>4470</v>
          </cell>
        </row>
        <row r="3675">
          <cell r="A3675" t="str">
            <v>30003874</v>
          </cell>
          <cell r="B3675" t="str">
            <v>Модель-аппликация демонстрационная по иностранному языку для нач. школы вар 2 касса букв</v>
          </cell>
          <cell r="K3675">
            <v>1450</v>
          </cell>
        </row>
        <row r="3676">
          <cell r="A3676" t="str">
            <v>30002567</v>
          </cell>
          <cell r="B3676" t="str">
            <v>Модель-аппликация демонстрационная по обучению грамоте родн. языка (азбука подви</v>
          </cell>
          <cell r="K3676">
            <v>3300</v>
          </cell>
        </row>
        <row r="3677">
          <cell r="A3677" t="str">
            <v>10006527</v>
          </cell>
          <cell r="B3677" t="str">
            <v>Модули с лампочками Lego 74880</v>
          </cell>
          <cell r="K3677">
            <v>365</v>
          </cell>
        </row>
        <row r="3678">
          <cell r="A3678" t="str">
            <v>10007297</v>
          </cell>
          <cell r="B3678" t="str">
            <v>Модуль "Весы настольные"</v>
          </cell>
          <cell r="K3678">
            <v>1850</v>
          </cell>
        </row>
        <row r="3679">
          <cell r="A3679" t="str">
            <v>10007075</v>
          </cell>
          <cell r="B3679" t="str">
            <v>Модуль "Волшебный фонтан"</v>
          </cell>
          <cell r="K3679">
            <v>38000</v>
          </cell>
        </row>
        <row r="3680">
          <cell r="A3680" t="str">
            <v>10007074</v>
          </cell>
          <cell r="B3680" t="str">
            <v>Модуль "Грозовая туча"</v>
          </cell>
          <cell r="K3680">
            <v>54000</v>
          </cell>
        </row>
        <row r="3681">
          <cell r="A3681" t="str">
            <v>10007299</v>
          </cell>
          <cell r="B3681" t="str">
            <v>Модуль "Мозаика"</v>
          </cell>
          <cell r="K3681">
            <v>35232</v>
          </cell>
        </row>
        <row r="3682">
          <cell r="A3682" t="str">
            <v>10006678</v>
          </cell>
          <cell r="B3682" t="str">
            <v>Модуль Боец 2.1.2 обучения практическим навыкам огневой подготовки (стационарный)</v>
          </cell>
          <cell r="K3682">
            <v>299700</v>
          </cell>
        </row>
        <row r="3683">
          <cell r="A3683" t="str">
            <v>10006909</v>
          </cell>
          <cell r="B3683" t="str">
            <v>Модуль Боец 2.2.2 обучения практическим навыкам огневой подготовки (мобильный)</v>
          </cell>
          <cell r="K3683">
            <v>169800</v>
          </cell>
        </row>
        <row r="3684">
          <cell r="A3684" t="str">
            <v>10006525</v>
          </cell>
          <cell r="B3684" t="str">
            <v>Модуль инфракрасной связи к микрокомпьютеру NXT. HiTechnic. Lego NIL 1046</v>
          </cell>
          <cell r="K3684">
            <v>2944</v>
          </cell>
        </row>
        <row r="3685">
          <cell r="A3685" t="str">
            <v>30001564</v>
          </cell>
          <cell r="B3685" t="str">
            <v>Модуль-трапеция большой</v>
          </cell>
          <cell r="K3685">
            <v>6900</v>
          </cell>
        </row>
        <row r="3686">
          <cell r="A3686" t="str">
            <v>30003246</v>
          </cell>
          <cell r="B3686" t="str">
            <v>Мозаика (300 штук)</v>
          </cell>
          <cell r="K3686">
            <v>700</v>
          </cell>
        </row>
        <row r="3687">
          <cell r="A3687" t="str">
            <v>30003329</v>
          </cell>
          <cell r="B3687" t="str">
            <v>Мозаика (диаметр 20 см)</v>
          </cell>
          <cell r="K3687">
            <v>936</v>
          </cell>
        </row>
        <row r="3688">
          <cell r="A3688" t="str">
            <v>10008219</v>
          </cell>
          <cell r="B3688" t="str">
            <v>Мозайка магнитная 252 элемента</v>
          </cell>
          <cell r="K3688">
            <v>1200</v>
          </cell>
        </row>
        <row r="3689">
          <cell r="A3689" t="str">
            <v>30001138</v>
          </cell>
          <cell r="B3689" t="str">
            <v>Мозайка пластиковая</v>
          </cell>
          <cell r="K3689">
            <v>350</v>
          </cell>
        </row>
        <row r="3690">
          <cell r="A3690" t="str">
            <v>00001681</v>
          </cell>
          <cell r="B3690" t="str">
            <v>Мозг в разрезе (модель)</v>
          </cell>
          <cell r="K3690">
            <v>3800</v>
          </cell>
        </row>
        <row r="3691">
          <cell r="A3691" t="str">
            <v>30002187</v>
          </cell>
          <cell r="B3691" t="str">
            <v>Мои первые английские слова. 333 карточки для запоминания</v>
          </cell>
          <cell r="K3691">
            <v>1100</v>
          </cell>
        </row>
        <row r="3692">
          <cell r="A3692" t="str">
            <v>10008208</v>
          </cell>
          <cell r="B3692" t="str">
            <v>Молоток для отбивания мяса (металл, 2 поверхности, не менее 20 см)</v>
          </cell>
          <cell r="K3692">
            <v>710</v>
          </cell>
        </row>
        <row r="3693">
          <cell r="A3693" t="str">
            <v>30001821</v>
          </cell>
          <cell r="B3693" t="str">
            <v>Молоток неврологический</v>
          </cell>
          <cell r="K3693">
            <v>3280</v>
          </cell>
        </row>
        <row r="3694">
          <cell r="A3694" t="str">
            <v>10003411</v>
          </cell>
          <cell r="B3694" t="str">
            <v>Молоток с/р с кв.бойк. 400гр ГОСТ 2310-77 (15876535)</v>
          </cell>
          <cell r="K3694">
            <v>380</v>
          </cell>
        </row>
        <row r="3695">
          <cell r="A3695" t="str">
            <v>10004260</v>
          </cell>
          <cell r="B3695" t="str">
            <v>Молоток с/р с кв.бойк. 600гр ГОСТ 2310-77 (15876532)</v>
          </cell>
          <cell r="K3695">
            <v>560</v>
          </cell>
        </row>
        <row r="3696">
          <cell r="A3696" t="str">
            <v>10004261</v>
          </cell>
          <cell r="B3696" t="str">
            <v>Молоток с/р с кв.бойк. 800гр ГОСТ 2310-77    15876531</v>
          </cell>
          <cell r="K3696">
            <v>650</v>
          </cell>
        </row>
        <row r="3697">
          <cell r="A3697" t="str">
            <v>30001016</v>
          </cell>
          <cell r="B3697" t="str">
            <v xml:space="preserve">Молоток слесарный 0.1 кг с фиберглассовой ручкой </v>
          </cell>
          <cell r="K3697">
            <v>340</v>
          </cell>
        </row>
        <row r="3698">
          <cell r="A3698" t="str">
            <v>10002830</v>
          </cell>
          <cell r="B3698" t="str">
            <v>Молоток слесарный 0.2 кг</v>
          </cell>
          <cell r="K3698">
            <v>190</v>
          </cell>
        </row>
        <row r="3699">
          <cell r="A3699" t="str">
            <v>30001212</v>
          </cell>
          <cell r="B3699" t="str">
            <v xml:space="preserve">Молоток слесарный 0.4 кг  </v>
          </cell>
          <cell r="K3699">
            <v>380</v>
          </cell>
        </row>
        <row r="3700">
          <cell r="A3700" t="str">
            <v>10002831</v>
          </cell>
          <cell r="B3700" t="str">
            <v xml:space="preserve">Молоток слесарный 0.5 кг  </v>
          </cell>
          <cell r="K3700">
            <v>580</v>
          </cell>
        </row>
        <row r="3701">
          <cell r="A3701" t="str">
            <v>30002046</v>
          </cell>
          <cell r="B3701" t="str">
            <v>Молоток столярный</v>
          </cell>
          <cell r="K3701">
            <v>510</v>
          </cell>
        </row>
        <row r="3702">
          <cell r="A3702" t="str">
            <v>10008508</v>
          </cell>
          <cell r="B3702" t="str">
            <v>Молоток столярный с гвоздодером (0,4-0,6кг)</v>
          </cell>
          <cell r="K3702">
            <v>1200</v>
          </cell>
        </row>
        <row r="3703">
          <cell r="A3703" t="str">
            <v>10006476</v>
          </cell>
          <cell r="B3703" t="str">
            <v>Мольберт двухсторонний магнитный</v>
          </cell>
          <cell r="K3703">
            <v>4800</v>
          </cell>
        </row>
        <row r="3704">
          <cell r="A3704" t="str">
            <v>30001762</v>
          </cell>
          <cell r="B3704" t="str">
            <v>Мольберт двухсторонний художественный 1132996</v>
          </cell>
          <cell r="K3704">
            <v>4800</v>
          </cell>
        </row>
        <row r="3705">
          <cell r="A3705" t="str">
            <v>30001931</v>
          </cell>
          <cell r="B3705" t="str">
            <v>Мольберт настольный 43*13 см</v>
          </cell>
          <cell r="K3705">
            <v>2300</v>
          </cell>
        </row>
        <row r="3706">
          <cell r="A3706" t="str">
            <v>10007750</v>
          </cell>
          <cell r="B3706" t="str">
            <v>Мольберт односторонний (Хлопушка) художественный (есть 6шт. со стаканчиками) 1029219</v>
          </cell>
          <cell r="K3706">
            <v>4490</v>
          </cell>
        </row>
        <row r="3707">
          <cell r="A3707" t="str">
            <v>10003169</v>
          </cell>
          <cell r="B3707" t="str">
            <v>Монитор 17" Samsung 732N (ASW)</v>
          </cell>
          <cell r="K3707">
            <v>7556.25</v>
          </cell>
        </row>
        <row r="3708">
          <cell r="A3708" t="str">
            <v>00000622</v>
          </cell>
          <cell r="B3708" t="str">
            <v>Монитор 19" CRT</v>
          </cell>
          <cell r="K3708">
            <v>7590</v>
          </cell>
        </row>
        <row r="3709">
          <cell r="A3709" t="str">
            <v>10002852</v>
          </cell>
          <cell r="B3709" t="str">
            <v>Морилка водная 0,5 л 16143140</v>
          </cell>
          <cell r="K3709">
            <v>200</v>
          </cell>
        </row>
        <row r="3710">
          <cell r="A3710" t="str">
            <v>10007823</v>
          </cell>
          <cell r="B3710" t="str">
            <v>Мосалов, Волцит: Птицы России. Определитель</v>
          </cell>
          <cell r="K3710">
            <v>550</v>
          </cell>
        </row>
        <row r="3711">
          <cell r="A3711" t="str">
            <v>10003184</v>
          </cell>
          <cell r="B3711" t="str">
            <v>Мотор-Тестер МТ10</v>
          </cell>
          <cell r="K3711">
            <v>190000</v>
          </cell>
        </row>
        <row r="3712">
          <cell r="A3712" t="str">
            <v>10004767</v>
          </cell>
          <cell r="B3712" t="str">
            <v>Мочевыделительная система (рельефная таблица, формат А1, мат ламинир.) 7302</v>
          </cell>
          <cell r="K3712">
            <v>940</v>
          </cell>
        </row>
        <row r="3713">
          <cell r="A3713" t="str">
            <v>30004445</v>
          </cell>
          <cell r="B3713" t="str">
            <v>Музыка без тайн! Ученые ответы на детские вопросы 600372</v>
          </cell>
          <cell r="K3713">
            <v>950</v>
          </cell>
        </row>
        <row r="3714">
          <cell r="A3714" t="str">
            <v>30004450</v>
          </cell>
          <cell r="B3714" t="str">
            <v>Музыка. От классики до хип-хопа 822006</v>
          </cell>
          <cell r="K3714">
            <v>860</v>
          </cell>
        </row>
        <row r="3715">
          <cell r="A3715" t="str">
            <v>30003962</v>
          </cell>
          <cell r="B3715" t="str">
            <v>Музыкальные инструменты (комплект)</v>
          </cell>
          <cell r="K3715">
            <v>140000</v>
          </cell>
        </row>
        <row r="3716">
          <cell r="A3716" t="str">
            <v>10006234</v>
          </cell>
          <cell r="B3716" t="str">
            <v>Музыкальный центр  LG CK43</v>
          </cell>
          <cell r="K3716">
            <v>23900</v>
          </cell>
        </row>
        <row r="3717">
          <cell r="A3717" t="str">
            <v>10008512</v>
          </cell>
          <cell r="B3717" t="str">
            <v>Мультиварка</v>
          </cell>
          <cell r="K3717">
            <v>4700</v>
          </cell>
        </row>
        <row r="3718">
          <cell r="A3718" t="str">
            <v>30002602</v>
          </cell>
          <cell r="B3718" t="str">
            <v>Мультидатчик беспроводной Тип 1 физика ( В РОЗНИЦУ НЕ ПРОДАЕМ) т-ра, давл, осв, напр 2 шт</v>
          </cell>
          <cell r="K3718">
            <v>29170</v>
          </cell>
        </row>
        <row r="3719">
          <cell r="A3719" t="str">
            <v>30002603</v>
          </cell>
          <cell r="B3719" t="str">
            <v>Мультидатчик беспроводной Тип 2  химия (В РОЗНИЦУ НЕ ПРОДАЕМ)  т-ра1000,т-ра 180, рН, эл-ти, опт пл</v>
          </cell>
          <cell r="K3719">
            <v>40300</v>
          </cell>
        </row>
        <row r="3720">
          <cell r="A3720" t="str">
            <v>30001416</v>
          </cell>
          <cell r="B3720" t="str">
            <v>Мультидатчик Естествознание Тип 1 ( тем-ра, давл, влаж, освещ, рН) с книжкой!!!</v>
          </cell>
          <cell r="K3720">
            <v>32085</v>
          </cell>
        </row>
        <row r="3721">
          <cell r="A3721" t="str">
            <v>30002784</v>
          </cell>
          <cell r="B3721" t="str">
            <v>Мультидатчик по экологии Тип 1 ( В РОЗНИЦУ НЕ ПРОДАЕМ) температура, рН, хлорид-ионов, нитрат-ионов</v>
          </cell>
          <cell r="K3721">
            <v>56650</v>
          </cell>
        </row>
        <row r="3722">
          <cell r="A3722" t="str">
            <v>10006642</v>
          </cell>
          <cell r="B3722" t="str">
            <v>Мультимедиа-проектор (Документы через Ольгу делать)с креплением (EB-S41) (ВЫПИСЫВАТЬ ЭТО)</v>
          </cell>
          <cell r="K3722">
            <v>52900</v>
          </cell>
        </row>
        <row r="3723">
          <cell r="A3723" t="str">
            <v>10008260</v>
          </cell>
          <cell r="B3723" t="str">
            <v>Мультимедиа-проектор (ТОЛЬКО ДЛЯ контрагентов С ЭДО)  Epson EB-S41</v>
          </cell>
          <cell r="K3723">
            <v>39300</v>
          </cell>
        </row>
        <row r="3724">
          <cell r="A3724" t="str">
            <v>10003093</v>
          </cell>
          <cell r="B3724" t="str">
            <v xml:space="preserve">Мультимедиа-проектор (ТОЛЬКО ДЛЯ контрагентов С ЭДО) Mitsubishi XD430U XGA  (1024x768),АВИТО </v>
          </cell>
          <cell r="K3724">
            <v>15000</v>
          </cell>
        </row>
        <row r="3725">
          <cell r="A3725" t="str">
            <v>10006435</v>
          </cell>
          <cell r="B3725" t="str">
            <v>Мультимедийное учебное пособие. Академия младшего школьника: 1-4 класс.</v>
          </cell>
          <cell r="K3725">
            <v>6900</v>
          </cell>
        </row>
        <row r="3726">
          <cell r="A3726" t="str">
            <v>30002641</v>
          </cell>
          <cell r="B3726" t="str">
            <v>Мультимедийное учебное пособие. Буквария. Обучение чтению. ЛЕГКО</v>
          </cell>
          <cell r="K3726">
            <v>6900</v>
          </cell>
        </row>
        <row r="3727">
          <cell r="A3727" t="str">
            <v>10006444</v>
          </cell>
          <cell r="B3727" t="str">
            <v>Мультимедийное учебное пособие. Мир музыки</v>
          </cell>
          <cell r="K3727">
            <v>6900</v>
          </cell>
        </row>
        <row r="3728">
          <cell r="A3728" t="str">
            <v>10006436</v>
          </cell>
          <cell r="B3728" t="str">
            <v>Мультимедийное учебное пособие. Мир природы. Познавательные материалы об окружающем мире.</v>
          </cell>
          <cell r="K3728">
            <v>6900</v>
          </cell>
        </row>
        <row r="3729">
          <cell r="A3729" t="str">
            <v>10007265</v>
          </cell>
          <cell r="B3729" t="str">
            <v>Мультимедийное учебное пособие. Музыкальный конструктор</v>
          </cell>
          <cell r="K3729">
            <v>6900</v>
          </cell>
        </row>
        <row r="3730">
          <cell r="A3730" t="str">
            <v>10006811</v>
          </cell>
          <cell r="B3730" t="str">
            <v>Мультимедийное учебное пособие. Начальная математика</v>
          </cell>
          <cell r="K3730">
            <v>6900</v>
          </cell>
        </row>
        <row r="3731">
          <cell r="A3731" t="str">
            <v>10006445</v>
          </cell>
          <cell r="B3731" t="str">
            <v>Мультимедийное учебное пособие. Развитие речи</v>
          </cell>
          <cell r="K3731">
            <v>6900</v>
          </cell>
        </row>
        <row r="3732">
          <cell r="A3732" t="str">
            <v>30002639</v>
          </cell>
          <cell r="B3732" t="str">
            <v>Мультимедийное учебное пособие. Страна Лингвиния. Русский язык в алгоритмах, стихах и рисунках</v>
          </cell>
          <cell r="K3732">
            <v>6900</v>
          </cell>
        </row>
        <row r="3733">
          <cell r="A3733" t="str">
            <v>10006443</v>
          </cell>
          <cell r="B3733" t="str">
            <v>Мультимедийное учебное пособие. Учимся изучать историю: работа с датами, картами, первоисточниками</v>
          </cell>
          <cell r="K3733">
            <v>6900</v>
          </cell>
        </row>
        <row r="3734">
          <cell r="A3734" t="str">
            <v>10006550</v>
          </cell>
          <cell r="B3734" t="str">
            <v>Мультимедийное учебное пособие. Фантазеры. Волшебный конструктор</v>
          </cell>
          <cell r="K3734">
            <v>6900</v>
          </cell>
        </row>
        <row r="3735">
          <cell r="A3735" t="str">
            <v>10007264</v>
          </cell>
          <cell r="B3735" t="str">
            <v>Мультимедийное учебное пособие. Фантазеры. Моя страна</v>
          </cell>
          <cell r="K3735">
            <v>6900</v>
          </cell>
        </row>
        <row r="3736">
          <cell r="A3736" t="str">
            <v>30004767</v>
          </cell>
          <cell r="B3736" t="str">
            <v>Мультимедийный продукт "Наураша в стране Наурандия"</v>
          </cell>
          <cell r="K3736">
            <v>5000</v>
          </cell>
        </row>
        <row r="3737">
          <cell r="A3737" t="str">
            <v>30004888</v>
          </cell>
          <cell r="B3737" t="str">
            <v>Мультимедийный продукт "Школа профессора Дроздова"</v>
          </cell>
          <cell r="K3737">
            <v>35000</v>
          </cell>
        </row>
        <row r="3738">
          <cell r="A3738" t="str">
            <v>00002062</v>
          </cell>
          <cell r="B3738" t="str">
            <v>Мультиметр (тип 830)  ИДЕТ  В СТОЛ</v>
          </cell>
          <cell r="K3738">
            <v>700</v>
          </cell>
        </row>
        <row r="3739">
          <cell r="A3739" t="str">
            <v>10003762</v>
          </cell>
          <cell r="B3739" t="str">
            <v xml:space="preserve">Мультиметр цифровой (тип 890) для практикума </v>
          </cell>
          <cell r="K3739">
            <v>1920</v>
          </cell>
        </row>
        <row r="3740">
          <cell r="A3740" t="str">
            <v>30003855</v>
          </cell>
          <cell r="B3740" t="str">
            <v>Муляж "Киви"</v>
          </cell>
          <cell r="K3740">
            <v>350</v>
          </cell>
        </row>
        <row r="3741">
          <cell r="A3741" t="str">
            <v>30003853</v>
          </cell>
          <cell r="B3741" t="str">
            <v>Муляж "Помидор"</v>
          </cell>
          <cell r="K3741">
            <v>700</v>
          </cell>
        </row>
        <row r="3742">
          <cell r="A3742" t="str">
            <v>30003858</v>
          </cell>
          <cell r="B3742" t="str">
            <v>Муляж "Слива"</v>
          </cell>
          <cell r="K3742">
            <v>200</v>
          </cell>
        </row>
        <row r="3743">
          <cell r="A3743" t="str">
            <v>30003859</v>
          </cell>
          <cell r="B3743" t="str">
            <v>Муляж "Тыква", цвет: желтый c зеленым, 9 см, 1 штука</v>
          </cell>
          <cell r="K3743">
            <v>600</v>
          </cell>
        </row>
        <row r="3744">
          <cell r="A3744" t="str">
            <v>30003856</v>
          </cell>
          <cell r="B3744" t="str">
            <v>Муляж "Яблоко"</v>
          </cell>
          <cell r="K3744">
            <v>400</v>
          </cell>
        </row>
        <row r="3745">
          <cell r="A3745" t="str">
            <v>30003831</v>
          </cell>
          <cell r="B3745" t="str">
            <v>Муляж животного №4</v>
          </cell>
          <cell r="K3745">
            <v>500</v>
          </cell>
        </row>
        <row r="3746">
          <cell r="A3746" t="str">
            <v>30004740</v>
          </cell>
          <cell r="B3746" t="str">
            <v>Муляж животного №5</v>
          </cell>
          <cell r="K3746">
            <v>1400</v>
          </cell>
        </row>
        <row r="3747">
          <cell r="A3747" t="str">
            <v>30001606</v>
          </cell>
          <cell r="B3747" t="str">
            <v>Муляж ротовой полости для логопедических занятий (Муляж артикуляционного аппарата)</v>
          </cell>
          <cell r="K3747">
            <v>1400</v>
          </cell>
        </row>
        <row r="3748">
          <cell r="A3748" t="str">
            <v>30002289</v>
          </cell>
          <cell r="B3748" t="str">
            <v>Муляжи животных</v>
          </cell>
          <cell r="K3748">
            <v>2460</v>
          </cell>
        </row>
        <row r="3749">
          <cell r="A3749" t="str">
            <v>30001750</v>
          </cell>
          <cell r="B3749" t="str">
            <v>Муляжи предметов (ваза, фрукты, овощи, животных)</v>
          </cell>
          <cell r="K3749">
            <v>4780</v>
          </cell>
        </row>
        <row r="3750">
          <cell r="A3750" t="str">
            <v>30002521</v>
          </cell>
          <cell r="B3750" t="str">
            <v>Муляжи предметов (ваза, фрукты, овощи, животных) подешевле</v>
          </cell>
          <cell r="K3750">
            <v>4400</v>
          </cell>
        </row>
        <row r="3751">
          <cell r="A3751" t="str">
            <v>10004658</v>
          </cell>
          <cell r="B3751" t="str">
            <v>Муфта крепежная 110х40 мм</v>
          </cell>
          <cell r="K3751">
            <v>270</v>
          </cell>
        </row>
        <row r="3752">
          <cell r="A3752" t="str">
            <v>10004657</v>
          </cell>
          <cell r="B3752" t="str">
            <v>Муфта крепежная 170х45 мм</v>
          </cell>
          <cell r="K3752">
            <v>361</v>
          </cell>
        </row>
        <row r="3753">
          <cell r="A3753" t="str">
            <v>10004636</v>
          </cell>
          <cell r="B3753" t="str">
            <v>Муфта крепежная 85х20 мм</v>
          </cell>
          <cell r="K3753">
            <v>210</v>
          </cell>
        </row>
        <row r="3754">
          <cell r="A3754" t="str">
            <v>10004659</v>
          </cell>
          <cell r="B3754" t="str">
            <v>Муфта крепежная квадратная</v>
          </cell>
          <cell r="K3754">
            <v>527</v>
          </cell>
        </row>
        <row r="3755">
          <cell r="A3755" t="str">
            <v>30003697</v>
          </cell>
          <cell r="B3755" t="str">
            <v>Муфта параллельная (40101.29В)</v>
          </cell>
          <cell r="K3755">
            <v>1380</v>
          </cell>
        </row>
        <row r="3756">
          <cell r="A3756" t="str">
            <v>10003742</v>
          </cell>
          <cell r="B3756" t="str">
            <v>МФУ (Принтер+сканер+копир) Kyocera ECOSYS M2235dn</v>
          </cell>
          <cell r="K3756">
            <v>119000</v>
          </cell>
        </row>
        <row r="3757">
          <cell r="A3757" t="str">
            <v>10007108</v>
          </cell>
          <cell r="B3757" t="str">
            <v>МФУ (Принтер+сканер+копир) НР LaserJet</v>
          </cell>
          <cell r="K3757">
            <v>17500</v>
          </cell>
        </row>
        <row r="3758">
          <cell r="A3758" t="str">
            <v>10006486</v>
          </cell>
          <cell r="B3758" t="str">
            <v>Мягкий модуль Конструктор</v>
          </cell>
          <cell r="K3758">
            <v>23000</v>
          </cell>
        </row>
        <row r="3759">
          <cell r="A3759" t="str">
            <v>10006488</v>
          </cell>
          <cell r="B3759" t="str">
            <v>Мягкий модуль Пуфик</v>
          </cell>
          <cell r="K3759">
            <v>12400</v>
          </cell>
        </row>
        <row r="3760">
          <cell r="A3760" t="str">
            <v>10006487</v>
          </cell>
          <cell r="B3760" t="str">
            <v>Мягкий модуль Трансформер 12 элементов</v>
          </cell>
          <cell r="K3760">
            <v>24900</v>
          </cell>
        </row>
        <row r="3761">
          <cell r="A3761" t="str">
            <v>10006211</v>
          </cell>
          <cell r="B3761" t="str">
            <v>Мясорубка электрическая Bosch MFW 3520</v>
          </cell>
          <cell r="K3761">
            <v>11200</v>
          </cell>
        </row>
        <row r="3762">
          <cell r="A3762" t="str">
            <v>30002734</v>
          </cell>
          <cell r="B3762" t="str">
            <v>Мяч баскетбольный матчевый № 5</v>
          </cell>
          <cell r="K3762">
            <v>2700</v>
          </cell>
        </row>
        <row r="3763">
          <cell r="A3763" t="str">
            <v>10006104</v>
          </cell>
          <cell r="B3763" t="str">
            <v>Мяч баскетбольный матчевый № 6 Spalding TF-1000</v>
          </cell>
          <cell r="K3763">
            <v>3200</v>
          </cell>
        </row>
        <row r="3764">
          <cell r="A3764" t="str">
            <v>10004120</v>
          </cell>
          <cell r="B3764" t="str">
            <v>Мяч баскетбольный тренировочный Spalding TF-150</v>
          </cell>
          <cell r="K3764">
            <v>2760</v>
          </cell>
        </row>
        <row r="3765">
          <cell r="A3765" t="str">
            <v>10006103</v>
          </cell>
          <cell r="B3765" t="str">
            <v>Мяч волейбольный матчевый</v>
          </cell>
          <cell r="K3765">
            <v>3200</v>
          </cell>
        </row>
        <row r="3766">
          <cell r="A3766" t="str">
            <v>10004117</v>
          </cell>
          <cell r="B3766" t="str">
            <v>Мяч волейбольный тренировочный</v>
          </cell>
          <cell r="K3766">
            <v>2800</v>
          </cell>
        </row>
        <row r="3767">
          <cell r="A3767" t="str">
            <v>10006025</v>
          </cell>
          <cell r="B3767" t="str">
            <v>Мяч гандбольный Torres Training р-р 2</v>
          </cell>
          <cell r="K3767">
            <v>2070</v>
          </cell>
        </row>
        <row r="3768">
          <cell r="A3768" t="str">
            <v>30001689</v>
          </cell>
          <cell r="B3768" t="str">
            <v>Мяч для игры в помещениях (со шнуром 150 см)</v>
          </cell>
          <cell r="K3768">
            <v>2980</v>
          </cell>
        </row>
        <row r="3769">
          <cell r="A3769" t="str">
            <v>10004112</v>
          </cell>
          <cell r="B3769" t="str">
            <v>Мяч для метания резиновый 150 гр</v>
          </cell>
          <cell r="K3769">
            <v>290</v>
          </cell>
        </row>
        <row r="3770">
          <cell r="A3770" t="str">
            <v>10006730</v>
          </cell>
          <cell r="B3770" t="str">
            <v>Мяч для пинг-понга (40 шт. упаковка)</v>
          </cell>
          <cell r="K3770">
            <v>2280</v>
          </cell>
        </row>
        <row r="3771">
          <cell r="A3771" t="str">
            <v>30001067</v>
          </cell>
          <cell r="B3771" t="str">
            <v>Мяч для фитнеса (фитбол)</v>
          </cell>
          <cell r="K3771">
            <v>1260</v>
          </cell>
        </row>
        <row r="3772">
          <cell r="A3772" t="str">
            <v>10006526</v>
          </cell>
          <cell r="B3772" t="str">
            <v>Мяч инфракрасный. HiTechnic. Lego IRB 1005</v>
          </cell>
          <cell r="K3772">
            <v>4282</v>
          </cell>
        </row>
        <row r="3773">
          <cell r="A3773" t="str">
            <v>30001109</v>
          </cell>
          <cell r="B3773" t="str">
            <v>Мяч массажный (маленький) 5 см</v>
          </cell>
          <cell r="K3773">
            <v>320</v>
          </cell>
        </row>
        <row r="3774">
          <cell r="A3774" t="str">
            <v>30003878</v>
          </cell>
          <cell r="B3774" t="str">
            <v>Мяч массажный тип 1</v>
          </cell>
          <cell r="K3774">
            <v>220</v>
          </cell>
        </row>
        <row r="3775">
          <cell r="A3775" t="str">
            <v>10006095</v>
          </cell>
          <cell r="B3775" t="str">
            <v>Мяч мини-футбольный (футзальный)</v>
          </cell>
          <cell r="K3775">
            <v>2750</v>
          </cell>
        </row>
        <row r="3776">
          <cell r="A3776" t="str">
            <v>30002735</v>
          </cell>
          <cell r="B3776" t="str">
            <v>Мяч футбольный №4</v>
          </cell>
          <cell r="K3776">
            <v>2500</v>
          </cell>
        </row>
        <row r="3777">
          <cell r="A3777" t="str">
            <v>10006094</v>
          </cell>
          <cell r="B3777" t="str">
            <v>Мяч футбольный матчевый Torres Pro р-р 5</v>
          </cell>
          <cell r="K3777">
            <v>3100</v>
          </cell>
        </row>
        <row r="3778">
          <cell r="A3778" t="str">
            <v>10004122</v>
          </cell>
          <cell r="B3778" t="str">
            <v>Мяч футбольный тренировочный Torres Club р-р5</v>
          </cell>
          <cell r="K3778">
            <v>2900</v>
          </cell>
        </row>
        <row r="3779">
          <cell r="A3779" t="str">
            <v>30004868</v>
          </cell>
          <cell r="B3779" t="str">
            <v>Мяч, валики для логопедического массажа</v>
          </cell>
          <cell r="K3779">
            <v>1430</v>
          </cell>
        </row>
        <row r="3780">
          <cell r="A3780" t="str">
            <v>10006069</v>
          </cell>
          <cell r="B3780" t="str">
            <v>Мячи резиновые, диаметр - 10 см</v>
          </cell>
          <cell r="K3780">
            <v>230</v>
          </cell>
        </row>
        <row r="3781">
          <cell r="A3781" t="str">
            <v>30004404</v>
          </cell>
          <cell r="B3781" t="str">
            <v>Мячи резиновые, диаметр - 20 см (НДС=10%) ВЫПИСЫВАТЬ ЭТИ</v>
          </cell>
          <cell r="K3781">
            <v>490</v>
          </cell>
        </row>
        <row r="3782">
          <cell r="A3782" t="str">
            <v>10006068</v>
          </cell>
          <cell r="B3782" t="str">
            <v>Мячи резиновые, диаметр - 20 см (НДС=20%)</v>
          </cell>
          <cell r="K3782">
            <v>460</v>
          </cell>
        </row>
        <row r="3783">
          <cell r="A3783" t="str">
            <v>30003331</v>
          </cell>
          <cell r="B3783" t="str">
            <v>Мячики с изображениями 12 шт</v>
          </cell>
          <cell r="K3783">
            <v>315</v>
          </cell>
        </row>
        <row r="3784">
          <cell r="A3784" t="str">
            <v>00002120</v>
          </cell>
          <cell r="B3784" t="str">
            <v>Набор  №  1 В "Кислоты"</v>
          </cell>
          <cell r="K3784">
            <v>790</v>
          </cell>
        </row>
        <row r="3785">
          <cell r="A3785" t="str">
            <v>00002121</v>
          </cell>
          <cell r="B3785" t="str">
            <v xml:space="preserve">Набор  №  1 С "Кислоты"  </v>
          </cell>
          <cell r="K3785">
            <v>1230</v>
          </cell>
        </row>
        <row r="3786">
          <cell r="A3786" t="str">
            <v>00002122</v>
          </cell>
          <cell r="B3786" t="str">
            <v>Набор  №  3 ВС "Щелочи"</v>
          </cell>
          <cell r="K3786">
            <v>1110</v>
          </cell>
        </row>
        <row r="3787">
          <cell r="A3787" t="str">
            <v>00002123</v>
          </cell>
          <cell r="B3787" t="str">
            <v xml:space="preserve">Набор  №  5 С "Органические вещества" (254)  </v>
          </cell>
          <cell r="K3787">
            <v>5400</v>
          </cell>
        </row>
        <row r="3788">
          <cell r="A3788" t="str">
            <v>00002124</v>
          </cell>
          <cell r="B3788" t="str">
            <v xml:space="preserve">Набор  №  6 С "Органические вещества" </v>
          </cell>
          <cell r="K3788">
            <v>1860</v>
          </cell>
        </row>
        <row r="3789">
          <cell r="A3789" t="str">
            <v>00002125</v>
          </cell>
          <cell r="B3789" t="str">
            <v>Набор  №  7 С "Минеральные удобрения"  256</v>
          </cell>
          <cell r="K3789">
            <v>2480</v>
          </cell>
        </row>
        <row r="3790">
          <cell r="A3790" t="str">
            <v>00002126</v>
          </cell>
          <cell r="B3790" t="str">
            <v xml:space="preserve">Набор  №  8 С "Иониты"  </v>
          </cell>
          <cell r="K3790">
            <v>610</v>
          </cell>
        </row>
        <row r="3791">
          <cell r="A3791" t="str">
            <v>00002127</v>
          </cell>
          <cell r="B3791" t="str">
            <v>Набор  №  9 ВС "Образование неорганических веществ" (258)</v>
          </cell>
          <cell r="K3791">
            <v>7640</v>
          </cell>
        </row>
        <row r="3792">
          <cell r="A3792" t="str">
            <v>00002128</v>
          </cell>
          <cell r="B3792" t="str">
            <v xml:space="preserve">Набор  № 11 С "Соли для демонстрации опытов" </v>
          </cell>
          <cell r="K3792">
            <v>2000</v>
          </cell>
        </row>
        <row r="3793">
          <cell r="A3793" t="str">
            <v>00002129</v>
          </cell>
          <cell r="B3793" t="str">
            <v xml:space="preserve">Набор  № 12 ВС "Неорганические вещества"  </v>
          </cell>
          <cell r="K3793">
            <v>4100</v>
          </cell>
        </row>
        <row r="3794">
          <cell r="A3794" t="str">
            <v>00002130</v>
          </cell>
          <cell r="B3794" t="str">
            <v xml:space="preserve">Набор  № 13 ВС "Галогениды" </v>
          </cell>
          <cell r="K3794">
            <v>3300</v>
          </cell>
        </row>
        <row r="3795">
          <cell r="A3795" t="str">
            <v>00002131</v>
          </cell>
          <cell r="B3795" t="str">
            <v xml:space="preserve">Набор  № 14 ВС "Сульфаты, сульфиты"  </v>
          </cell>
          <cell r="K3795">
            <v>2030</v>
          </cell>
        </row>
        <row r="3796">
          <cell r="A3796" t="str">
            <v>10003056</v>
          </cell>
          <cell r="B3796" t="str">
            <v>Набор  № 15 ВС "Галогены"      21 шт.- 04.2022</v>
          </cell>
          <cell r="K3796">
            <v>1930</v>
          </cell>
        </row>
        <row r="3797">
          <cell r="A3797" t="str">
            <v>00002132</v>
          </cell>
          <cell r="B3797" t="str">
            <v xml:space="preserve">Набор  № 16 ВС "Металлы, оксиды" </v>
          </cell>
          <cell r="K3797">
            <v>2400</v>
          </cell>
        </row>
        <row r="3798">
          <cell r="A3798" t="str">
            <v>00001154</v>
          </cell>
          <cell r="B3798" t="str">
            <v>Набор  № 17 С "Нитраты" (серебра нитрат - 10 г) БОЛЬШОЙ 264</v>
          </cell>
          <cell r="K3798">
            <v>9100</v>
          </cell>
        </row>
        <row r="3799">
          <cell r="A3799" t="str">
            <v>10002067</v>
          </cell>
          <cell r="B3799" t="str">
            <v>Набор  № 17 С "Нитраты" малый (без серебра) 265</v>
          </cell>
          <cell r="K3799">
            <v>1770</v>
          </cell>
        </row>
        <row r="3800">
          <cell r="A3800" t="str">
            <v>00002134</v>
          </cell>
          <cell r="B3800" t="str">
            <v xml:space="preserve">Набор  № 18 С "Соединение хрома"  </v>
          </cell>
          <cell r="K3800">
            <v>3800</v>
          </cell>
        </row>
        <row r="3801">
          <cell r="A3801" t="str">
            <v>00002135</v>
          </cell>
          <cell r="B3801" t="str">
            <v xml:space="preserve">Набор  № 19 ВС "Соединение марганца" </v>
          </cell>
          <cell r="K3801">
            <v>1010</v>
          </cell>
        </row>
        <row r="3802">
          <cell r="A3802" t="str">
            <v>00002136</v>
          </cell>
          <cell r="B3802" t="str">
            <v>Набор  № 20 ВС "Кислоты"</v>
          </cell>
          <cell r="K3802">
            <v>2500</v>
          </cell>
        </row>
        <row r="3803">
          <cell r="A3803" t="str">
            <v>00002137</v>
          </cell>
          <cell r="B3803" t="str">
            <v>Набор  № 21 ВС "Неорганические вещества"   09 шт. -  04.2022</v>
          </cell>
          <cell r="K3803">
            <v>4100</v>
          </cell>
        </row>
        <row r="3804">
          <cell r="A3804" t="str">
            <v>00002138</v>
          </cell>
          <cell r="B3804" t="str">
            <v>Набор  № 22 ВС "Индикаторы"  270</v>
          </cell>
          <cell r="K3804">
            <v>2370</v>
          </cell>
        </row>
        <row r="3805">
          <cell r="A3805" t="str">
            <v>10002530</v>
          </cell>
          <cell r="B3805" t="str">
            <v>Набор  № 24 ВС "Щелочные и щелочно-земельные металлы"  5426</v>
          </cell>
          <cell r="K3805">
            <v>2120</v>
          </cell>
        </row>
        <row r="3806">
          <cell r="A3806" t="str">
            <v>00001864</v>
          </cell>
          <cell r="B3806" t="str">
            <v>Набор  № 25 "Для проведения термических работ" ( Собираем САМИ)</v>
          </cell>
          <cell r="K3806">
            <v>2530</v>
          </cell>
        </row>
        <row r="3807">
          <cell r="A3807" t="str">
            <v>30002221</v>
          </cell>
          <cell r="B3807" t="str">
            <v>Набор "STEM Пневматика" 559878</v>
          </cell>
          <cell r="K3807">
            <v>39000</v>
          </cell>
        </row>
        <row r="3808">
          <cell r="A3808" t="str">
            <v>30004692</v>
          </cell>
          <cell r="B3808" t="str">
            <v>Набор "TXT 4.0 Базовый набор"  559888  к нему набор Интернет вещей</v>
          </cell>
          <cell r="K3808">
            <v>116000</v>
          </cell>
        </row>
        <row r="3809">
          <cell r="A3809" t="str">
            <v>30002223</v>
          </cell>
          <cell r="B3809" t="str">
            <v>Набор "TXT Продвинутый уровень"  РАСПРОДАТЬ И УБРАТЬ ИЗ ПРАЙСА</v>
          </cell>
          <cell r="K3809">
            <v>63200</v>
          </cell>
        </row>
        <row r="3810">
          <cell r="A3810" t="str">
            <v>10004077</v>
          </cell>
          <cell r="B3810" t="str">
            <v>Набор "Азбука парфюмерии"</v>
          </cell>
          <cell r="K3810">
            <v>5950</v>
          </cell>
        </row>
        <row r="3811">
          <cell r="A3811" t="str">
            <v>30004280</v>
          </cell>
          <cell r="B3811" t="str">
            <v>Набор "Артикуляционная гимнастика. Логопедические карточки"</v>
          </cell>
          <cell r="K3811">
            <v>450</v>
          </cell>
        </row>
        <row r="3812">
          <cell r="A3812" t="str">
            <v>30002222</v>
          </cell>
          <cell r="B3812" t="str">
            <v>Набор "Возобновляемые источники энергии STEM" 559881</v>
          </cell>
          <cell r="K3812">
            <v>64000</v>
          </cell>
        </row>
        <row r="3813">
          <cell r="A3813" t="str">
            <v>00000034</v>
          </cell>
          <cell r="B3813" t="str">
            <v>Набор "Газовые законы"</v>
          </cell>
          <cell r="K3813">
            <v>780</v>
          </cell>
        </row>
        <row r="3814">
          <cell r="A3814" t="str">
            <v>10006844</v>
          </cell>
          <cell r="B3814" t="str">
            <v>Набор "ГИА. Механические явления" М. 11</v>
          </cell>
          <cell r="K3814">
            <v>15130</v>
          </cell>
        </row>
        <row r="3815">
          <cell r="A3815" t="str">
            <v>10006845</v>
          </cell>
          <cell r="B3815" t="str">
            <v>Набор "ГИА. Оптические и квантовые явления" М. 11</v>
          </cell>
          <cell r="K3815">
            <v>7565</v>
          </cell>
        </row>
        <row r="3816">
          <cell r="A3816" t="str">
            <v>10006846</v>
          </cell>
          <cell r="B3816" t="str">
            <v>Набор "ГИА. Тепловые явления" М. 11</v>
          </cell>
          <cell r="K3816">
            <v>9636</v>
          </cell>
        </row>
        <row r="3817">
          <cell r="A3817" t="str">
            <v>10006847</v>
          </cell>
          <cell r="B3817" t="str">
            <v>Набор "ГИА. Электромагнитные явления" М. 11</v>
          </cell>
          <cell r="K3817">
            <v>12821</v>
          </cell>
        </row>
        <row r="3818">
          <cell r="A3818" t="str">
            <v>10006914</v>
          </cell>
          <cell r="B3818" t="str">
            <v>Набор "Дары Фребеля"    (или Стронг 10885)</v>
          </cell>
          <cell r="K3818">
            <v>65200</v>
          </cell>
        </row>
        <row r="3819">
          <cell r="A3819" t="str">
            <v>30001115</v>
          </cell>
          <cell r="B3819" t="str">
            <v>Набор "Детская кухня"</v>
          </cell>
          <cell r="K3819">
            <v>3900</v>
          </cell>
        </row>
        <row r="3820">
          <cell r="A3820" t="str">
            <v>30002787</v>
          </cell>
          <cell r="B3820" t="str">
            <v>Набор "Динамика S" 10536620</v>
          </cell>
          <cell r="K3820">
            <v>3500</v>
          </cell>
        </row>
        <row r="3821">
          <cell r="A3821" t="str">
            <v>10003080</v>
          </cell>
          <cell r="B3821" t="str">
            <v xml:space="preserve">Набор "ЕГЭ. Механика"  </v>
          </cell>
          <cell r="K3821">
            <v>14400</v>
          </cell>
        </row>
        <row r="3822">
          <cell r="A3822" t="str">
            <v>10003081</v>
          </cell>
          <cell r="B3822" t="str">
            <v xml:space="preserve">Набор "ЕГЭ. Молекулярная физика и термодинамика"   </v>
          </cell>
          <cell r="K3822">
            <v>14800</v>
          </cell>
        </row>
        <row r="3823">
          <cell r="A3823" t="str">
            <v>10003083</v>
          </cell>
          <cell r="B3823" t="str">
            <v xml:space="preserve">Набор "ЕГЭ. Оптика"  </v>
          </cell>
          <cell r="K3823">
            <v>12700</v>
          </cell>
        </row>
        <row r="3824">
          <cell r="A3824" t="str">
            <v>10003082</v>
          </cell>
          <cell r="B3824" t="str">
            <v xml:space="preserve">Набор "ЕГЭ. Электродинамика" </v>
          </cell>
          <cell r="K3824">
            <v>15800</v>
          </cell>
        </row>
        <row r="3825">
          <cell r="A3825" t="str">
            <v>10008397</v>
          </cell>
          <cell r="B3825" t="str">
            <v>Набор "Жизнь на Земле"   по ПРИКАЗу 12600</v>
          </cell>
          <cell r="K3825">
            <v>6500</v>
          </cell>
        </row>
        <row r="3826">
          <cell r="A3826" t="str">
            <v>30003256</v>
          </cell>
          <cell r="B3826" t="str">
            <v>Набор "Занимательная математика"</v>
          </cell>
          <cell r="K3826">
            <v>1900</v>
          </cell>
        </row>
        <row r="3827">
          <cell r="A3827" t="str">
            <v>10004279</v>
          </cell>
          <cell r="B3827" t="str">
            <v>Набор "Звездный мир"</v>
          </cell>
          <cell r="K3827">
            <v>9900</v>
          </cell>
        </row>
        <row r="3828">
          <cell r="A3828" t="str">
            <v>30002919</v>
          </cell>
          <cell r="B3828" t="str">
            <v xml:space="preserve">Набор "Знаки дорожного движения" 2499423  </v>
          </cell>
          <cell r="K3828">
            <v>6800</v>
          </cell>
        </row>
        <row r="3829">
          <cell r="A3829" t="str">
            <v>10006186</v>
          </cell>
          <cell r="B3829" t="str">
            <v>Набор "Изобара"</v>
          </cell>
          <cell r="K3829">
            <v>740</v>
          </cell>
        </row>
        <row r="3830">
          <cell r="A3830" t="str">
            <v>10006188</v>
          </cell>
          <cell r="B3830" t="str">
            <v>Набор "Изотерма"</v>
          </cell>
          <cell r="K3830">
            <v>820</v>
          </cell>
        </row>
        <row r="3831">
          <cell r="A3831" t="str">
            <v>10006187</v>
          </cell>
          <cell r="B3831" t="str">
            <v>Набор "Изохора"</v>
          </cell>
          <cell r="K3831">
            <v>790</v>
          </cell>
        </row>
        <row r="3832">
          <cell r="A3832" t="str">
            <v>30002489</v>
          </cell>
          <cell r="B3832" t="str">
            <v>Набор "Интернет вещей"    ВСТАВИТЬ В КОМПЛЕКТ К TXT   НАДО РАСПРОДАТЬ</v>
          </cell>
          <cell r="K3832">
            <v>24060</v>
          </cell>
        </row>
        <row r="3833">
          <cell r="A3833" t="str">
            <v>10007738</v>
          </cell>
          <cell r="B3833" t="str">
            <v>Набор "Кирпичики" 12807</v>
          </cell>
          <cell r="K3833">
            <v>2120</v>
          </cell>
        </row>
        <row r="3834">
          <cell r="A3834" t="str">
            <v>00000063</v>
          </cell>
          <cell r="B3834" t="str">
            <v>Набор "Кристаллизация"</v>
          </cell>
          <cell r="K3834">
            <v>880</v>
          </cell>
        </row>
        <row r="3835">
          <cell r="A3835" t="str">
            <v>30003067</v>
          </cell>
          <cell r="B3835" t="str">
            <v>Набор "Кубики. Цифры"</v>
          </cell>
          <cell r="K3835">
            <v>650</v>
          </cell>
        </row>
        <row r="3836">
          <cell r="A3836" t="str">
            <v>10004330</v>
          </cell>
          <cell r="B3836" t="str">
            <v>Набор "Лабораторные работы по химии"</v>
          </cell>
          <cell r="K3836">
            <v>11500</v>
          </cell>
        </row>
        <row r="3837">
          <cell r="A3837" t="str">
            <v>10004280</v>
          </cell>
          <cell r="B3837" t="str">
            <v>Набор "Лазерное шоу"</v>
          </cell>
          <cell r="K3837">
            <v>5950</v>
          </cell>
        </row>
        <row r="3838">
          <cell r="A3838" t="str">
            <v>10006854</v>
          </cell>
          <cell r="B3838" t="str">
            <v>Набор "Магнетизм"</v>
          </cell>
          <cell r="K3838">
            <v>900</v>
          </cell>
        </row>
        <row r="3839">
          <cell r="A3839" t="str">
            <v>00000305</v>
          </cell>
          <cell r="B3839" t="str">
            <v xml:space="preserve">Набор "Магнитное поле Земли" </v>
          </cell>
          <cell r="K3839">
            <v>2500</v>
          </cell>
        </row>
        <row r="3840">
          <cell r="A3840" t="str">
            <v>30001301</v>
          </cell>
          <cell r="B3840" t="str">
            <v>Набор "Магниты кольцевые" 12091</v>
          </cell>
          <cell r="K3840">
            <v>3890</v>
          </cell>
        </row>
        <row r="3841">
          <cell r="A3841" t="str">
            <v>10004075</v>
          </cell>
          <cell r="B3841" t="str">
            <v xml:space="preserve">Набор "Механика "Галилео" (60 опытов)   </v>
          </cell>
          <cell r="K3841">
            <v>4950</v>
          </cell>
        </row>
        <row r="3842">
          <cell r="A3842" t="str">
            <v>30002220</v>
          </cell>
          <cell r="B3842" t="str">
            <v>Набор "Механика 2.0" 538423</v>
          </cell>
          <cell r="K3842">
            <v>37000</v>
          </cell>
        </row>
        <row r="3843">
          <cell r="A3843" t="str">
            <v>10005870</v>
          </cell>
          <cell r="B3843" t="str">
            <v>Набор "Микромир в 3D"</v>
          </cell>
          <cell r="K3843">
            <v>9250</v>
          </cell>
        </row>
        <row r="3844">
          <cell r="A3844" t="str">
            <v>10004076</v>
          </cell>
          <cell r="B3844" t="str">
            <v>Набор "Мир Левенгука"</v>
          </cell>
          <cell r="K3844">
            <v>9050</v>
          </cell>
        </row>
        <row r="3845">
          <cell r="A3845" t="str">
            <v>10007697</v>
          </cell>
          <cell r="B3845" t="str">
            <v xml:space="preserve">Набор "Мыльные пузыри" </v>
          </cell>
          <cell r="K3845">
            <v>4950</v>
          </cell>
        </row>
        <row r="3846">
          <cell r="A3846" t="str">
            <v>10008429</v>
          </cell>
          <cell r="B3846" t="str">
            <v>Набор "Наглядный английский"</v>
          </cell>
          <cell r="K3846">
            <v>11500</v>
          </cell>
        </row>
        <row r="3847">
          <cell r="A3847" t="str">
            <v>10007202</v>
          </cell>
          <cell r="B3847" t="str">
            <v>Набор "Наглядный немецкий"</v>
          </cell>
          <cell r="K3847">
            <v>9600</v>
          </cell>
        </row>
        <row r="3848">
          <cell r="A3848" t="str">
            <v>30001187</v>
          </cell>
          <cell r="B3848" t="str">
            <v>Набор "Раскрась игрушку" НДС=10%</v>
          </cell>
          <cell r="K3848">
            <v>400</v>
          </cell>
        </row>
        <row r="3849">
          <cell r="A3849" t="str">
            <v>10005572</v>
          </cell>
          <cell r="B3849" t="str">
            <v>Набор "Рукоделие"</v>
          </cell>
          <cell r="K3849">
            <v>2800</v>
          </cell>
        </row>
        <row r="3850">
          <cell r="A3850" t="str">
            <v>10002771</v>
          </cell>
          <cell r="B3850" t="str">
            <v>Набор "Свет и цвет"</v>
          </cell>
          <cell r="K3850">
            <v>4950</v>
          </cell>
        </row>
        <row r="3851">
          <cell r="A3851" t="str">
            <v>30002786</v>
          </cell>
          <cell r="B3851" t="str">
            <v>Набор "Солнечная энергия" 544616 ДЕТСКИЙ НАБОР</v>
          </cell>
          <cell r="K3851">
            <v>3900</v>
          </cell>
        </row>
        <row r="3852">
          <cell r="A3852" t="str">
            <v>30003119</v>
          </cell>
          <cell r="B3852" t="str">
            <v>Набор "Солнечные машины" 559882    говорят, что набор бестолковый,лучше заменить РАСПРОДАТЬ И УБРАТЬ</v>
          </cell>
          <cell r="K3852">
            <v>10540</v>
          </cell>
        </row>
        <row r="3853">
          <cell r="A3853" t="str">
            <v>10007669</v>
          </cell>
          <cell r="B3853" t="str">
            <v>Набор "Солнцемобиль"</v>
          </cell>
          <cell r="K3853">
            <v>1500</v>
          </cell>
        </row>
        <row r="3854">
          <cell r="A3854" t="str">
            <v>10005394</v>
          </cell>
          <cell r="B3854" t="str">
            <v>Набор "Тайны микробиологии. Царство грибов" (1- 3 НЕДЕЛИ)</v>
          </cell>
          <cell r="K3854">
            <v>9100</v>
          </cell>
        </row>
        <row r="3855">
          <cell r="A3855" t="str">
            <v>30002788</v>
          </cell>
          <cell r="B3855" t="str">
            <v>Набор "Универсальный набор для начинающих 10" 536618</v>
          </cell>
          <cell r="K3855">
            <v>4500</v>
          </cell>
        </row>
        <row r="3856">
          <cell r="A3856" t="str">
            <v>30004889</v>
          </cell>
          <cell r="B3856" t="str">
            <v>Набор "Физика. 8 класс" 1 полугодие</v>
          </cell>
          <cell r="K3856">
            <v>6500</v>
          </cell>
        </row>
        <row r="3857">
          <cell r="A3857" t="str">
            <v>30004839</v>
          </cell>
          <cell r="B3857" t="str">
            <v>Набор "Физика. 8 класс" 2 полугодие</v>
          </cell>
          <cell r="K3857">
            <v>6500</v>
          </cell>
        </row>
        <row r="3858">
          <cell r="A3858" t="str">
            <v>30004890</v>
          </cell>
          <cell r="B3858" t="str">
            <v>Набор "Физика. 9 класс" 1 полугодие</v>
          </cell>
          <cell r="K3858">
            <v>6500</v>
          </cell>
        </row>
        <row r="3859">
          <cell r="A3859" t="str">
            <v>30004840</v>
          </cell>
          <cell r="B3859" t="str">
            <v>Набор "Физика. 9 класс" 2 полугодие</v>
          </cell>
          <cell r="K3859">
            <v>6500</v>
          </cell>
        </row>
        <row r="3860">
          <cell r="A3860" t="str">
            <v>30002587</v>
          </cell>
          <cell r="B3860" t="str">
            <v xml:space="preserve">Набор "Фроссия" </v>
          </cell>
          <cell r="K3860">
            <v>520000</v>
          </cell>
        </row>
        <row r="3861">
          <cell r="A3861" t="str">
            <v>30003125</v>
          </cell>
          <cell r="B3861" t="str">
            <v>Набор "Цифры на магните" (40 штук, дерево)  РАСПРОДАТЬ И УБРАТЬ ИЗ ПРАЙСА</v>
          </cell>
          <cell r="K3861">
            <v>2230</v>
          </cell>
        </row>
        <row r="3862">
          <cell r="A3862" t="str">
            <v>00002217</v>
          </cell>
          <cell r="B3862" t="str">
            <v>Набор "Части целого на круге. Простые дроби"</v>
          </cell>
          <cell r="K3862">
            <v>1200</v>
          </cell>
        </row>
        <row r="3863">
          <cell r="A3863" t="str">
            <v>30001417</v>
          </cell>
          <cell r="B3863" t="str">
            <v>Набор "Части целого. Простые дроби" 7747   РАСПРОДАТЬ И УБРАТЬ ИЗ ПРАЙСА</v>
          </cell>
          <cell r="K3863">
            <v>1370</v>
          </cell>
        </row>
        <row r="3864">
          <cell r="A3864" t="str">
            <v>30002941</v>
          </cell>
          <cell r="B3864" t="str">
            <v>Набор "Четырехсторонний перекресток"</v>
          </cell>
          <cell r="K3864">
            <v>42000</v>
          </cell>
        </row>
        <row r="3865">
          <cell r="A3865" t="str">
            <v>30001381</v>
          </cell>
          <cell r="B3865" t="str">
            <v>Набор "Чудеса погоды" БОЛЬШЕ НЕТ!!!</v>
          </cell>
          <cell r="K3865">
            <v>4500</v>
          </cell>
        </row>
        <row r="3866">
          <cell r="A3866" t="str">
            <v>30003108</v>
          </cell>
          <cell r="B3866" t="str">
            <v xml:space="preserve">Набор "Экологическая энергетика" 559879   </v>
          </cell>
          <cell r="K3866">
            <v>23700</v>
          </cell>
        </row>
        <row r="3867">
          <cell r="A3867" t="str">
            <v>30001843</v>
          </cell>
          <cell r="B3867" t="str">
            <v>Набор "Электроника для начинающих" часть 1</v>
          </cell>
          <cell r="K3867">
            <v>4700</v>
          </cell>
        </row>
        <row r="3868">
          <cell r="A3868" t="str">
            <v>30001844</v>
          </cell>
          <cell r="B3868" t="str">
            <v>Набор "Электроника для начинающих" часть 2</v>
          </cell>
          <cell r="K3868">
            <v>4700</v>
          </cell>
        </row>
        <row r="3869">
          <cell r="A3869" t="str">
            <v>30002490</v>
          </cell>
          <cell r="B3869" t="str">
            <v xml:space="preserve">Набор "Электропневматика" ТОЛЬКО В СОСТАВЕ НАБОРА </v>
          </cell>
          <cell r="K3869">
            <v>43500</v>
          </cell>
        </row>
        <row r="3870">
          <cell r="A3870" t="str">
            <v>10007231</v>
          </cell>
          <cell r="B3870" t="str">
            <v>Набор "Юный физик Start. Природа магнетизма" (75 экспериментов)</v>
          </cell>
          <cell r="K3870">
            <v>5950</v>
          </cell>
        </row>
        <row r="3871">
          <cell r="A3871" t="str">
            <v>10006772</v>
          </cell>
          <cell r="B3871" t="str">
            <v>Набор "Юный физик Start. Электричество" (65 экспериментов)</v>
          </cell>
          <cell r="K3871">
            <v>3950</v>
          </cell>
        </row>
        <row r="3872">
          <cell r="A3872" t="str">
            <v>00000430</v>
          </cell>
          <cell r="B3872" t="str">
            <v xml:space="preserve">Набор "Юный физик" (120 экспериментов) </v>
          </cell>
          <cell r="K3872">
            <v>5950</v>
          </cell>
        </row>
        <row r="3873">
          <cell r="A3873" t="str">
            <v>10005894</v>
          </cell>
          <cell r="B3873" t="str">
            <v>Набор "Юный химик Start" (65 экспер)</v>
          </cell>
          <cell r="K3873">
            <v>3950</v>
          </cell>
        </row>
        <row r="3874">
          <cell r="A3874" t="str">
            <v>00000002</v>
          </cell>
          <cell r="B3874" t="str">
            <v>Набор "Юный химик" (145 опытов)</v>
          </cell>
          <cell r="K3874">
            <v>4950</v>
          </cell>
        </row>
        <row r="3875">
          <cell r="A3875" t="str">
            <v>10005083</v>
          </cell>
          <cell r="B3875" t="str">
            <v>Набор "Язык дельфинов"</v>
          </cell>
          <cell r="K3875">
            <v>5300</v>
          </cell>
        </row>
        <row r="3876">
          <cell r="A3876" t="str">
            <v>10002886</v>
          </cell>
          <cell r="B3876" t="str">
            <v>Набор №  1 ОС "Кислоты"</v>
          </cell>
          <cell r="K3876">
            <v>4100</v>
          </cell>
        </row>
        <row r="3877">
          <cell r="A3877" t="str">
            <v>10002887</v>
          </cell>
          <cell r="B3877" t="str">
            <v xml:space="preserve">Набор №  2 ОС "Кислоты"  </v>
          </cell>
          <cell r="K3877">
            <v>1100</v>
          </cell>
        </row>
        <row r="3878">
          <cell r="A3878" t="str">
            <v>30002977</v>
          </cell>
          <cell r="B3878" t="str">
            <v xml:space="preserve">Набор №  3 ОС "Гидроксиды"    </v>
          </cell>
          <cell r="K3878">
            <v>2120</v>
          </cell>
        </row>
        <row r="3879">
          <cell r="A3879" t="str">
            <v>10002889</v>
          </cell>
          <cell r="B3879" t="str">
            <v xml:space="preserve">Набор №  4 ОС "Оксиды металлов"   </v>
          </cell>
          <cell r="K3879">
            <v>4200</v>
          </cell>
        </row>
        <row r="3880">
          <cell r="A3880" t="str">
            <v>10008564</v>
          </cell>
          <cell r="B3880" t="str">
            <v xml:space="preserve">Набор №  5 ОС "Металлы" большой   </v>
          </cell>
          <cell r="K3880">
            <v>19700</v>
          </cell>
        </row>
        <row r="3881">
          <cell r="A3881" t="str">
            <v>30002730</v>
          </cell>
          <cell r="B3881" t="str">
            <v xml:space="preserve">Набор №  5 ОС "Металлы" малый (8098)   </v>
          </cell>
          <cell r="K3881">
            <v>6200</v>
          </cell>
        </row>
        <row r="3882">
          <cell r="A3882" t="str">
            <v>10002891</v>
          </cell>
          <cell r="B3882" t="str">
            <v>Набор №  6 ОС "Щелочные и щелочноземельные металлы"  8045</v>
          </cell>
          <cell r="K3882">
            <v>4620</v>
          </cell>
        </row>
        <row r="3883">
          <cell r="A3883" t="str">
            <v>10002892</v>
          </cell>
          <cell r="B3883" t="str">
            <v xml:space="preserve">Набор №  7 ОС "Огнеопасные вещества"  </v>
          </cell>
          <cell r="K3883">
            <v>2450</v>
          </cell>
        </row>
        <row r="3884">
          <cell r="A3884" t="str">
            <v>10002893</v>
          </cell>
          <cell r="B3884" t="str">
            <v xml:space="preserve">Набор №  8 ОС "Галогены"  </v>
          </cell>
          <cell r="K3884">
            <v>2700</v>
          </cell>
        </row>
        <row r="3885">
          <cell r="A3885" t="str">
            <v>10002894</v>
          </cell>
          <cell r="B3885" t="str">
            <v xml:space="preserve">Набор №  9 ОС "Галогениды"  </v>
          </cell>
          <cell r="K3885">
            <v>10800</v>
          </cell>
        </row>
        <row r="3886">
          <cell r="A3886" t="str">
            <v>10002895</v>
          </cell>
          <cell r="B3886" t="str">
            <v>Набор № 10 ОС "Сульфаты. Сульфиты. Сульфиды"</v>
          </cell>
          <cell r="K3886">
            <v>4900</v>
          </cell>
        </row>
        <row r="3887">
          <cell r="A3887" t="str">
            <v>10002896</v>
          </cell>
          <cell r="B3887" t="str">
            <v xml:space="preserve">Набор № 11 ОС "Карбонаты" </v>
          </cell>
          <cell r="K3887">
            <v>2910</v>
          </cell>
        </row>
        <row r="3888">
          <cell r="A3888" t="str">
            <v>10002897</v>
          </cell>
          <cell r="B3888" t="str">
            <v>Набор № 12 ОС "Фосфаты. Силикаты"</v>
          </cell>
          <cell r="K3888">
            <v>1560</v>
          </cell>
        </row>
        <row r="3889">
          <cell r="A3889" t="str">
            <v>10002898</v>
          </cell>
          <cell r="B3889" t="str">
            <v xml:space="preserve">Набор № 13 ОС "Ацетаты. Роданиды. Цианиды" </v>
          </cell>
          <cell r="K3889">
            <v>2000</v>
          </cell>
        </row>
        <row r="3890">
          <cell r="A3890" t="str">
            <v>10002899</v>
          </cell>
          <cell r="B3890" t="str">
            <v>Набор № 14 ОС "Соединения марганца"   1 шт. - 11.2022, 15 шт. - 2024</v>
          </cell>
          <cell r="K3890">
            <v>3300</v>
          </cell>
        </row>
        <row r="3891">
          <cell r="A3891" t="str">
            <v>10002900</v>
          </cell>
          <cell r="B3891" t="str">
            <v xml:space="preserve">Набор № 15 ОС "Соединения хрома"   </v>
          </cell>
          <cell r="K3891">
            <v>4200</v>
          </cell>
        </row>
        <row r="3892">
          <cell r="A3892" t="str">
            <v>10002901</v>
          </cell>
          <cell r="B3892" t="str">
            <v xml:space="preserve">Набор № 16 ОС "Нитраты"    </v>
          </cell>
          <cell r="K3892">
            <v>12900</v>
          </cell>
        </row>
        <row r="3893">
          <cell r="A3893" t="str">
            <v>10002902</v>
          </cell>
          <cell r="B3893" t="str">
            <v>Набор № 17 ОС "Индикаторы" 8056</v>
          </cell>
          <cell r="K3893">
            <v>4900</v>
          </cell>
        </row>
        <row r="3894">
          <cell r="A3894" t="str">
            <v>10002903</v>
          </cell>
          <cell r="B3894" t="str">
            <v xml:space="preserve">Набор № 18 ОС "Минеральные удобрения"   11 шт. -  09.2022 </v>
          </cell>
          <cell r="K3894">
            <v>1800</v>
          </cell>
        </row>
        <row r="3895">
          <cell r="A3895" t="str">
            <v>10002904</v>
          </cell>
          <cell r="B3895" t="str">
            <v>Набор № 19 ОС "Углеводороды"   8058</v>
          </cell>
          <cell r="K3895">
            <v>2440</v>
          </cell>
        </row>
        <row r="3896">
          <cell r="A3896" t="str">
            <v>10002905</v>
          </cell>
          <cell r="B3896" t="str">
            <v>Набор № 20 ОС "Кислородосодержащие органические вещества" 8059</v>
          </cell>
          <cell r="K3896">
            <v>6610</v>
          </cell>
        </row>
        <row r="3897">
          <cell r="A3897" t="str">
            <v>10002906</v>
          </cell>
          <cell r="B3897" t="str">
            <v>Набор № 21 ОС "Кислоты органические"  8060</v>
          </cell>
          <cell r="K3897">
            <v>4780</v>
          </cell>
        </row>
        <row r="3898">
          <cell r="A3898" t="str">
            <v>10002907</v>
          </cell>
          <cell r="B3898" t="str">
            <v>Набор № 22 ОС "Углеводы. Амины" 8061</v>
          </cell>
          <cell r="K3898">
            <v>2230</v>
          </cell>
        </row>
        <row r="3899">
          <cell r="A3899" t="str">
            <v>10002908</v>
          </cell>
          <cell r="B3899" t="str">
            <v>Набор № 23 ОС "Образцы органических веществ" 8062</v>
          </cell>
          <cell r="K3899">
            <v>1940</v>
          </cell>
        </row>
        <row r="3900">
          <cell r="A3900" t="str">
            <v>10002909</v>
          </cell>
          <cell r="B3900" t="str">
            <v>Набор № 24 ОС "Материалы" 8063</v>
          </cell>
          <cell r="K3900">
            <v>2670</v>
          </cell>
        </row>
        <row r="3901">
          <cell r="A3901" t="str">
            <v>10003033</v>
          </cell>
          <cell r="B3901" t="str">
            <v>Набор АВГУСТ ВОЗМОЖНОдеревянных геометрических тел (14 шт.) С-500 ВСТАВИТЬ В ПРАЙС</v>
          </cell>
          <cell r="K3901">
            <v>900</v>
          </cell>
        </row>
        <row r="3902">
          <cell r="A3902" t="str">
            <v>10004230</v>
          </cell>
          <cell r="B3902" t="str">
            <v>Набор автомеханика И148 (большой)</v>
          </cell>
          <cell r="K3902">
            <v>8100</v>
          </cell>
        </row>
        <row r="3903">
          <cell r="A3903" t="str">
            <v>30002690</v>
          </cell>
          <cell r="B3903" t="str">
            <v>Набор аксессуаров для телескопа</v>
          </cell>
          <cell r="K3903">
            <v>5700</v>
          </cell>
        </row>
        <row r="3904">
          <cell r="A3904" t="str">
            <v>10008425</v>
          </cell>
          <cell r="B3904" t="str">
            <v>Набор аксессуаров для телескопа Celestron AstroMaster</v>
          </cell>
          <cell r="K3904">
            <v>7150</v>
          </cell>
        </row>
        <row r="3905">
          <cell r="A3905" t="str">
            <v>00002080</v>
          </cell>
          <cell r="B3905" t="str">
            <v>Набор ареометров (20 шт.) 13302</v>
          </cell>
          <cell r="K3905">
            <v>6860</v>
          </cell>
        </row>
        <row r="3906">
          <cell r="A3906" t="str">
            <v>00001865</v>
          </cell>
          <cell r="B3906" t="str">
            <v>Набор атомов для составления моделей молекул (лаб.)(7шт. Стронг-07.09)    НОВЫЙ КИТАЙ   В</v>
          </cell>
          <cell r="K3906">
            <v>3700</v>
          </cell>
        </row>
        <row r="3907">
          <cell r="A3907" t="str">
            <v>00001966</v>
          </cell>
          <cell r="B3907" t="str">
            <v>Набор банок 15 мл  для твердых веществ (6 шт.)</v>
          </cell>
          <cell r="K3907">
            <v>210</v>
          </cell>
        </row>
        <row r="3908">
          <cell r="A3908" t="str">
            <v>30003350</v>
          </cell>
          <cell r="B3908" t="str">
            <v>Набор банок 30 мл  для твердых веществ (6 шт.)   точка роста</v>
          </cell>
          <cell r="K3908">
            <v>1500</v>
          </cell>
        </row>
        <row r="3909">
          <cell r="A3909" t="str">
            <v>30001757</v>
          </cell>
          <cell r="B3909" t="str">
            <v xml:space="preserve">Набор бит для шуруповерта  </v>
          </cell>
          <cell r="K3909">
            <v>980</v>
          </cell>
        </row>
        <row r="3910">
          <cell r="A3910" t="str">
            <v>10005500</v>
          </cell>
          <cell r="B3910" t="str">
            <v>Набор брусков (3 шт.) (58602, 58598, 58592)</v>
          </cell>
          <cell r="K3910">
            <v>580</v>
          </cell>
        </row>
        <row r="3911">
          <cell r="A3911" t="str">
            <v>30001632</v>
          </cell>
          <cell r="B3911" t="str">
            <v>Набор весов (электронные + рычажные)</v>
          </cell>
          <cell r="K3911">
            <v>3800</v>
          </cell>
        </row>
        <row r="3912">
          <cell r="A3912" t="str">
            <v>30002667</v>
          </cell>
          <cell r="B3912" t="str">
            <v>Набор винтов, гаек, шайб СИБРТЕХ 420 предметов  ИСПОЛЬЗОВАТЬ</v>
          </cell>
          <cell r="K3912">
            <v>540</v>
          </cell>
        </row>
        <row r="3913">
          <cell r="A3913" t="str">
            <v>10007930</v>
          </cell>
          <cell r="B3913" t="str">
            <v>Набор геометрических тел демонстрационный ПЛАСТИК 2694</v>
          </cell>
          <cell r="K3913">
            <v>3200</v>
          </cell>
        </row>
        <row r="3914">
          <cell r="A3914" t="str">
            <v>10006653</v>
          </cell>
          <cell r="B3914" t="str">
            <v>Набор гирь (РАСПРОДАТЬ И ВЫКИНУТЬ) для весов на 1000 гр 6326</v>
          </cell>
          <cell r="K3914">
            <v>4830</v>
          </cell>
        </row>
        <row r="3915">
          <cell r="A3915" t="str">
            <v>10002731</v>
          </cell>
          <cell r="B3915" t="str">
            <v>Набор гирь учебный с пинцетом</v>
          </cell>
          <cell r="K3915">
            <v>1440</v>
          </cell>
        </row>
        <row r="3916">
          <cell r="A3916" t="str">
            <v>30004631</v>
          </cell>
          <cell r="B3916" t="str">
            <v>Набор готовых микропрепаратов (48 образцов)</v>
          </cell>
          <cell r="K3916">
            <v>3960</v>
          </cell>
        </row>
        <row r="3917">
          <cell r="A3917" t="str">
            <v>10006362</v>
          </cell>
          <cell r="B3917" t="str">
            <v>Набор грузов по механике (10 гх 5, 50 г х 1)</v>
          </cell>
          <cell r="K3917">
            <v>570</v>
          </cell>
        </row>
        <row r="3918">
          <cell r="A3918" t="str">
            <v>10004512</v>
          </cell>
          <cell r="B3918" t="str">
            <v>Набор грузов по механике (10х100 г)</v>
          </cell>
          <cell r="K3918">
            <v>880</v>
          </cell>
        </row>
        <row r="3919">
          <cell r="A3919" t="str">
            <v>00001781</v>
          </cell>
          <cell r="B3919" t="str">
            <v>Набор грузов по механике (10х50 г)</v>
          </cell>
          <cell r="K3919">
            <v>1100</v>
          </cell>
        </row>
        <row r="3920">
          <cell r="A3920" t="str">
            <v>10004537</v>
          </cell>
          <cell r="B3920" t="str">
            <v>Набор датчиков с независимой индикацией (индуктивн, емкости, сопро)12087 РАСПРОДАТЬ И УБР ИЗ ПРАЙСА</v>
          </cell>
          <cell r="K3920">
            <v>49980</v>
          </cell>
        </row>
        <row r="3921">
          <cell r="A3921" t="str">
            <v>10003815</v>
          </cell>
          <cell r="B3921" t="str">
            <v>Набор демонстрационный "Звуковые волны"   РАСПРОДАЖА</v>
          </cell>
          <cell r="K3921">
            <v>8500</v>
          </cell>
        </row>
        <row r="3922">
          <cell r="A3922" t="str">
            <v>10007241</v>
          </cell>
          <cell r="B3922" t="str">
            <v>Набор демонстрационный "Механика на воздушной подушке"</v>
          </cell>
          <cell r="K3922">
            <v>26870</v>
          </cell>
        </row>
        <row r="3923">
          <cell r="A3923" t="str">
            <v>10004331</v>
          </cell>
          <cell r="B3923" t="str">
            <v>Набор демонстрационный "Неорганика"</v>
          </cell>
          <cell r="K3923">
            <v>31150</v>
          </cell>
        </row>
        <row r="3924">
          <cell r="A3924" t="str">
            <v>10004332</v>
          </cell>
          <cell r="B3924" t="str">
            <v>Набор демонстрационный "Органика"</v>
          </cell>
          <cell r="K3924">
            <v>24200</v>
          </cell>
        </row>
        <row r="3925">
          <cell r="A3925" t="str">
            <v>00000012</v>
          </cell>
          <cell r="B3925" t="str">
            <v xml:space="preserve">Набор демонстрационный "Электричество 1" (постоянный ток)   </v>
          </cell>
          <cell r="K3925">
            <v>3800</v>
          </cell>
        </row>
        <row r="3926">
          <cell r="A3926" t="str">
            <v>00000013</v>
          </cell>
          <cell r="B3926" t="str">
            <v>Набор демонстрационный "Электричество 2" (полупроводник)</v>
          </cell>
          <cell r="K3926">
            <v>4300</v>
          </cell>
        </row>
        <row r="3927">
          <cell r="A3927" t="str">
            <v>00000014</v>
          </cell>
          <cell r="B3927" t="str">
            <v xml:space="preserve">Набор демонстрационный "Электричество 3" (Электродинамика) </v>
          </cell>
          <cell r="K3927">
            <v>5200</v>
          </cell>
        </row>
        <row r="3928">
          <cell r="A3928" t="str">
            <v>30001819</v>
          </cell>
          <cell r="B3928" t="str">
            <v xml:space="preserve">Набор демонстрационный "Электричество 4" (Ток в вакууме) </v>
          </cell>
          <cell r="K3928">
            <v>8900</v>
          </cell>
        </row>
        <row r="3929">
          <cell r="A3929" t="str">
            <v>30004873</v>
          </cell>
          <cell r="B3929" t="str">
            <v>Набор демонстрационный волновых явлений 2.14.42  (звук колеб и волн)</v>
          </cell>
          <cell r="K3929">
            <v>19300</v>
          </cell>
        </row>
        <row r="3930">
          <cell r="A3930" t="str">
            <v>10008315</v>
          </cell>
          <cell r="B3930" t="str">
            <v>Набор деревянных геометрических тел (7 шт.)  С-112</v>
          </cell>
          <cell r="K3930">
            <v>800</v>
          </cell>
        </row>
        <row r="3931">
          <cell r="A3931" t="str">
            <v>30001097</v>
          </cell>
          <cell r="B3931" t="str">
            <v>Набор деревянных стеков для гончаров и керамистов  ИСПОЛЬЗОВАТЬ</v>
          </cell>
          <cell r="K3931">
            <v>650</v>
          </cell>
        </row>
        <row r="3932">
          <cell r="A3932" t="str">
            <v>10007973</v>
          </cell>
          <cell r="B3932" t="str">
            <v>Набор деталей к установке для перегонки веществ  935 ПОД ЗАКАЗ</v>
          </cell>
          <cell r="K3932">
            <v>10570</v>
          </cell>
        </row>
        <row r="3933">
          <cell r="A3933" t="str">
            <v>30001193</v>
          </cell>
          <cell r="B3933" t="str">
            <v>Набор детской посуды с подносом (кукольный)</v>
          </cell>
          <cell r="K3933">
            <v>890</v>
          </cell>
        </row>
        <row r="3934">
          <cell r="A3934" t="str">
            <v>10004503</v>
          </cell>
          <cell r="B3934" t="str">
            <v>Набор динамометров лабораторных от 0 до 10 Н</v>
          </cell>
          <cell r="K3934">
            <v>1480</v>
          </cell>
        </row>
        <row r="3935">
          <cell r="A3935" t="str">
            <v>10005911</v>
          </cell>
          <cell r="B3935" t="str">
            <v>Набор дифракционных решеток (4 шт.) 5099    под заказ</v>
          </cell>
          <cell r="K3935">
            <v>540</v>
          </cell>
        </row>
        <row r="3936">
          <cell r="A3936" t="str">
            <v>10006862</v>
          </cell>
          <cell r="B3936" t="str">
            <v>Набор дифракционных решеток лабораторный (3 шт.) в прайсе</v>
          </cell>
          <cell r="K3936">
            <v>2400</v>
          </cell>
        </row>
        <row r="3937">
          <cell r="A3937" t="str">
            <v>10008857</v>
          </cell>
          <cell r="B3937" t="str">
            <v>Набор для демонстрации закона Джоуля-Ленца</v>
          </cell>
          <cell r="K3937">
            <v>2100</v>
          </cell>
        </row>
        <row r="3938">
          <cell r="A3938" t="str">
            <v>00000049</v>
          </cell>
          <cell r="B3938" t="str">
            <v>Набор для демонстрации магнитных полей (20624.02)   = Комплект для изучения спектров магнит поле</v>
          </cell>
          <cell r="K3938">
            <v>5980</v>
          </cell>
        </row>
        <row r="3939">
          <cell r="A3939" t="str">
            <v>30004838</v>
          </cell>
          <cell r="B3939" t="str">
            <v>Набор для демонстрации магнитных полей СПЕЦСОСТАВ</v>
          </cell>
          <cell r="K3939">
            <v>18910</v>
          </cell>
        </row>
        <row r="3940">
          <cell r="A3940" t="str">
            <v>10004348</v>
          </cell>
          <cell r="B3940" t="str">
            <v>Набор для демонстрации объемных спектров постоянных магнитов 6246</v>
          </cell>
          <cell r="K3940">
            <v>13630</v>
          </cell>
        </row>
        <row r="3941">
          <cell r="A3941" t="str">
            <v>10008111</v>
          </cell>
          <cell r="B3941" t="str">
            <v>Набор для демонстрации опыта Эрстеда ПОД ЗАКАЗ</v>
          </cell>
          <cell r="K3941">
            <v>2500</v>
          </cell>
        </row>
        <row r="3942">
          <cell r="A3942" t="str">
            <v>10004302</v>
          </cell>
          <cell r="B3942" t="str">
            <v>Набор для демонстрации поверхностного натяжения =Набор проволоч каркасов для определения 20139.01</v>
          </cell>
          <cell r="K3942">
            <v>1420</v>
          </cell>
        </row>
        <row r="3943">
          <cell r="A3943" t="str">
            <v>10004349</v>
          </cell>
          <cell r="B3943" t="str">
            <v>Набор для демонстрации спектров магнитного поля тока - ОН ЖЕ набор для демонстрации магнитных полей</v>
          </cell>
          <cell r="K3943">
            <v>4970</v>
          </cell>
        </row>
        <row r="3944">
          <cell r="A3944" t="str">
            <v>00001782</v>
          </cell>
          <cell r="B3944" t="str">
            <v>Набор для демонстрации спектров электрического поля 4437</v>
          </cell>
          <cell r="K3944">
            <v>4830</v>
          </cell>
        </row>
        <row r="3945">
          <cell r="A3945" t="str">
            <v>10006708</v>
          </cell>
          <cell r="B3945" t="str">
            <v>Набор для демонстрации теплового расширения</v>
          </cell>
          <cell r="K3945">
            <v>7520</v>
          </cell>
        </row>
        <row r="3946">
          <cell r="A3946" t="str">
            <v>00000338</v>
          </cell>
          <cell r="B3946" t="str">
            <v xml:space="preserve">Набор для демонстрации электрических полей </v>
          </cell>
          <cell r="K3946">
            <v>3840</v>
          </cell>
        </row>
        <row r="3947">
          <cell r="A3947" t="str">
            <v>30003142</v>
          </cell>
          <cell r="B3947" t="str">
            <v>Набор для защиты оптики «Антитуман» (гель 5 г, салфетка 130x130 мм) (арт. 67782)</v>
          </cell>
          <cell r="K3947">
            <v>800</v>
          </cell>
        </row>
        <row r="3948">
          <cell r="A3948" t="str">
            <v>30005045</v>
          </cell>
          <cell r="B3948" t="str">
            <v>Набор для изучения вероятности (раздаточный) 20%</v>
          </cell>
          <cell r="K3948">
            <v>22600</v>
          </cell>
        </row>
        <row r="3949">
          <cell r="A3949" t="str">
            <v>10006938</v>
          </cell>
          <cell r="B3949" t="str">
            <v>Набор для изучения закона Бойля-Мариотта с манометром</v>
          </cell>
          <cell r="K3949">
            <v>2580</v>
          </cell>
        </row>
        <row r="3950">
          <cell r="A3950" t="str">
            <v>10007561</v>
          </cell>
          <cell r="B3950" t="str">
            <v>Набор для изучения закона Гука</v>
          </cell>
          <cell r="K3950">
            <v>2904</v>
          </cell>
        </row>
        <row r="3951">
          <cell r="A3951" t="str">
            <v>10005407</v>
          </cell>
          <cell r="B3951" t="str">
            <v>Набор для изучения закона сохранения энергии</v>
          </cell>
          <cell r="K3951">
            <v>1480</v>
          </cell>
        </row>
        <row r="3952">
          <cell r="A3952" t="str">
            <v>30001461</v>
          </cell>
          <cell r="B3952" t="str">
            <v>Набор для исследования жесткости, хлорида, железа и СПАВ в воде 10299</v>
          </cell>
          <cell r="K3952">
            <v>15230</v>
          </cell>
        </row>
        <row r="3953">
          <cell r="A3953" t="str">
            <v>00000436</v>
          </cell>
          <cell r="B3953" t="str">
            <v xml:space="preserve">Набор для микроскопирования по биологии (лоток) (Большой набор для препарирования)  </v>
          </cell>
          <cell r="K3953">
            <v>2770</v>
          </cell>
        </row>
        <row r="3954">
          <cell r="A3954" t="str">
            <v>10007844</v>
          </cell>
          <cell r="B3954" t="str">
            <v xml:space="preserve">Набор для моделирования молекул неорганических соединений    </v>
          </cell>
          <cell r="K3954">
            <v>2990</v>
          </cell>
        </row>
        <row r="3955">
          <cell r="A3955" t="str">
            <v>10007845</v>
          </cell>
          <cell r="B3955" t="str">
            <v xml:space="preserve">Набор для моделирования молекул органических соединений  </v>
          </cell>
          <cell r="K3955">
            <v>2990</v>
          </cell>
        </row>
        <row r="3956">
          <cell r="A3956" t="str">
            <v>10008446</v>
          </cell>
          <cell r="B3956" t="str">
            <v>Набор для моделирования строения атомов и молек=Компл. моделей атомов для (чем)</v>
          </cell>
          <cell r="K3956">
            <v>5520</v>
          </cell>
        </row>
        <row r="3957">
          <cell r="A3957" t="str">
            <v>10008484</v>
          </cell>
          <cell r="B3957" t="str">
            <v>Набор для моделирования электронного строен атомов</v>
          </cell>
          <cell r="K3957">
            <v>7900</v>
          </cell>
        </row>
        <row r="3958">
          <cell r="A3958" t="str">
            <v>30001940</v>
          </cell>
          <cell r="B3958" t="str">
            <v>Набор для моделирования электронного ЭТА В КТРУ!!! строения атомов  13979</v>
          </cell>
          <cell r="K3958">
            <v>9600</v>
          </cell>
        </row>
        <row r="3959">
          <cell r="A3959" t="str">
            <v>10008222</v>
          </cell>
          <cell r="B3959" t="str">
            <v>Набор для объемного представления дробей в виде кубов и шаров НДС=20%</v>
          </cell>
          <cell r="K3959">
            <v>7300</v>
          </cell>
        </row>
        <row r="3960">
          <cell r="A3960" t="str">
            <v>30001460</v>
          </cell>
          <cell r="B3960" t="str">
            <v>Набор для определения прозрачности, цветности и запаха воды 10297</v>
          </cell>
          <cell r="K3960">
            <v>18490</v>
          </cell>
        </row>
        <row r="3961">
          <cell r="A3961" t="str">
            <v>30002120</v>
          </cell>
          <cell r="B3961" t="str">
            <v>Набор для опытов с микроскопом Levenhuk K50   13461</v>
          </cell>
          <cell r="K3961">
            <v>2380</v>
          </cell>
        </row>
        <row r="3962">
          <cell r="A3962" t="str">
            <v>30001426</v>
          </cell>
          <cell r="B3962" t="str">
            <v>Набор для оценки качества воды пресного водоема методом биоиндикации 9634</v>
          </cell>
          <cell r="K3962">
            <v>15330</v>
          </cell>
        </row>
        <row r="3963">
          <cell r="A3963" t="str">
            <v>10008656</v>
          </cell>
          <cell r="B3963" t="str">
            <v>Набор для оценки растворенного кислорода в воде 10298</v>
          </cell>
          <cell r="K3963">
            <v>25140</v>
          </cell>
        </row>
        <row r="3964">
          <cell r="A3964" t="str">
            <v>10008589</v>
          </cell>
          <cell r="B3964" t="str">
            <v>Набор для оценки чистоты воздуха методом биоиндикации 11643</v>
          </cell>
          <cell r="K3964">
            <v>30640</v>
          </cell>
        </row>
        <row r="3965">
          <cell r="A3965" t="str">
            <v>30001112</v>
          </cell>
          <cell r="B3965" t="str">
            <v>Набор для подвижных игр в контейнере</v>
          </cell>
          <cell r="K3965">
            <v>52500</v>
          </cell>
        </row>
        <row r="3966">
          <cell r="A3966" t="str">
            <v>30002736</v>
          </cell>
          <cell r="B3966" t="str">
            <v>Набор для подвижных игр в сумке У866</v>
          </cell>
          <cell r="K3966">
            <v>29700</v>
          </cell>
        </row>
        <row r="3967">
          <cell r="A3967" t="str">
            <v>30004155</v>
          </cell>
          <cell r="B3967" t="str">
            <v>Набор для препарирования   ктру</v>
          </cell>
          <cell r="K3967">
            <v>2520</v>
          </cell>
        </row>
        <row r="3968">
          <cell r="A3968" t="str">
            <v>30002281</v>
          </cell>
          <cell r="B3968" t="str">
            <v>Набор для приготовления и хранения реактивов для ГИА по химии (арт. 14783)</v>
          </cell>
          <cell r="K3968">
            <v>15200</v>
          </cell>
        </row>
        <row r="3969">
          <cell r="A3969" t="str">
            <v>30003890</v>
          </cell>
          <cell r="B3969" t="str">
            <v>Набор для приготовления реактивов для ГИА по химии (арт.15329)</v>
          </cell>
          <cell r="K3969">
            <v>25400</v>
          </cell>
        </row>
        <row r="3970">
          <cell r="A3970" t="str">
            <v>10006839</v>
          </cell>
          <cell r="B3970" t="str">
            <v>Набор для проведения экспериментов ДО 6О ДНЕЙ ПРОИЗВОДЯТ по микробиологии</v>
          </cell>
          <cell r="K3970">
            <v>45900</v>
          </cell>
        </row>
        <row r="3971">
          <cell r="A3971" t="str">
            <v>30004206</v>
          </cell>
          <cell r="B3971" t="str">
            <v>Набор для проектной деятельности "Изготовление гербария" (16353)</v>
          </cell>
          <cell r="K3971">
            <v>28490</v>
          </cell>
        </row>
        <row r="3972">
          <cell r="A3972" t="str">
            <v>30005034</v>
          </cell>
          <cell r="B3972" t="str">
            <v>Набор для развития мелкой моторики рук (лабиринт) НДС=10%  2227203</v>
          </cell>
          <cell r="K3972">
            <v>1700</v>
          </cell>
        </row>
        <row r="3973">
          <cell r="A3973" t="str">
            <v>30002932</v>
          </cell>
          <cell r="B3973" t="str">
            <v>Набор для речевого дыхания (2 шт аэробол)</v>
          </cell>
          <cell r="K3973">
            <v>780</v>
          </cell>
        </row>
        <row r="3974">
          <cell r="A3974" t="str">
            <v>00001828</v>
          </cell>
          <cell r="B3974" t="str">
            <v>Набор для составления объемных  моделей молекул НОВЫЙ КИТАЙ</v>
          </cell>
          <cell r="K3974">
            <v>5600</v>
          </cell>
        </row>
        <row r="3975">
          <cell r="A3975" t="str">
            <v>30001188</v>
          </cell>
          <cell r="B3975" t="str">
            <v>Набор для творчества (раскрашивания)</v>
          </cell>
          <cell r="K3975">
            <v>2200</v>
          </cell>
        </row>
        <row r="3976">
          <cell r="A3976" t="str">
            <v>30003637</v>
          </cell>
          <cell r="B3976" t="str">
            <v>Набор для упражнений в действиях с рациональными числами: сложение, вычитание, умно и дел 13 компл</v>
          </cell>
          <cell r="K3976">
            <v>47840</v>
          </cell>
        </row>
        <row r="3977">
          <cell r="A3977" t="str">
            <v>10008552</v>
          </cell>
          <cell r="B3977" t="str">
            <v>Набор для упражнений в действиях с рациональными числами: сложение, вычитание, умножение и деление</v>
          </cell>
          <cell r="K3977">
            <v>3700</v>
          </cell>
        </row>
        <row r="3978">
          <cell r="A3978" t="str">
            <v>30002867</v>
          </cell>
          <cell r="B3978" t="str">
            <v>Набор для ухода за оптикой (гель и салфетка) 323646</v>
          </cell>
          <cell r="K3978">
            <v>690</v>
          </cell>
        </row>
        <row r="3979">
          <cell r="A3979" t="str">
            <v>10007628</v>
          </cell>
          <cell r="B3979" t="str">
            <v>Набор для чистки оптики</v>
          </cell>
          <cell r="K3979">
            <v>1320</v>
          </cell>
        </row>
        <row r="3980">
          <cell r="A3980" t="str">
            <v>30004209</v>
          </cell>
          <cell r="B3980" t="str">
            <v>Набор для экспериментирования "Наблюдения за природой. Вода и воздух" 14396</v>
          </cell>
          <cell r="K3980">
            <v>37770</v>
          </cell>
        </row>
        <row r="3981">
          <cell r="A3981" t="str">
            <v>30004207</v>
          </cell>
          <cell r="B3981" t="str">
            <v>Набор для экспериментирования "Наблюдения за природой. Живая и неживая природа" 14427</v>
          </cell>
          <cell r="K3981">
            <v>37770</v>
          </cell>
        </row>
        <row r="3982">
          <cell r="A3982" t="str">
            <v>30004224</v>
          </cell>
          <cell r="B3982" t="str">
            <v>Набор для экспериментирования "Наблюдения за природой. Измерения" 14452</v>
          </cell>
          <cell r="K3982">
            <v>39880</v>
          </cell>
        </row>
        <row r="3983">
          <cell r="A3983" t="str">
            <v>30004208</v>
          </cell>
          <cell r="B3983" t="str">
            <v>Набор для экспериментирования "Наблюдения за природой. Свет и звук" 14451</v>
          </cell>
          <cell r="K3983">
            <v>39880</v>
          </cell>
        </row>
        <row r="3984">
          <cell r="A3984" t="str">
            <v>30001135</v>
          </cell>
          <cell r="B3984" t="str">
            <v>Набор домашних и диких животных</v>
          </cell>
          <cell r="K3984">
            <v>850</v>
          </cell>
        </row>
        <row r="3985">
          <cell r="A3985" t="str">
            <v>10006137</v>
          </cell>
          <cell r="B3985" t="str">
            <v>Набор досок разделочных ( 3 шт.)</v>
          </cell>
          <cell r="K3985">
            <v>2790</v>
          </cell>
        </row>
        <row r="3986">
          <cell r="A3986" t="str">
            <v>10007614</v>
          </cell>
          <cell r="B3986" t="str">
            <v>Набор емкостей для измерения объема геометрических тел</v>
          </cell>
          <cell r="K3986">
            <v>7300</v>
          </cell>
        </row>
        <row r="3987">
          <cell r="A3987" t="str">
            <v>10008054</v>
          </cell>
          <cell r="B3987" t="str">
            <v>Набор емкостей пластиковых (5 шт.)</v>
          </cell>
          <cell r="K3987">
            <v>1600</v>
          </cell>
        </row>
        <row r="3988">
          <cell r="A3988" t="str">
            <v>30004698</v>
          </cell>
          <cell r="B3988" t="str">
            <v>Набор звуковых схем (раздаточный) 7281</v>
          </cell>
          <cell r="K3988">
            <v>640</v>
          </cell>
        </row>
        <row r="3989">
          <cell r="A3989" t="str">
            <v>10005492</v>
          </cell>
          <cell r="B3989" t="str">
            <v>Набор зенковок конических (3 шт.) 53871</v>
          </cell>
          <cell r="K3989">
            <v>3340</v>
          </cell>
        </row>
        <row r="3990">
          <cell r="A3990" t="str">
            <v>30002659</v>
          </cell>
          <cell r="B3990" t="str">
            <v>Набор зенковок конических (6 шт.) 15780292</v>
          </cell>
          <cell r="K3990">
            <v>7850</v>
          </cell>
        </row>
        <row r="3991">
          <cell r="A3991" t="str">
            <v>10005573</v>
          </cell>
          <cell r="B3991" t="str">
            <v>Набор игл для вышивания (12 шт) №1-5 N-311</v>
          </cell>
          <cell r="K3991">
            <v>130</v>
          </cell>
        </row>
        <row r="3992">
          <cell r="A3992" t="str">
            <v>10008748</v>
          </cell>
          <cell r="B3992" t="str">
            <v>Набор игл для закалывания (40 шт)  BLITZ P-040</v>
          </cell>
          <cell r="K3992">
            <v>200</v>
          </cell>
        </row>
        <row r="3993">
          <cell r="A3993" t="str">
            <v>10008373</v>
          </cell>
          <cell r="B3993" t="str">
            <v>Набор игл для насоса для мячей (3 шт.)</v>
          </cell>
          <cell r="K3993">
            <v>150</v>
          </cell>
        </row>
        <row r="3994">
          <cell r="A3994" t="str">
            <v>10004139</v>
          </cell>
          <cell r="B3994" t="str">
            <v>Набор игл для швейной машины NU-10  В</v>
          </cell>
          <cell r="K3994">
            <v>100</v>
          </cell>
        </row>
        <row r="3995">
          <cell r="A3995" t="str">
            <v>30001136</v>
          </cell>
          <cell r="B3995" t="str">
            <v>Набор игровых медицинских принадлежностей</v>
          </cell>
          <cell r="K3995">
            <v>2900</v>
          </cell>
        </row>
        <row r="3996">
          <cell r="A3996" t="str">
            <v>30001153</v>
          </cell>
          <cell r="B3996" t="str">
            <v>Набор игрушек для песочницы №1</v>
          </cell>
          <cell r="K3996">
            <v>680</v>
          </cell>
        </row>
        <row r="3997">
          <cell r="A3997" t="str">
            <v>30001152</v>
          </cell>
          <cell r="B3997" t="str">
            <v>Набор игрушек для песочницы №2</v>
          </cell>
          <cell r="K3997">
            <v>480</v>
          </cell>
        </row>
        <row r="3998">
          <cell r="A3998" t="str">
            <v>30001151</v>
          </cell>
          <cell r="B3998" t="str">
            <v>Набор игрушек для песочницы №3</v>
          </cell>
          <cell r="K3998">
            <v>480</v>
          </cell>
        </row>
        <row r="3999">
          <cell r="A3999" t="str">
            <v>10007843</v>
          </cell>
          <cell r="B3999" t="str">
            <v>Набор игрушек и настольных игр</v>
          </cell>
          <cell r="K3999">
            <v>7530</v>
          </cell>
        </row>
        <row r="4000">
          <cell r="A4000" t="str">
            <v>00001785</v>
          </cell>
          <cell r="B4000" t="str">
            <v>Набор из 5 шаров (маятников) (7610)</v>
          </cell>
          <cell r="K4000">
            <v>850</v>
          </cell>
        </row>
        <row r="4001">
          <cell r="A4001" t="str">
            <v>30001143</v>
          </cell>
          <cell r="B4001" t="str">
            <v>Набор из шнурков и крупных элементов разных форм и цветов для нанизывания</v>
          </cell>
          <cell r="K4001">
            <v>890</v>
          </cell>
        </row>
        <row r="4002">
          <cell r="A4002" t="str">
            <v>10003921</v>
          </cell>
          <cell r="B4002" t="str">
            <v xml:space="preserve">Набор индивидуальный базового оборудования </v>
          </cell>
          <cell r="K4002">
            <v>3740</v>
          </cell>
        </row>
        <row r="4003">
          <cell r="A4003" t="str">
            <v>10003922</v>
          </cell>
          <cell r="B4003" t="str">
            <v>Набор индивидуальный вспомогательного оборудования</v>
          </cell>
          <cell r="K4003">
            <v>2560</v>
          </cell>
        </row>
        <row r="4004">
          <cell r="A4004" t="str">
            <v>30004374</v>
          </cell>
          <cell r="B4004" t="str">
            <v>Набор индивидуальный для работы с газами   НОВЫЙ НАБОР</v>
          </cell>
          <cell r="K4004">
            <v>2230</v>
          </cell>
        </row>
        <row r="4005">
          <cell r="A4005" t="str">
            <v>10003923</v>
          </cell>
          <cell r="B4005" t="str">
            <v xml:space="preserve">Набор индивидуальный для работы с газами (+ штатив лаб. в комплекте)  </v>
          </cell>
          <cell r="K4005">
            <v>6880</v>
          </cell>
        </row>
        <row r="4006">
          <cell r="A4006" t="str">
            <v>10006788</v>
          </cell>
          <cell r="B4006" t="str">
            <v>Набор индивидуальный для фильтрования под вакуумом</v>
          </cell>
          <cell r="K4006">
            <v>2520</v>
          </cell>
        </row>
        <row r="4007">
          <cell r="A4007" t="str">
            <v>10006623</v>
          </cell>
          <cell r="B4007" t="str">
            <v>Набор инструментов (бокорезы, немагнитный пинцет и т.п.) СТ-820   В</v>
          </cell>
          <cell r="K4007">
            <v>7700</v>
          </cell>
        </row>
        <row r="4008">
          <cell r="A4008" t="str">
            <v>30001133</v>
          </cell>
          <cell r="B4008" t="str">
            <v>Набор инструментов детский</v>
          </cell>
          <cell r="K4008">
            <v>3640</v>
          </cell>
        </row>
        <row r="4009">
          <cell r="A4009" t="str">
            <v>10003817</v>
          </cell>
          <cell r="B4009" t="str">
            <v>Набор инструментов для обслуживания (плоскогубцы, сверла, напильники и пр.)</v>
          </cell>
          <cell r="K4009">
            <v>3200</v>
          </cell>
        </row>
        <row r="4010">
          <cell r="A4010" t="str">
            <v>00001691</v>
          </cell>
          <cell r="B4010" t="str">
            <v>Набор инструментов препаровальных (Набор для препарирования)</v>
          </cell>
          <cell r="K4010">
            <v>1300</v>
          </cell>
        </row>
        <row r="4011">
          <cell r="A4011" t="str">
            <v>30004762</v>
          </cell>
          <cell r="B4011" t="str">
            <v>Набор инструментов: пила циркуляционная и очки</v>
          </cell>
          <cell r="K4011">
            <v>1170</v>
          </cell>
        </row>
        <row r="4012">
          <cell r="A4012" t="str">
            <v>10005768</v>
          </cell>
          <cell r="B4012" t="str">
            <v>Набор калибр-колец для метрической резьбы</v>
          </cell>
          <cell r="K4012">
            <v>4950</v>
          </cell>
        </row>
        <row r="4013">
          <cell r="A4013" t="str">
            <v>00000522</v>
          </cell>
          <cell r="B4013" t="str">
            <v>Набор калориметрических тел  KSV-20114</v>
          </cell>
          <cell r="K4013">
            <v>1300</v>
          </cell>
        </row>
        <row r="4014">
          <cell r="A4014" t="str">
            <v>00001786</v>
          </cell>
          <cell r="B4014" t="str">
            <v>Набор капилляров (на подставке)  (20174.02)</v>
          </cell>
          <cell r="K4014">
            <v>1620</v>
          </cell>
        </row>
        <row r="4015">
          <cell r="A4015" t="str">
            <v>10005205</v>
          </cell>
          <cell r="B4015" t="str">
            <v>Набор карандашей по стеклу и фарфору (5 красного и 5 синего)</v>
          </cell>
          <cell r="K4015">
            <v>180</v>
          </cell>
        </row>
        <row r="4016">
          <cell r="A4016" t="str">
            <v>10004156</v>
          </cell>
          <cell r="B4016" t="str">
            <v>Набор карандашей столярных (12 шт.) Sturm 1090-06-KM12</v>
          </cell>
          <cell r="K4016">
            <v>390</v>
          </cell>
        </row>
        <row r="4017">
          <cell r="A4017" t="str">
            <v>30004913</v>
          </cell>
          <cell r="B4017" t="str">
            <v>Набор карточек "Азбука А-О"</v>
          </cell>
          <cell r="K4017">
            <v>500</v>
          </cell>
        </row>
        <row r="4018">
          <cell r="A4018" t="str">
            <v>30002552</v>
          </cell>
          <cell r="B4018" t="str">
            <v>Набор карточек "Домашние животные"</v>
          </cell>
          <cell r="K4018">
            <v>430</v>
          </cell>
        </row>
        <row r="4019">
          <cell r="A4019" t="str">
            <v>30004918</v>
          </cell>
          <cell r="B4019" t="str">
            <v>Набор карточек "Касса букв"</v>
          </cell>
          <cell r="K4019">
            <v>290</v>
          </cell>
        </row>
        <row r="4020">
          <cell r="A4020" t="str">
            <v>30002551</v>
          </cell>
          <cell r="B4020" t="str">
            <v>Набор карточек "Птицы" (20 шт. 150x200 мм.)</v>
          </cell>
          <cell r="K4020">
            <v>490</v>
          </cell>
        </row>
        <row r="4021">
          <cell r="A4021" t="str">
            <v>30002758</v>
          </cell>
          <cell r="B4021" t="str">
            <v>Набор карточек для фонетического разбора слова НА МАГНИТАХ, 30 штук</v>
          </cell>
          <cell r="K4021">
            <v>1200</v>
          </cell>
        </row>
        <row r="4022">
          <cell r="A4022" t="str">
            <v>30001691</v>
          </cell>
          <cell r="B4022" t="str">
            <v>Набор карточек к плате-палитре для организации индивид. работы с самопроверкой 1</v>
          </cell>
          <cell r="K4022">
            <v>2600</v>
          </cell>
        </row>
        <row r="4023">
          <cell r="A4023" t="str">
            <v>30001669</v>
          </cell>
          <cell r="B4023" t="str">
            <v>Набор карточек к плате-палитре для организации индивид. работы с самопроверкой для развития внимания</v>
          </cell>
          <cell r="K4023">
            <v>2500</v>
          </cell>
        </row>
        <row r="4024">
          <cell r="A4024" t="str">
            <v>10007280</v>
          </cell>
          <cell r="B4024" t="str">
            <v>Набор карточек Логико "Состав числа (от 5 до 10)"</v>
          </cell>
          <cell r="K4024">
            <v>390</v>
          </cell>
        </row>
        <row r="4025">
          <cell r="A4025" t="str">
            <v>30003324</v>
          </cell>
          <cell r="B4025" t="str">
            <v>Набор карточек с изображениями</v>
          </cell>
          <cell r="K4025">
            <v>460</v>
          </cell>
        </row>
        <row r="4026">
          <cell r="A4026" t="str">
            <v>10008048</v>
          </cell>
          <cell r="B4026" t="str">
            <v>Набор кастрюль (5 шт.)</v>
          </cell>
          <cell r="K4026">
            <v>7500</v>
          </cell>
        </row>
        <row r="4027">
          <cell r="A4027" t="str">
            <v>30001107</v>
          </cell>
          <cell r="B4027" t="str">
            <v>Набор кеглей</v>
          </cell>
          <cell r="K4027">
            <v>730</v>
          </cell>
        </row>
        <row r="4028">
          <cell r="A4028" t="str">
            <v>30001195</v>
          </cell>
          <cell r="B4028" t="str">
            <v>Набор кистей ( проф)</v>
          </cell>
          <cell r="K4028">
            <v>990</v>
          </cell>
        </row>
        <row r="4029">
          <cell r="A4029" t="str">
            <v>10004670</v>
          </cell>
          <cell r="B4029" t="str">
            <v>Набор кистей (3 шт.)</v>
          </cell>
          <cell r="K4029">
            <v>330</v>
          </cell>
        </row>
        <row r="4030">
          <cell r="A4030" t="str">
            <v>30001605</v>
          </cell>
          <cell r="B4030" t="str">
            <v>Набор кистей (8 шт.)</v>
          </cell>
          <cell r="K4030">
            <v>624</v>
          </cell>
        </row>
        <row r="4031">
          <cell r="A4031" t="str">
            <v>30001082</v>
          </cell>
          <cell r="B4031" t="str">
            <v>Набор кисточек для рисования</v>
          </cell>
          <cell r="K4031">
            <v>360</v>
          </cell>
        </row>
        <row r="4032">
          <cell r="A4032" t="str">
            <v>10005066</v>
          </cell>
          <cell r="B4032" t="str">
            <v>Набор ключей гаечных (рожковых) 8 шт. СИБРТЕХ 15222</v>
          </cell>
          <cell r="K4032">
            <v>1970</v>
          </cell>
        </row>
        <row r="4033">
          <cell r="A4033" t="str">
            <v>10004231</v>
          </cell>
          <cell r="B4033" t="str">
            <v>Набор ключей гаечных торцевых РАСПРОДАТЬ И УБРАТЬ ИЗ ПРАЙСА</v>
          </cell>
          <cell r="K4033">
            <v>1900</v>
          </cell>
        </row>
        <row r="4034">
          <cell r="A4034" t="str">
            <v>10004232</v>
          </cell>
          <cell r="B4034" t="str">
            <v xml:space="preserve">Набор ключей кольцевых И-154М  </v>
          </cell>
          <cell r="K4034">
            <v>3500</v>
          </cell>
        </row>
        <row r="4035">
          <cell r="A4035" t="str">
            <v>10005100</v>
          </cell>
          <cell r="B4035" t="str">
            <v>Набор ключей торцевых трубчатых (8 шт.) 16506128  проверить тз</v>
          </cell>
          <cell r="K4035">
            <v>1200</v>
          </cell>
        </row>
        <row r="4036">
          <cell r="A4036" t="str">
            <v>10008135</v>
          </cell>
          <cell r="B4036" t="str">
            <v>Набор колокольчиков FLIGHT FBELL-8H (8 штук)</v>
          </cell>
          <cell r="K4036">
            <v>6280</v>
          </cell>
        </row>
        <row r="4037">
          <cell r="A4037" t="str">
            <v>00002260</v>
          </cell>
          <cell r="B4037" t="str">
            <v>Набор конденсаторов  для практикума  4438</v>
          </cell>
          <cell r="K4037">
            <v>980</v>
          </cell>
        </row>
        <row r="4038">
          <cell r="A4038" t="str">
            <v>10007744</v>
          </cell>
          <cell r="B4038" t="str">
            <v>Набор копий денежных купюр и монет России 7282</v>
          </cell>
          <cell r="K4038">
            <v>830</v>
          </cell>
        </row>
        <row r="4039">
          <cell r="A4039" t="str">
            <v>30001098</v>
          </cell>
          <cell r="B4039" t="str">
            <v>Набор красок по стеклу и керамике "Металлик" 4 шт</v>
          </cell>
          <cell r="K4039">
            <v>990</v>
          </cell>
        </row>
        <row r="4040">
          <cell r="A4040" t="str">
            <v>30001099</v>
          </cell>
          <cell r="B4040" t="str">
            <v>Набор красок по стеклу и керамике 12 цветов</v>
          </cell>
          <cell r="K4040">
            <v>990</v>
          </cell>
        </row>
        <row r="4041">
          <cell r="A4041" t="str">
            <v>30002666</v>
          </cell>
          <cell r="B4041" t="str">
            <v>Набор крепежа (сибртех347)</v>
          </cell>
          <cell r="K4041">
            <v>520</v>
          </cell>
        </row>
        <row r="4042">
          <cell r="A4042" t="str">
            <v>10005101</v>
          </cell>
          <cell r="B4042" t="str">
            <v>Набор кругов шлифовальных 14-А (3 шт.)  РАСПРОДАТЬ И УБРАТЬ ИЗ ПРАЙСА</v>
          </cell>
          <cell r="K4042">
            <v>1710</v>
          </cell>
        </row>
        <row r="4043">
          <cell r="A4043" t="str">
            <v>10007789</v>
          </cell>
          <cell r="B4043" t="str">
            <v>Набор крючков   ВСТАВИТЬ В КОМПЛЕКТ И РАСПРОДАТЬ</v>
          </cell>
          <cell r="K4043">
            <v>1700</v>
          </cell>
        </row>
        <row r="4044">
          <cell r="A4044" t="str">
            <v>30001118</v>
          </cell>
          <cell r="B4044" t="str">
            <v>Набор кубиков с изображениями</v>
          </cell>
          <cell r="K4044">
            <v>500</v>
          </cell>
        </row>
        <row r="4045">
          <cell r="A4045" t="str">
            <v>10004378</v>
          </cell>
          <cell r="B4045" t="str">
            <v>Набор лаб. "Механика" (расширенный)</v>
          </cell>
          <cell r="K4045">
            <v>9500</v>
          </cell>
        </row>
        <row r="4046">
          <cell r="A4046" t="str">
            <v>10005097</v>
          </cell>
          <cell r="B4046" t="str">
            <v>Набор лаб. "Оптика" (расширенный)   от НР должна быть со скамьей и методичкой</v>
          </cell>
          <cell r="K4046">
            <v>9200</v>
          </cell>
        </row>
        <row r="4047">
          <cell r="A4047" t="str">
            <v>10004377</v>
          </cell>
          <cell r="B4047" t="str">
            <v>Набор лаб. "Оптика" НЕ ВЫПИСЫВАТЬ !!!!  (базовый, лоток)</v>
          </cell>
          <cell r="K4047">
            <v>8500</v>
          </cell>
        </row>
        <row r="4048">
          <cell r="A4048" t="str">
            <v>10005940</v>
          </cell>
          <cell r="B4048" t="str">
            <v>Набор лаб. "Электричество" (расширенный)  ПОКУПАТЬ В НР, КОГДА ПРОДАДИМ И ПРОВЕРИТЬ МЕТОДИЧКУ</v>
          </cell>
          <cell r="K4048">
            <v>5500</v>
          </cell>
        </row>
        <row r="4049">
          <cell r="A4049" t="str">
            <v>00000020</v>
          </cell>
          <cell r="B4049" t="str">
            <v>Набор лабораторный  "Механика" L-микро РАСПРОДАЖА БЕЗ СКИДОК</v>
          </cell>
          <cell r="K4049">
            <v>4500</v>
          </cell>
        </row>
        <row r="4050">
          <cell r="A4050" t="str">
            <v>10003036</v>
          </cell>
          <cell r="B4050" t="str">
            <v>Набор лабораторный "Молекулярная физика и  термодинамика"</v>
          </cell>
          <cell r="K4050">
            <v>5600</v>
          </cell>
        </row>
        <row r="4051">
          <cell r="A4051" t="str">
            <v>00000022</v>
          </cell>
          <cell r="B4051" t="str">
            <v>Набор лабораторный "Оптика" (КОРОБ)  ТОЛЬКО ОСТАТОК</v>
          </cell>
          <cell r="K4051">
            <v>5900</v>
          </cell>
        </row>
        <row r="4052">
          <cell r="A4052" t="str">
            <v>10005316</v>
          </cell>
          <cell r="B4052" t="str">
            <v>Набор лабораторный "Тепловые явления" 8558 РАСПРОДАТЬ И УБРАТЬ ИЗ ПРАЙСА</v>
          </cell>
          <cell r="K4052">
            <v>9380</v>
          </cell>
        </row>
        <row r="4053">
          <cell r="A4053" t="str">
            <v>00000021</v>
          </cell>
          <cell r="B4053" t="str">
            <v>Набор лабораторный "Электричество" (КОРОБ) СДЕЛАТЬ РАСШИРЕННЫЙ НЕТ И НЕ БУДЕТ!</v>
          </cell>
          <cell r="K4053">
            <v>7500</v>
          </cell>
        </row>
        <row r="4054">
          <cell r="A4054" t="str">
            <v>10004536</v>
          </cell>
          <cell r="B4054" t="str">
            <v>Набор лабораторный "Электродинамика" 7584</v>
          </cell>
          <cell r="K4054">
            <v>13560</v>
          </cell>
        </row>
        <row r="4055">
          <cell r="A4055" t="str">
            <v>10005317</v>
          </cell>
          <cell r="B4055" t="str">
            <v>Набор лабораторный "Электростатика" 8617</v>
          </cell>
          <cell r="K4055">
            <v>2980</v>
          </cell>
        </row>
        <row r="4056">
          <cell r="A4056" t="str">
            <v>10006840</v>
          </cell>
          <cell r="B4056" t="str">
            <v>Набор лабораторный по электролизу "Электролит" (ВЫСТАВЛЯТЬ ДРУГОЙ)</v>
          </cell>
          <cell r="K4056">
            <v>520</v>
          </cell>
        </row>
        <row r="4057">
          <cell r="A4057" t="str">
            <v>10004258</v>
          </cell>
          <cell r="B4057" t="str">
            <v>Набор линеек лекальных   РАСПРОДАТЬ И УБРАТЬ ИЗ ПРАЙСА</v>
          </cell>
          <cell r="K4057">
            <v>3200</v>
          </cell>
        </row>
        <row r="4058">
          <cell r="A4058" t="str">
            <v>30001560</v>
          </cell>
          <cell r="B4058" t="str">
            <v>Набор линеек металлических (3 шт по 500 мм)</v>
          </cell>
          <cell r="K4058">
            <v>810</v>
          </cell>
        </row>
        <row r="4059">
          <cell r="A4059" t="str">
            <v>30001903</v>
          </cell>
          <cell r="B4059" t="str">
            <v>Набор линеек металлических (3 шт)    по 300 мм 3 штуки</v>
          </cell>
          <cell r="K4059">
            <v>570</v>
          </cell>
        </row>
        <row r="4060">
          <cell r="A4060" t="str">
            <v>10003132</v>
          </cell>
          <cell r="B4060" t="str">
            <v>Набор линеек металлических (3 шт) ВЫПИСЫВАТЬ ЭТО</v>
          </cell>
          <cell r="K4060">
            <v>950</v>
          </cell>
        </row>
        <row r="4061">
          <cell r="A4061" t="str">
            <v>30002935</v>
          </cell>
          <cell r="B4061" t="str">
            <v>Набор логопедических карточек для автоматизации звуков</v>
          </cell>
          <cell r="K4061">
            <v>4200</v>
          </cell>
        </row>
        <row r="4062">
          <cell r="A4062" t="str">
            <v>10007383</v>
          </cell>
          <cell r="B4062" t="str">
            <v>Набор лопаток деревянных (не менее 3 шт.)</v>
          </cell>
          <cell r="K4062">
            <v>390</v>
          </cell>
        </row>
        <row r="4063">
          <cell r="A4063" t="str">
            <v>10004932</v>
          </cell>
          <cell r="B4063" t="str">
            <v>Набор луп (3 шт.)</v>
          </cell>
          <cell r="K4063">
            <v>402</v>
          </cell>
        </row>
        <row r="4064">
          <cell r="A4064" t="str">
            <v>30002726</v>
          </cell>
          <cell r="B4064" t="str">
            <v>Набор магнитных карточек "Алфавит" арт 2005</v>
          </cell>
          <cell r="K4064">
            <v>2100</v>
          </cell>
        </row>
        <row r="4065">
          <cell r="A4065" t="str">
            <v>10008501</v>
          </cell>
          <cell r="B4065" t="str">
            <v>Набор магнитных карточек "Английский алфавит в картинках" (базовый комплект) арт. 2037</v>
          </cell>
          <cell r="K4065">
            <v>3360</v>
          </cell>
        </row>
        <row r="4066">
          <cell r="A4066" t="str">
            <v>10007294</v>
          </cell>
          <cell r="B4066" t="str">
            <v>Набор магнитных карточек "Геометрические фигуры и тела" арт. 2019</v>
          </cell>
          <cell r="K4066">
            <v>1400</v>
          </cell>
        </row>
        <row r="4067">
          <cell r="A4067" t="str">
            <v>10008308</v>
          </cell>
          <cell r="B4067" t="str">
            <v>Набор магнитных карточек "Город цифр"  арт. 2026   РАСПРОДАТЬ И УБРАТЬ ИЗ ПРАЙСА</v>
          </cell>
          <cell r="K4067">
            <v>3400</v>
          </cell>
        </row>
        <row r="4068">
          <cell r="A4068" t="str">
            <v>10007324</v>
          </cell>
          <cell r="B4068" t="str">
            <v>Набор магнитных карточек "Знаки действий" арт. 2016</v>
          </cell>
          <cell r="K4068">
            <v>870</v>
          </cell>
        </row>
        <row r="4069">
          <cell r="A4069" t="str">
            <v>10007329</v>
          </cell>
          <cell r="B4069" t="str">
            <v>Набор магнитных карточек "Компоненты арифметических действий" арт. 2043</v>
          </cell>
          <cell r="K4069">
            <v>1100</v>
          </cell>
        </row>
        <row r="4070">
          <cell r="A4070" t="str">
            <v>10007295</v>
          </cell>
          <cell r="B4070" t="str">
            <v>Набор магнитных карточек "Круглые числа" арт 2014</v>
          </cell>
          <cell r="K4070">
            <v>990</v>
          </cell>
        </row>
        <row r="4071">
          <cell r="A4071" t="str">
            <v>10007326</v>
          </cell>
          <cell r="B4071" t="str">
            <v>Набор магнитных карточек "Личные местоимения" арт. 2044</v>
          </cell>
          <cell r="K4071">
            <v>990</v>
          </cell>
        </row>
        <row r="4072">
          <cell r="A4072" t="str">
            <v>10007325</v>
          </cell>
          <cell r="B4072" t="str">
            <v>Набор магнитных карточек "Падежи" арт. 2029</v>
          </cell>
          <cell r="K4072">
            <v>1650</v>
          </cell>
        </row>
        <row r="4073">
          <cell r="A4073" t="str">
            <v>10007323</v>
          </cell>
          <cell r="B4073" t="str">
            <v>Набор магнитных карточек "Солнечная система" арт. 2023</v>
          </cell>
          <cell r="K4073">
            <v>5900</v>
          </cell>
        </row>
        <row r="4074">
          <cell r="A4074" t="str">
            <v>10007328</v>
          </cell>
          <cell r="B4074" t="str">
            <v>Набор магнитных карточек "Таблица умножения" арт. 2040</v>
          </cell>
          <cell r="K4074">
            <v>4700</v>
          </cell>
        </row>
        <row r="4075">
          <cell r="A4075" t="str">
            <v>10007327</v>
          </cell>
          <cell r="B4075" t="str">
            <v>Набор магнитных карточек "Части речи" арт 2031</v>
          </cell>
          <cell r="K4075">
            <v>1850</v>
          </cell>
        </row>
        <row r="4076">
          <cell r="A4076" t="str">
            <v>10008551</v>
          </cell>
          <cell r="B4076" t="str">
            <v>Набор магнитных карточек "Числа от 1 до 20" арт. 2012</v>
          </cell>
          <cell r="K4076">
            <v>1010</v>
          </cell>
        </row>
        <row r="4077">
          <cell r="A4077" t="str">
            <v>10007330</v>
          </cell>
          <cell r="B4077" t="str">
            <v>Набор магнитных карточек для фонетического разбора "Мяу" арт. 2024</v>
          </cell>
          <cell r="K4077">
            <v>1620</v>
          </cell>
        </row>
        <row r="4078">
          <cell r="A4078" t="str">
            <v>30003310</v>
          </cell>
          <cell r="B4078" t="str">
            <v>Набор макетов планет земной группы</v>
          </cell>
          <cell r="K4078">
            <v>10900</v>
          </cell>
        </row>
        <row r="4079">
          <cell r="A4079" t="str">
            <v>10005900</v>
          </cell>
          <cell r="B4079" t="str">
            <v>Набор маркеров для досок (4 шт) 31833</v>
          </cell>
          <cell r="K4079">
            <v>970</v>
          </cell>
        </row>
        <row r="4080">
          <cell r="A4080" t="str">
            <v>10007054</v>
          </cell>
          <cell r="B4080" t="str">
            <v>Набор масел для ароматерапии (11 шт.)</v>
          </cell>
          <cell r="K4080">
            <v>4005</v>
          </cell>
        </row>
        <row r="4081">
          <cell r="A4081" t="str">
            <v>30003332</v>
          </cell>
          <cell r="B4081" t="str">
            <v>Набор массажных мячей (3 мяча)</v>
          </cell>
          <cell r="K4081">
            <v>1800</v>
          </cell>
        </row>
        <row r="4082">
          <cell r="A4082" t="str">
            <v>10007841</v>
          </cell>
          <cell r="B4082" t="str">
            <v>Набор материалов для детского творчества</v>
          </cell>
          <cell r="K4082">
            <v>17100</v>
          </cell>
        </row>
        <row r="4083">
          <cell r="A4083" t="str">
            <v>00002181</v>
          </cell>
          <cell r="B4083" t="str">
            <v>Набор материалов по физике 928</v>
          </cell>
          <cell r="K4083">
            <v>6200</v>
          </cell>
        </row>
        <row r="4084">
          <cell r="A4084" t="str">
            <v>00001866</v>
          </cell>
          <cell r="B4084" t="str">
            <v>Набор материалов по химии (715)   12.2022</v>
          </cell>
          <cell r="K4084">
            <v>5980</v>
          </cell>
        </row>
        <row r="4085">
          <cell r="A4085" t="str">
            <v>10005493</v>
          </cell>
          <cell r="B4085" t="str">
            <v>Набор метчиков для трубной цилиндрической резьбы  маш-руч (4 шт.) РАСПРОДАТЬ  И УБРАТЬ</v>
          </cell>
          <cell r="K4085">
            <v>4200</v>
          </cell>
        </row>
        <row r="4086">
          <cell r="A4086" t="str">
            <v>10005495</v>
          </cell>
          <cell r="B4086" t="str">
            <v>Набор метчиков маш/руч для метрической резьбы (5 шт.)  РАСПРОДАТЬ И УБРАТЬ ИЗ ПРАЙСА</v>
          </cell>
          <cell r="K4086">
            <v>1840</v>
          </cell>
        </row>
        <row r="4087">
          <cell r="A4087" t="str">
            <v>30004912</v>
          </cell>
          <cell r="B4087" t="str">
            <v>Набор Механика + статика 2 536622</v>
          </cell>
          <cell r="K4087">
            <v>27000</v>
          </cell>
        </row>
        <row r="4088">
          <cell r="A4088" t="str">
            <v>10006836</v>
          </cell>
          <cell r="B4088" t="str">
            <v>Набор микрометров гладких (3 шт.)</v>
          </cell>
          <cell r="K4088">
            <v>15670</v>
          </cell>
        </row>
        <row r="4089">
          <cell r="A4089" t="str">
            <v>30004627</v>
          </cell>
          <cell r="B4089" t="str">
            <v>Набор микропрепаратов Discovery Prof DPS 25. «Биология, Птицы и др.» 78415</v>
          </cell>
          <cell r="K4089">
            <v>3690</v>
          </cell>
        </row>
        <row r="4090">
          <cell r="A4090" t="str">
            <v>30004625</v>
          </cell>
          <cell r="B4090" t="str">
            <v>Набор микропрепаратов Discovery Prof DPS 5. «Амфибия» 78413</v>
          </cell>
          <cell r="K4090">
            <v>790</v>
          </cell>
        </row>
        <row r="4091">
          <cell r="A4091" t="str">
            <v>30004626</v>
          </cell>
          <cell r="B4091" t="str">
            <v>Набор микропрепаратов Discovery Prof DPS 5. «Биология» 78410</v>
          </cell>
          <cell r="K4091">
            <v>790</v>
          </cell>
        </row>
        <row r="4092">
          <cell r="A4092" t="str">
            <v>30004628</v>
          </cell>
          <cell r="B4092" t="str">
            <v>Набор микропрепаратов Discovery Prof DPS 5. «Мутации» 78411</v>
          </cell>
          <cell r="K4092">
            <v>790</v>
          </cell>
        </row>
        <row r="4093">
          <cell r="A4093" t="str">
            <v>30004629</v>
          </cell>
          <cell r="B4093" t="str">
            <v>Набор микропрепаратов Discovery Prof DPS 5. «Птицы» 78414</v>
          </cell>
          <cell r="K4093">
            <v>790</v>
          </cell>
        </row>
        <row r="4094">
          <cell r="A4094" t="str">
            <v>30002627</v>
          </cell>
          <cell r="B4094" t="str">
            <v>Набор микропрепаратов Levenhuk N10 NG  29279</v>
          </cell>
          <cell r="K4094">
            <v>1190</v>
          </cell>
        </row>
        <row r="4095">
          <cell r="A4095" t="str">
            <v>30004120</v>
          </cell>
          <cell r="B4095" t="str">
            <v>Набор микропрепаратов Levenhuk N20 NG    29277</v>
          </cell>
          <cell r="K4095">
            <v>2290</v>
          </cell>
        </row>
        <row r="4096">
          <cell r="A4096" t="str">
            <v>30002626</v>
          </cell>
          <cell r="B4096" t="str">
            <v>Набор микропрепаратов Levenhuk N38 NG    29278</v>
          </cell>
          <cell r="K4096">
            <v>3990</v>
          </cell>
        </row>
        <row r="4097">
          <cell r="A4097" t="str">
            <v>30002205</v>
          </cell>
          <cell r="B4097" t="str">
            <v>Набор микропрепаратов Levenhuk N80 NG "Увидеть все!"   29280</v>
          </cell>
          <cell r="K4097">
            <v>7990</v>
          </cell>
        </row>
        <row r="4098">
          <cell r="A4098" t="str">
            <v>30004630</v>
          </cell>
          <cell r="B4098" t="str">
            <v>Набор микропрепаратов SAGA (200 образцов)</v>
          </cell>
          <cell r="K4098">
            <v>15600</v>
          </cell>
        </row>
        <row r="4099">
          <cell r="A4099" t="str">
            <v>10005412</v>
          </cell>
          <cell r="B4099" t="str">
            <v xml:space="preserve">Набор микропрепаратов для начальной школы </v>
          </cell>
          <cell r="K4099">
            <v>2100</v>
          </cell>
        </row>
        <row r="4100">
          <cell r="A4100" t="str">
            <v>30002750</v>
          </cell>
          <cell r="B4100" t="str">
            <v xml:space="preserve">Набор микропрепаратов Микромед №80   </v>
          </cell>
          <cell r="K4100">
            <v>7800</v>
          </cell>
        </row>
        <row r="4101">
          <cell r="A4101" t="str">
            <v>30004765</v>
          </cell>
          <cell r="B4101" t="str">
            <v>Набор микропрепаратов Микромед Ботаника и Зоология (14 обр)</v>
          </cell>
          <cell r="K4101">
            <v>3200</v>
          </cell>
        </row>
        <row r="4102">
          <cell r="A4102" t="str">
            <v>30003897</v>
          </cell>
          <cell r="B4102" t="str">
            <v>Набор микропрепаратов Микромед Общая биология   9 шт</v>
          </cell>
          <cell r="K4102">
            <v>2300</v>
          </cell>
        </row>
        <row r="4103">
          <cell r="A4103" t="str">
            <v>30002795</v>
          </cell>
          <cell r="B4103" t="str">
            <v>Набор микропрепаратов Химлабо</v>
          </cell>
          <cell r="K4103">
            <v>8200</v>
          </cell>
        </row>
        <row r="4104">
          <cell r="A4104" t="str">
            <v>10008395</v>
          </cell>
          <cell r="B4104" t="str">
            <v>Набор моделей атомов для составления моделей молекул по органической и неорганической химии</v>
          </cell>
          <cell r="K4104">
            <v>5980</v>
          </cell>
        </row>
        <row r="4105">
          <cell r="A4105" t="str">
            <v>10008224</v>
          </cell>
          <cell r="B4105" t="str">
            <v>Набор моделей для лабораторных работ по стереометрии  арт.7326</v>
          </cell>
          <cell r="K4105">
            <v>950</v>
          </cell>
        </row>
        <row r="4106">
          <cell r="A4106" t="str">
            <v>30003102</v>
          </cell>
          <cell r="B4106" t="str">
            <v>Набор моделей скелетов (все по 1 шт) зоолигических</v>
          </cell>
          <cell r="K4106">
            <v>27820</v>
          </cell>
        </row>
        <row r="4107">
          <cell r="A4107" t="str">
            <v>10004154</v>
          </cell>
          <cell r="B4107" t="str">
            <v>Набор молотков слесарных (3 шт.)</v>
          </cell>
          <cell r="K4107">
            <v>1590</v>
          </cell>
        </row>
        <row r="4108">
          <cell r="A4108" t="str">
            <v>30003501</v>
          </cell>
          <cell r="B4108" t="str">
            <v>Набор мулине "Ученический" (9 цветов)</v>
          </cell>
          <cell r="K4108">
            <v>150</v>
          </cell>
        </row>
        <row r="4109">
          <cell r="A4109" t="str">
            <v>10005738</v>
          </cell>
          <cell r="B4109" t="str">
            <v>Набор муляжей "Грибы съедобные и ядовитые"  7шт</v>
          </cell>
          <cell r="K4109">
            <v>1080</v>
          </cell>
        </row>
        <row r="4110">
          <cell r="A4110" t="str">
            <v>00002116</v>
          </cell>
          <cell r="B4110" t="str">
            <v>Набор муляжей "Дикая форма и культурные сорта томатов"</v>
          </cell>
          <cell r="K4110">
            <v>1530</v>
          </cell>
        </row>
        <row r="4111">
          <cell r="A4111" t="str">
            <v>00002115</v>
          </cell>
          <cell r="B4111" t="str">
            <v>Набор муляжей "Дикая форма и культурные сорта яблони"</v>
          </cell>
          <cell r="K4111">
            <v>1030</v>
          </cell>
        </row>
        <row r="4112">
          <cell r="A4112" t="str">
            <v>30001235</v>
          </cell>
          <cell r="B4112" t="str">
            <v>Набор муляжей "Корзина с грибами"</v>
          </cell>
          <cell r="K4112">
            <v>600</v>
          </cell>
        </row>
        <row r="4113">
          <cell r="A4113" t="str">
            <v>00002222</v>
          </cell>
          <cell r="B4113" t="str">
            <v>Набор муляжей "Корнеплоды и плоды"</v>
          </cell>
          <cell r="K4113">
            <v>3200</v>
          </cell>
        </row>
        <row r="4114">
          <cell r="A4114" t="str">
            <v>30004943</v>
          </cell>
          <cell r="B4114" t="str">
            <v>Набор муляжей "Тропические фрукты"</v>
          </cell>
          <cell r="K4114">
            <v>1200</v>
          </cell>
        </row>
        <row r="4115">
          <cell r="A4115" t="str">
            <v>00002075</v>
          </cell>
          <cell r="B4115" t="str">
            <v xml:space="preserve">Набор муляжей грибов </v>
          </cell>
          <cell r="K4115">
            <v>1100</v>
          </cell>
        </row>
        <row r="4116">
          <cell r="A4116" t="str">
            <v>30001739</v>
          </cell>
          <cell r="B4116" t="str">
            <v>Набор муляжей грибов, фруктов и овощей</v>
          </cell>
          <cell r="K4116">
            <v>4530</v>
          </cell>
        </row>
        <row r="4117">
          <cell r="A4117" t="str">
            <v>10004628</v>
          </cell>
          <cell r="B4117" t="str">
            <v>Набор муляжей для рисования</v>
          </cell>
          <cell r="K4117">
            <v>1900</v>
          </cell>
        </row>
        <row r="4118">
          <cell r="A4118" t="str">
            <v>30002596</v>
          </cell>
          <cell r="B4118" t="str">
            <v>Набор муляжей для рисования с палитрой и стаканом</v>
          </cell>
          <cell r="K4118">
            <v>1380</v>
          </cell>
        </row>
        <row r="4119">
          <cell r="A4119" t="str">
            <v>00002076</v>
          </cell>
          <cell r="B4119" t="str">
            <v>Набор муляжей овощей (большой)</v>
          </cell>
          <cell r="K4119">
            <v>1950</v>
          </cell>
        </row>
        <row r="4120">
          <cell r="A4120" t="str">
            <v>00002077</v>
          </cell>
          <cell r="B4120" t="str">
            <v>Набор муляжей фруктов (большой)</v>
          </cell>
          <cell r="K4120">
            <v>1950</v>
          </cell>
        </row>
        <row r="4121">
          <cell r="A4121" t="str">
            <v>10008611</v>
          </cell>
          <cell r="B4121" t="str">
            <v>Набор муляжей фруктов и овощей 26шт</v>
          </cell>
          <cell r="K4121">
            <v>3900</v>
          </cell>
        </row>
        <row r="4122">
          <cell r="A4122" t="str">
            <v>30001674</v>
          </cell>
          <cell r="B4122" t="str">
            <v>Набор наглядных натуральных пособий, демонстрирующих стадии развития насекомых и растений</v>
          </cell>
          <cell r="K4122">
            <v>12710</v>
          </cell>
        </row>
        <row r="4123">
          <cell r="A4123" t="str">
            <v>10003413</v>
          </cell>
          <cell r="B4123" t="str">
            <v>Набор надфилей (6 шт.) Stayer (15081153)</v>
          </cell>
          <cell r="K4123">
            <v>780</v>
          </cell>
        </row>
        <row r="4124">
          <cell r="A4124" t="str">
            <v>10002827</v>
          </cell>
          <cell r="B4124" t="str">
            <v>Набор напильников 6 шт 15696809</v>
          </cell>
          <cell r="K4124">
            <v>1330</v>
          </cell>
        </row>
        <row r="4125">
          <cell r="A4125" t="str">
            <v>30004142</v>
          </cell>
          <cell r="B4125" t="str">
            <v>Набор настенных стендов по истории</v>
          </cell>
          <cell r="K4125">
            <v>15900</v>
          </cell>
        </row>
        <row r="4126">
          <cell r="A4126" t="str">
            <v>30004139</v>
          </cell>
          <cell r="B4126" t="str">
            <v>Набор настенных стендов по математике (3 шт.)</v>
          </cell>
          <cell r="K4126">
            <v>13800</v>
          </cell>
        </row>
        <row r="4127">
          <cell r="A4127" t="str">
            <v>30001616</v>
          </cell>
          <cell r="B4127" t="str">
            <v>Набор НАУРОБО "Искусство программирования роботов" (для учеников)</v>
          </cell>
          <cell r="K4127">
            <v>112700</v>
          </cell>
        </row>
        <row r="4128">
          <cell r="A4128" t="str">
            <v>30002849</v>
          </cell>
          <cell r="B4128" t="str">
            <v>Набор Науробо для конструирования "Технология" в 5-6 классах</v>
          </cell>
          <cell r="K4128">
            <v>28500</v>
          </cell>
        </row>
        <row r="4129">
          <cell r="A4129" t="str">
            <v>10008300</v>
          </cell>
          <cell r="B4129" t="str">
            <v>Набор НАУРОБО для сборки роботов расширенный   (=базовый робототехнический набор)</v>
          </cell>
          <cell r="K4129">
            <v>74500</v>
          </cell>
        </row>
        <row r="4130">
          <cell r="A4130" t="str">
            <v>10008301</v>
          </cell>
          <cell r="B4130" t="str">
            <v>Набор НАУРОБО для сборки электронных схем расш  (=базовый роб.набор для борки эл.схем) НДС 20%</v>
          </cell>
          <cell r="K4130">
            <v>65300</v>
          </cell>
        </row>
        <row r="4131">
          <cell r="A4131" t="str">
            <v>30003154</v>
          </cell>
          <cell r="B4131" t="str">
            <v>Набор НАУРОБО ресурсный для конструирования  574 детали (1507+) ТОЛЬКО ОСТАТОК 33 шт.</v>
          </cell>
          <cell r="K4131">
            <v>26800</v>
          </cell>
        </row>
        <row r="4132">
          <cell r="A4132" t="str">
            <v>30003687</v>
          </cell>
          <cell r="B4132" t="str">
            <v>Набор ниток (8 шт.)</v>
          </cell>
          <cell r="K4132">
            <v>140</v>
          </cell>
        </row>
        <row r="4133">
          <cell r="A4133" t="str">
            <v>30001703</v>
          </cell>
          <cell r="B4133" t="str">
            <v>Набор ножей для карвинга (11 предметов)</v>
          </cell>
          <cell r="K4133">
            <v>4300</v>
          </cell>
        </row>
        <row r="4134">
          <cell r="A4134" t="str">
            <v>10007382</v>
          </cell>
          <cell r="B4134" t="str">
            <v>Набор ножей кухонных (8 предметов)</v>
          </cell>
          <cell r="K4134">
            <v>5500</v>
          </cell>
        </row>
        <row r="4135">
          <cell r="A4135" t="str">
            <v>30004956</v>
          </cell>
          <cell r="B4135" t="str">
            <v>Набор оборудования для выполнения ОГЭ / ГИА по химии</v>
          </cell>
          <cell r="K4135">
            <v>14900</v>
          </cell>
        </row>
        <row r="4136">
          <cell r="A4136" t="str">
            <v>30004650</v>
          </cell>
          <cell r="B4136" t="str">
            <v>Набор оборудования для ГИА по химии (на одного учащегося) (15328)</v>
          </cell>
          <cell r="K4136">
            <v>1770</v>
          </cell>
        </row>
        <row r="4137">
          <cell r="A4137" t="str">
            <v>30003964</v>
          </cell>
          <cell r="B4137" t="str">
            <v>Набор оборудования для кабинета биологии (Школа 2103 и Ликино)</v>
          </cell>
          <cell r="K4137">
            <v>998973</v>
          </cell>
        </row>
        <row r="4138">
          <cell r="A4138" t="str">
            <v>30003483</v>
          </cell>
          <cell r="B4138" t="str">
            <v>Набор оборудования для кабинета физики (Школа 2103 и Ликино)</v>
          </cell>
          <cell r="K4138">
            <v>2968462</v>
          </cell>
        </row>
        <row r="4139">
          <cell r="A4139" t="str">
            <v>30002138</v>
          </cell>
          <cell r="B4139" t="str">
            <v>Набор оборудования для лабораторных работ   СПЕЦСОСТАВ</v>
          </cell>
          <cell r="K4139">
            <v>4620</v>
          </cell>
        </row>
        <row r="4140">
          <cell r="A4140" t="str">
            <v>30001879</v>
          </cell>
          <cell r="B4140" t="str">
            <v>Набор оборудования для проведения электрофореза ДНК в агарозном геле</v>
          </cell>
          <cell r="K4140">
            <v>48200</v>
          </cell>
        </row>
        <row r="4141">
          <cell r="A4141" t="str">
            <v>10006466</v>
          </cell>
          <cell r="B4141" t="str">
            <v>Набор оборудования для ЦЛ по биологии (базовый уровень)</v>
          </cell>
          <cell r="K4141">
            <v>46000</v>
          </cell>
        </row>
        <row r="4142">
          <cell r="A4142" t="str">
            <v>10008415</v>
          </cell>
          <cell r="B4142" t="str">
            <v>Набор оборудования для ЦЛ по математике (6 датчиков)</v>
          </cell>
          <cell r="K4142">
            <v>63480</v>
          </cell>
        </row>
        <row r="4143">
          <cell r="A4143" t="str">
            <v>30001483</v>
          </cell>
          <cell r="B4143" t="str">
            <v>Набор оборудования для ЦЛ по физике STEM (базовый уровень)  для стола</v>
          </cell>
          <cell r="K4143">
            <v>44600</v>
          </cell>
        </row>
        <row r="4144">
          <cell r="A4144" t="str">
            <v>10006465</v>
          </cell>
          <cell r="B4144" t="str">
            <v>Набор оборудования для ЦЛ по химии (базовый уровень)</v>
          </cell>
          <cell r="K4144">
            <v>44000</v>
          </cell>
        </row>
        <row r="4145">
          <cell r="A4145" t="str">
            <v>30001952</v>
          </cell>
          <cell r="B4145" t="str">
            <v>Набор ОГЭ для хранения реактивов для ОГЭ/ГИА по химии</v>
          </cell>
          <cell r="K4145">
            <v>9200</v>
          </cell>
        </row>
        <row r="4146">
          <cell r="A4146" t="str">
            <v>30004651</v>
          </cell>
          <cell r="B4146" t="str">
            <v>Набор ОГЭ по химии ТР (16759)</v>
          </cell>
          <cell r="K4146">
            <v>38720</v>
          </cell>
        </row>
        <row r="4147">
          <cell r="A4147" t="str">
            <v>10007714</v>
          </cell>
          <cell r="B4147" t="str">
            <v>Набор ОГЭ по химии: набор для хранения реактивов</v>
          </cell>
          <cell r="K4147">
            <v>4500</v>
          </cell>
        </row>
        <row r="4148">
          <cell r="A4148" t="str">
            <v>10006921</v>
          </cell>
          <cell r="B4148" t="str">
            <v xml:space="preserve">Набор ОГЭ-2019 по химии: оборудование для ученика </v>
          </cell>
          <cell r="K4148">
            <v>12470</v>
          </cell>
        </row>
        <row r="4149">
          <cell r="A4149" t="str">
            <v>30003495</v>
          </cell>
          <cell r="B4149" t="str">
            <v xml:space="preserve">Набор ОГЭ-2023 СТЕКЛО по химии: реактивы (на 15 учеников) </v>
          </cell>
          <cell r="K4149">
            <v>12670</v>
          </cell>
        </row>
        <row r="4150">
          <cell r="A4150" t="str">
            <v>30004992</v>
          </cell>
          <cell r="B4150" t="str">
            <v>Набор ОГЭ-2024 по химии: оборудование для ученика</v>
          </cell>
          <cell r="K4150">
            <v>1010</v>
          </cell>
        </row>
        <row r="4151">
          <cell r="A4151" t="str">
            <v>30004991</v>
          </cell>
          <cell r="B4151" t="str">
            <v xml:space="preserve">Набор ОГЭ-2024 по химии: оборудование для учителя </v>
          </cell>
          <cell r="K4151">
            <v>17960</v>
          </cell>
        </row>
        <row r="4152">
          <cell r="A4152" t="str">
            <v>30004994</v>
          </cell>
          <cell r="B4152" t="str">
            <v xml:space="preserve">Набор ОГЭ-2024 по химии: оборудование для учителя И РЕАКТИВЫ  </v>
          </cell>
          <cell r="K4152">
            <v>30900</v>
          </cell>
        </row>
        <row r="4153">
          <cell r="A4153" t="str">
            <v>30004997</v>
          </cell>
          <cell r="B4153" t="str">
            <v xml:space="preserve">Набор ОГЭ-2024 по химии: реактивы (на 15 учеников) р-р 10% С БУМАГОЙ </v>
          </cell>
          <cell r="K4153">
            <v>12940</v>
          </cell>
        </row>
        <row r="4154">
          <cell r="A4154" t="str">
            <v>30004972</v>
          </cell>
          <cell r="B4154" t="str">
            <v xml:space="preserve">Набор ОГЭ-2024 по химии: реактивы (на 15 учеников) р-р 5%  ЕСЛИ НЕТ ТЗ ТО ЭТО </v>
          </cell>
          <cell r="K4154">
            <v>12940</v>
          </cell>
        </row>
        <row r="4155">
          <cell r="A4155" t="str">
            <v>30003285</v>
          </cell>
          <cell r="B4155" t="str">
            <v>Набор ОГЭ/ЕГЭ по химии  Точка Роста  (1 учителя+реактивы+4 ученика)</v>
          </cell>
          <cell r="K4155">
            <v>36000</v>
          </cell>
        </row>
        <row r="4156">
          <cell r="A4156" t="str">
            <v>10007767</v>
          </cell>
          <cell r="B4156" t="str">
            <v>Набор основных плоскостных геометрических фигур  ВОЗМОЖНО ФАБРИКА ИГРУШЕК</v>
          </cell>
          <cell r="K4156">
            <v>6100</v>
          </cell>
        </row>
        <row r="4157">
          <cell r="A4157" t="str">
            <v>10005067</v>
          </cell>
          <cell r="B4157" t="str">
            <v>Набор отверток Sturm 1040-02-SSE ( не менее 8 шт.) 14950221</v>
          </cell>
          <cell r="K4157">
            <v>1580</v>
          </cell>
        </row>
        <row r="4158">
          <cell r="A4158" t="str">
            <v>00002235</v>
          </cell>
          <cell r="B4158" t="str">
            <v>Набор палеонтологических находок "Происхождение человека"  (гипс)</v>
          </cell>
          <cell r="K4158">
            <v>9810</v>
          </cell>
        </row>
        <row r="4159">
          <cell r="A4159" t="str">
            <v>10004268</v>
          </cell>
          <cell r="B4159" t="str">
            <v>Набор палочек по электростатике</v>
          </cell>
          <cell r="K4159">
            <v>850</v>
          </cell>
        </row>
        <row r="4160">
          <cell r="A4160" t="str">
            <v>10002823</v>
          </cell>
          <cell r="B4160" t="str">
            <v>Набор пил для лобзиков (20 пил 135 мм) 13698914</v>
          </cell>
          <cell r="K4160">
            <v>160</v>
          </cell>
        </row>
        <row r="4161">
          <cell r="A4161" t="str">
            <v>10008751</v>
          </cell>
          <cell r="B4161" t="str">
            <v>Набор пинцетов (2 шт.)</v>
          </cell>
          <cell r="K4161">
            <v>800</v>
          </cell>
        </row>
        <row r="4162">
          <cell r="A4162" t="str">
            <v>30001559</v>
          </cell>
          <cell r="B4162" t="str">
            <v xml:space="preserve">Набор пинцетов (2 шт.)  </v>
          </cell>
          <cell r="K4162">
            <v>1010</v>
          </cell>
        </row>
        <row r="4163">
          <cell r="A4163" t="str">
            <v>30001725</v>
          </cell>
          <cell r="B4163" t="str">
            <v>Набор пинцетов (2 шт.)  прямой+изогнутый 170-180 мм</v>
          </cell>
          <cell r="K4163">
            <v>440</v>
          </cell>
        </row>
        <row r="4164">
          <cell r="A4164" t="str">
            <v>10003926</v>
          </cell>
          <cell r="B4164" t="str">
            <v xml:space="preserve">Набор пинцетов (6 шт.)  в прайсе это  </v>
          </cell>
          <cell r="K4164">
            <v>2620</v>
          </cell>
        </row>
        <row r="4165">
          <cell r="A4165" t="str">
            <v>30001664</v>
          </cell>
          <cell r="B4165" t="str">
            <v>Набор пипеток (мед) 5 шт стекло 3 мл в пластиковом футляре</v>
          </cell>
          <cell r="K4165">
            <v>150</v>
          </cell>
        </row>
        <row r="4166">
          <cell r="A4166" t="str">
            <v>30004672</v>
          </cell>
          <cell r="B4166" t="str">
            <v>Набор пипеток с цветовой индикацией (6 шт)</v>
          </cell>
          <cell r="K4166">
            <v>200</v>
          </cell>
        </row>
        <row r="4167">
          <cell r="A4167" t="str">
            <v>30001705</v>
          </cell>
          <cell r="B4167" t="str">
            <v>Набор пластин для представления дробей в виде частей квадрата</v>
          </cell>
          <cell r="K4167">
            <v>3700</v>
          </cell>
        </row>
        <row r="4168">
          <cell r="A4168" t="str">
            <v>30001704</v>
          </cell>
          <cell r="B4168" t="str">
            <v>Набор пластин для представления дробей в виде частей круга</v>
          </cell>
          <cell r="K4168">
            <v>3400</v>
          </cell>
        </row>
        <row r="4169">
          <cell r="A4169" t="str">
            <v>10005068</v>
          </cell>
          <cell r="B4169" t="str">
            <v>Набор плашек и метчиков (12 шт.) 65505</v>
          </cell>
          <cell r="K4169">
            <v>2650</v>
          </cell>
        </row>
        <row r="4170">
          <cell r="A4170" t="str">
            <v>30004885</v>
          </cell>
          <cell r="B4170" t="str">
            <v>Набор по закреплению изучаемых тем по предметным областям основного общего образования физика тип 1</v>
          </cell>
          <cell r="K4170">
            <v>32650</v>
          </cell>
        </row>
        <row r="4171">
          <cell r="A4171" t="str">
            <v>30004886</v>
          </cell>
          <cell r="B4171" t="str">
            <v>Набор по закреплению изучаемых тем по предметным областям основного общего образования химия тип 1</v>
          </cell>
          <cell r="K4171">
            <v>18590</v>
          </cell>
        </row>
        <row r="4172">
          <cell r="A4172" t="str">
            <v>30004887</v>
          </cell>
          <cell r="B4172" t="str">
            <v>Набор по закреплению изучаемых тем по предметным областям основного общего образования химия тип 2</v>
          </cell>
          <cell r="K4172">
            <v>6268</v>
          </cell>
        </row>
        <row r="4173">
          <cell r="A4173" t="str">
            <v>30004947</v>
          </cell>
          <cell r="B4173" t="str">
            <v xml:space="preserve">Набор по изучению альтернативных источников энергии (2.24.74По приказу 804) </v>
          </cell>
          <cell r="K4173">
            <v>292300</v>
          </cell>
        </row>
        <row r="4174">
          <cell r="A4174" t="str">
            <v>30004050</v>
          </cell>
          <cell r="B4174" t="str">
            <v>Набор по ма-тема-тике, алгоритмике и начальному программированию</v>
          </cell>
          <cell r="K4174">
            <v>673080</v>
          </cell>
        </row>
        <row r="4175">
          <cell r="A4175" t="str">
            <v>30004211</v>
          </cell>
          <cell r="B4175" t="str">
            <v>Набор по математике, алгоритмике и начальному программированию  (математика+азбука)</v>
          </cell>
          <cell r="K4175">
            <v>116500</v>
          </cell>
        </row>
        <row r="4176">
          <cell r="A4176" t="str">
            <v>30002829</v>
          </cell>
          <cell r="B4176" t="str">
            <v>Набор по математике, алгоритмике и начальному программированию=азбука 1 шт</v>
          </cell>
          <cell r="K4176">
            <v>52500</v>
          </cell>
        </row>
        <row r="4177">
          <cell r="A4177" t="str">
            <v>30002949</v>
          </cell>
          <cell r="B4177" t="str">
            <v>Набор по математике, алгоритмике и начальному программированию=азбука 4 шт</v>
          </cell>
          <cell r="K4177">
            <v>210000</v>
          </cell>
        </row>
        <row r="4178">
          <cell r="A4178" t="str">
            <v>30003292</v>
          </cell>
          <cell r="B4178" t="str">
            <v>Набор по основам математики и конструирования  ПОДЕШЕВЛЕ (юный механик)</v>
          </cell>
          <cell r="K4178">
            <v>7100</v>
          </cell>
        </row>
        <row r="4179">
          <cell r="A4179" t="str">
            <v>30003144</v>
          </cell>
          <cell r="B4179" t="str">
            <v>Набор по основам математики и конструирования  ПОДОРОЖЕ (азбука) В-40</v>
          </cell>
          <cell r="K4179">
            <v>52500</v>
          </cell>
        </row>
        <row r="4180">
          <cell r="A4180" t="str">
            <v>30002866</v>
          </cell>
          <cell r="B4180" t="str">
            <v>Набор по основам математики и конструирования (логика расширенная) (приказ 804 п.2.3.6.)</v>
          </cell>
          <cell r="K4180">
            <v>28600</v>
          </cell>
        </row>
        <row r="4181">
          <cell r="A4181" t="str">
            <v>30001723</v>
          </cell>
          <cell r="B4181" t="str">
            <v>Набор по основам математики, конструирования и модел (полидрон Каркасы Стереометр) РАСПРОДАТЬ И УБРА</v>
          </cell>
          <cell r="K4181">
            <v>32000</v>
          </cell>
        </row>
        <row r="4182">
          <cell r="A4182" t="str">
            <v>30002777</v>
          </cell>
          <cell r="B4182" t="str">
            <v>Набор по основам математики, конструирования и моделирования  Азбука робототехники</v>
          </cell>
          <cell r="K4182">
            <v>52500</v>
          </cell>
        </row>
        <row r="4183">
          <cell r="A4183" t="str">
            <v>30001572</v>
          </cell>
          <cell r="B4183" t="str">
            <v>Набор по основам математики, конструирования и моделирования для класса (Математика - 3 шт.)</v>
          </cell>
          <cell r="K4183">
            <v>220800</v>
          </cell>
        </row>
        <row r="4184">
          <cell r="A4184" t="str">
            <v>30002943</v>
          </cell>
          <cell r="B4184" t="str">
            <v>Набор по основам математики, конструирования и моделирования Логика 60 элем 8 компл ЦЕН ГРУППУ УТОЧН</v>
          </cell>
          <cell r="K4184">
            <v>257600</v>
          </cell>
        </row>
        <row r="4185">
          <cell r="A4185" t="str">
            <v>30003876</v>
          </cell>
          <cell r="B4185" t="str">
            <v>Набор по основам математики, конструирования, моделирования и проектирования  (юный механик)</v>
          </cell>
          <cell r="K4185">
            <v>7100</v>
          </cell>
        </row>
        <row r="4186">
          <cell r="A4186" t="str">
            <v>30003270</v>
          </cell>
          <cell r="B4186" t="str">
            <v>Набор по основам проектирования и моделирования  (основы программирования )</v>
          </cell>
          <cell r="K4186">
            <v>51300</v>
          </cell>
        </row>
        <row r="4187">
          <cell r="A4187" t="str">
            <v>00001798</v>
          </cell>
          <cell r="B4187" t="str">
            <v>Набор по передаче электроэнергии 9066</v>
          </cell>
          <cell r="K4187">
            <v>5700</v>
          </cell>
        </row>
        <row r="4188">
          <cell r="A4188" t="str">
            <v>00000283</v>
          </cell>
          <cell r="B4188" t="str">
            <v>Набор по статике с магнитными держателями</v>
          </cell>
          <cell r="K4188">
            <v>5900</v>
          </cell>
        </row>
        <row r="4189">
          <cell r="A4189" t="str">
            <v>30002032</v>
          </cell>
          <cell r="B4189" t="str">
            <v>Набор по стереометрии (магнитный)</v>
          </cell>
          <cell r="K4189">
            <v>8700</v>
          </cell>
        </row>
        <row r="4190">
          <cell r="A4190" t="str">
            <v>30001053</v>
          </cell>
          <cell r="B4190" t="str">
            <v>Набор по стереометрии (телескопический)</v>
          </cell>
          <cell r="K4190">
            <v>6800</v>
          </cell>
        </row>
        <row r="4191">
          <cell r="A4191" t="str">
            <v>30001798</v>
          </cell>
          <cell r="B4191" t="str">
            <v xml:space="preserve">Набор по электролизу демонстрационный  </v>
          </cell>
          <cell r="K4191">
            <v>2650</v>
          </cell>
        </row>
        <row r="4192">
          <cell r="A4192" t="str">
            <v>30003821</v>
          </cell>
          <cell r="B4192" t="str">
            <v>Набор по электролизу демонстрационный ВЫПИСЫВАТЬ НАШ  (5057)</v>
          </cell>
          <cell r="K4192">
            <v>3440</v>
          </cell>
        </row>
        <row r="4193">
          <cell r="A4193" t="str">
            <v>10002733</v>
          </cell>
          <cell r="B4193" t="str">
            <v xml:space="preserve">Набор по электролизу лабораторный  </v>
          </cell>
          <cell r="K4193">
            <v>1220</v>
          </cell>
        </row>
        <row r="4194">
          <cell r="A4194" t="str">
            <v>10006076</v>
          </cell>
          <cell r="B4194" t="str">
            <v>Набор по электростатике ВЫСТАВЛЯТЬ НД ЭЛЕКТРОСТАТИЧЕСКИЕ ЯВЛЕНИЯ</v>
          </cell>
          <cell r="K4194">
            <v>3400</v>
          </cell>
        </row>
        <row r="4195">
          <cell r="A4195" t="str">
            <v>30002765</v>
          </cell>
          <cell r="B4195" t="str">
            <v>Набор по электрохимии</v>
          </cell>
          <cell r="K4195">
            <v>8800</v>
          </cell>
        </row>
        <row r="4196">
          <cell r="A4196" t="str">
            <v>10006709</v>
          </cell>
          <cell r="B4196" t="str">
            <v>Набор поляроидов учебный  под заказ</v>
          </cell>
          <cell r="K4196">
            <v>1600</v>
          </cell>
        </row>
        <row r="4197">
          <cell r="A4197" t="str">
            <v>10008357</v>
          </cell>
          <cell r="B4197" t="str">
            <v>Набор посуды для реактивов   вар 1</v>
          </cell>
          <cell r="K4197">
            <v>2420</v>
          </cell>
        </row>
        <row r="4198">
          <cell r="A4198" t="str">
            <v>10002699</v>
          </cell>
          <cell r="B4198" t="str">
            <v>Набор посуды для учащегося</v>
          </cell>
          <cell r="K4198">
            <v>1470</v>
          </cell>
        </row>
        <row r="4199">
          <cell r="A4199" t="str">
            <v>30002899</v>
          </cell>
          <cell r="B4199" t="str">
            <v>Набор посуды и принадлежностей (микролаборатория)  (спецсостав Потапово)</v>
          </cell>
          <cell r="K4199">
            <v>33000</v>
          </cell>
        </row>
        <row r="4200">
          <cell r="A4200" t="str">
            <v>10003929</v>
          </cell>
          <cell r="B4200" t="str">
            <v xml:space="preserve">Набор посуды и принадлежностей для каб.физики (КДЛФ) </v>
          </cell>
          <cell r="K4200">
            <v>9000</v>
          </cell>
        </row>
        <row r="4201">
          <cell r="A4201" t="str">
            <v>10008612</v>
          </cell>
          <cell r="B4201" t="str">
            <v>Набор посуды и принадлежностей для проведения демонстрационных опытов</v>
          </cell>
          <cell r="K4201">
            <v>18300</v>
          </cell>
        </row>
        <row r="4202">
          <cell r="A4202" t="str">
            <v>30001665</v>
          </cell>
          <cell r="B4202" t="str">
            <v>Набор посуды и принадлежностей для работы с малыми (укладка для разд матер по химии (НРМХ)</v>
          </cell>
          <cell r="K4202">
            <v>7900</v>
          </cell>
        </row>
        <row r="4203">
          <cell r="A4203" t="str">
            <v>10008482</v>
          </cell>
          <cell r="B4203" t="str">
            <v>Набор посуды и принадлежностей для работы с малыми количествами веществ   МЕНЯТЬ ПАСПОРТ И НАКЛЕЙКУ</v>
          </cell>
          <cell r="K4203">
            <v>3500</v>
          </cell>
        </row>
        <row r="4204">
          <cell r="A4204" t="str">
            <v>30003448</v>
          </cell>
          <cell r="B4204" t="str">
            <v>Набор посуды и принадлежностей для работы с малыми количествами веществ ПОД ЗАКАЗ</v>
          </cell>
          <cell r="K4204">
            <v>5100</v>
          </cell>
        </row>
        <row r="4205">
          <cell r="A4205" t="str">
            <v>30001292</v>
          </cell>
          <cell r="B4205" t="str">
            <v>Набор посуды и принадлежностей из пропилена (микролаборатория на 2-х учащихся)   комплектация!!</v>
          </cell>
          <cell r="K4205">
            <v>8770</v>
          </cell>
        </row>
        <row r="4206">
          <cell r="A4206" t="str">
            <v>10008093</v>
          </cell>
          <cell r="B4206" t="str">
            <v>Набор посуды и принадлежностей из пропилена (микролаборатория)</v>
          </cell>
          <cell r="K4206">
            <v>920</v>
          </cell>
        </row>
        <row r="4207">
          <cell r="A4207" t="str">
            <v>10008444</v>
          </cell>
          <cell r="B4207" t="str">
            <v>Набор посуды и принадлежностей из пропилена (микролаборатория)  ВАРИАНТ 2</v>
          </cell>
          <cell r="K4207">
            <v>2050</v>
          </cell>
        </row>
        <row r="4208">
          <cell r="A4208" t="str">
            <v>10005063</v>
          </cell>
          <cell r="B4208" t="str">
            <v>Набор предметных картинок "Бытовая техника. Профессии" (48 шт., А4, с магнитами) 8612</v>
          </cell>
          <cell r="K4208">
            <v>4900</v>
          </cell>
        </row>
        <row r="4209">
          <cell r="A4209" t="str">
            <v>10005064</v>
          </cell>
          <cell r="B4209" t="str">
            <v>Набор предметных картинок "Транспорт. Мебель, предметы интерьера" (48 шт., А4, с магнитами) 8610</v>
          </cell>
          <cell r="K4209">
            <v>4900</v>
          </cell>
        </row>
        <row r="4210">
          <cell r="A4210" t="str">
            <v>10005065</v>
          </cell>
          <cell r="B4210" t="str">
            <v>Набор предметных картинок "Фрукты, ягоды, орехи. Посуда" (48 шт., А4, с магнитами) 8611</v>
          </cell>
          <cell r="K4210">
            <v>4900</v>
          </cell>
        </row>
        <row r="4211">
          <cell r="A4211" t="str">
            <v>10008320</v>
          </cell>
          <cell r="B4211" t="str">
            <v>Набор приборов для приготовления пищи 7 пред</v>
          </cell>
          <cell r="K4211">
            <v>4800</v>
          </cell>
        </row>
        <row r="4212">
          <cell r="A4212" t="str">
            <v>30003449</v>
          </cell>
          <cell r="B4212" t="str">
            <v>Набор принадлежностей для монтажа простейших приборов по химии</v>
          </cell>
          <cell r="K4212">
            <v>5900</v>
          </cell>
        </row>
        <row r="4213">
          <cell r="A4213" t="str">
            <v>30004275</v>
          </cell>
          <cell r="B4213" t="str">
            <v>Набор принадлежностей для монтажа простейших приборов по химии=набор инд.для работы с газами ПАСПОРТ</v>
          </cell>
          <cell r="K4213">
            <v>6800</v>
          </cell>
        </row>
        <row r="4214">
          <cell r="A4214" t="str">
            <v>30004428</v>
          </cell>
          <cell r="B4214" t="str">
            <v>Набор принадлежностей для монтажа простейших приборов по химии=набор узлов и деталей</v>
          </cell>
          <cell r="K4214">
            <v>6800</v>
          </cell>
        </row>
        <row r="4215">
          <cell r="A4215" t="str">
            <v>30003249</v>
          </cell>
          <cell r="B4215" t="str">
            <v>Набор пробирок  (ПХ-14 -100 шт, ПХ-16 - 50 шт)    ТОЧКА РОСТА</v>
          </cell>
          <cell r="K4215">
            <v>1700</v>
          </cell>
        </row>
        <row r="4216">
          <cell r="A4216" t="str">
            <v>30003370</v>
          </cell>
          <cell r="B4216" t="str">
            <v>Набор пробирок (2 вида по 10 шт.) химических</v>
          </cell>
          <cell r="K4216">
            <v>240</v>
          </cell>
        </row>
        <row r="4217">
          <cell r="A4217" t="str">
            <v>30003306</v>
          </cell>
          <cell r="B4217" t="str">
            <v>Набор пробирок (3 вида по 20 шт.) химических</v>
          </cell>
          <cell r="K4217">
            <v>1040</v>
          </cell>
        </row>
        <row r="4218">
          <cell r="A4218" t="str">
            <v>30001549</v>
          </cell>
          <cell r="B4218" t="str">
            <v>Набор пробирок (3 шт.)</v>
          </cell>
          <cell r="K4218">
            <v>52</v>
          </cell>
        </row>
        <row r="4219">
          <cell r="A4219" t="str">
            <v>10008615</v>
          </cell>
          <cell r="B4219" t="str">
            <v>Набор пробирок ПБ-14 (120 шт.), ПБ-16 (150 шт.), ПБ-21 (20 шт.)</v>
          </cell>
          <cell r="K4219">
            <v>3860</v>
          </cell>
        </row>
        <row r="4220">
          <cell r="A4220" t="str">
            <v>30004324</v>
          </cell>
          <cell r="B4220" t="str">
            <v>Набор пробирок ПХ-14 (20 шт.), ПХ-16 (20 шт.), ПХ-21 (20 шт.)</v>
          </cell>
          <cell r="K4220">
            <v>1040</v>
          </cell>
        </row>
        <row r="4221">
          <cell r="A4221" t="str">
            <v>00001943</v>
          </cell>
          <cell r="B4221" t="str">
            <v>Набор пробирок ПХ-14 (500 шт.), ПХ-16 (100 шт.), ПХ-21 (30 шт.)</v>
          </cell>
          <cell r="K4221">
            <v>7300</v>
          </cell>
        </row>
        <row r="4222">
          <cell r="A4222" t="str">
            <v>30001635</v>
          </cell>
          <cell r="B4222" t="str">
            <v>Набор пробирок химических (ПХ-14 -100 шт)</v>
          </cell>
          <cell r="K4222">
            <v>1000</v>
          </cell>
        </row>
        <row r="4223">
          <cell r="A4223" t="str">
            <v>30004473</v>
          </cell>
          <cell r="B4223" t="str">
            <v>Набор пробирок химических (ПХ-16 -100 шт)</v>
          </cell>
          <cell r="K4223">
            <v>1400</v>
          </cell>
        </row>
        <row r="4224">
          <cell r="A4224" t="str">
            <v>30002654</v>
          </cell>
          <cell r="B4224" t="str">
            <v>Набор пробирок химических (ПХ-16 -50 шт)</v>
          </cell>
          <cell r="K4224">
            <v>700</v>
          </cell>
        </row>
        <row r="4225">
          <cell r="A4225" t="str">
            <v>30002655</v>
          </cell>
          <cell r="B4225" t="str">
            <v>Набор пробирок химических (ПХ-21 -50 шт)</v>
          </cell>
          <cell r="K4225">
            <v>1400</v>
          </cell>
        </row>
        <row r="4226">
          <cell r="A4226" t="str">
            <v>30003675</v>
          </cell>
          <cell r="B4226" t="str">
            <v>Набор пробок резиновых   9 шт  КТРУ</v>
          </cell>
          <cell r="K4226">
            <v>190</v>
          </cell>
        </row>
        <row r="4227">
          <cell r="A4227" t="str">
            <v>30003408</v>
          </cell>
          <cell r="B4227" t="str">
            <v>Набор пробок резиновых  СПЕЦСОСТАВ 27 шт</v>
          </cell>
          <cell r="K4227">
            <v>480</v>
          </cell>
        </row>
        <row r="4228">
          <cell r="A4228" t="str">
            <v>10003883</v>
          </cell>
          <cell r="B4228" t="str">
            <v>Набор пробок резиновых (6 шт)</v>
          </cell>
          <cell r="K4228">
            <v>80</v>
          </cell>
        </row>
        <row r="4229">
          <cell r="A4229" t="str">
            <v>30001789</v>
          </cell>
          <cell r="B4229" t="str">
            <v>Набор прозрачных геометрических тел с разверткой (8 шт.)</v>
          </cell>
          <cell r="K4229">
            <v>5900</v>
          </cell>
        </row>
        <row r="4230">
          <cell r="A4230" t="str">
            <v>00001231</v>
          </cell>
          <cell r="B4230" t="str">
            <v>Набор прозрачных геометрических тел с сечениями (18 шт.)</v>
          </cell>
          <cell r="K4230">
            <v>11400</v>
          </cell>
        </row>
        <row r="4231">
          <cell r="A4231" t="str">
            <v>30002135</v>
          </cell>
          <cell r="B4231" t="str">
            <v>Набор пружин для демонстрации волнового движения 10126</v>
          </cell>
          <cell r="K4231">
            <v>4550</v>
          </cell>
        </row>
        <row r="4232">
          <cell r="A4232" t="str">
            <v>30002682</v>
          </cell>
          <cell r="B4232" t="str">
            <v>Набор пружин для опытов с вынужденными колебаниями</v>
          </cell>
          <cell r="K4232">
            <v>2050</v>
          </cell>
        </row>
        <row r="4233">
          <cell r="A4233" t="str">
            <v>00001790</v>
          </cell>
          <cell r="B4233" t="str">
            <v>Набор пружин с различной жесткостью (25 Н/м, 15 Н/м, 10 Н/м, 5 Н/м, 2,5 Н/м.)</v>
          </cell>
          <cell r="K4233">
            <v>800</v>
          </cell>
        </row>
        <row r="4234">
          <cell r="A4234" t="str">
            <v>10008754</v>
          </cell>
          <cell r="B4234" t="str">
            <v>Набор пялец (10-30 см)</v>
          </cell>
          <cell r="K4234">
            <v>640</v>
          </cell>
        </row>
        <row r="4235">
          <cell r="A4235" t="str">
            <v>10005490</v>
          </cell>
          <cell r="B4235" t="str">
            <v>Набор разверток цилиндрических ручных (10 шт.)</v>
          </cell>
          <cell r="K4235">
            <v>2500</v>
          </cell>
        </row>
        <row r="4236">
          <cell r="A4236" t="str">
            <v>10007630</v>
          </cell>
          <cell r="B4236" t="str">
            <v>Набор расходных материалов для гидропонной установки</v>
          </cell>
          <cell r="K4236">
            <v>3700</v>
          </cell>
        </row>
        <row r="4237">
          <cell r="A4237" t="str">
            <v>10002826</v>
          </cell>
          <cell r="B4237" t="str">
            <v>Набор рашпилей FIT 42755   РАСПРОДАТЬ И УБРАТЬ ИЗ ПРАЙСА</v>
          </cell>
          <cell r="K4237">
            <v>850</v>
          </cell>
        </row>
        <row r="4238">
          <cell r="A4238" t="str">
            <v>30005047</v>
          </cell>
          <cell r="B4238" t="str">
            <v>Набор реактивов (индикаторы)</v>
          </cell>
          <cell r="K4238">
            <v>7270</v>
          </cell>
        </row>
        <row r="4239">
          <cell r="A4239" t="str">
            <v>30002280</v>
          </cell>
          <cell r="B4239" t="str">
            <v>Набор реактивов для ГИА по химии 14784(только под заказ, выписывать Набор ОГЭ-2022 по химии: реакти)</v>
          </cell>
          <cell r="K4239">
            <v>15900</v>
          </cell>
        </row>
        <row r="4240">
          <cell r="A4240" t="str">
            <v>30004967</v>
          </cell>
          <cell r="B4240" t="str">
            <v>Набор реактивов для ОГЭ / ГИА по химии (на 15 учащихся) химлабо</v>
          </cell>
          <cell r="K4240">
            <v>24900</v>
          </cell>
        </row>
        <row r="4241">
          <cell r="A4241" t="str">
            <v>30004884</v>
          </cell>
          <cell r="B4241" t="str">
            <v>Набор реактивов для проведения ученического эксперимента по химии (10-11 класс, базовый уровень)</v>
          </cell>
          <cell r="K4241">
            <v>17000</v>
          </cell>
        </row>
        <row r="4242">
          <cell r="A4242" t="str">
            <v>30001805</v>
          </cell>
          <cell r="B4242" t="str">
            <v>Набор реактивов для проведения ученического эксперимента по химии (на 30 учащихся)</v>
          </cell>
          <cell r="K4242">
            <v>46800</v>
          </cell>
        </row>
        <row r="4243">
          <cell r="A4243" t="str">
            <v>30001995</v>
          </cell>
          <cell r="B4243" t="str">
            <v>Набор реактивов и расходных материалов для ГИА по химии</v>
          </cell>
          <cell r="K4243">
            <v>55240</v>
          </cell>
        </row>
        <row r="4244">
          <cell r="A4244" t="str">
            <v>30001114</v>
          </cell>
          <cell r="B4244" t="str">
            <v>Набор резиновых игрушек</v>
          </cell>
          <cell r="K4244">
            <v>380</v>
          </cell>
        </row>
        <row r="4245">
          <cell r="A4245" t="str">
            <v>30001910</v>
          </cell>
          <cell r="B4245" t="str">
            <v>Набор резисторов</v>
          </cell>
          <cell r="K4245">
            <v>360</v>
          </cell>
        </row>
        <row r="4246">
          <cell r="A4246" t="str">
            <v>00001240</v>
          </cell>
          <cell r="B4246" t="str">
            <v>Набор резисторов для практикума 4439</v>
          </cell>
          <cell r="K4246">
            <v>830</v>
          </cell>
        </row>
        <row r="4247">
          <cell r="A4247" t="str">
            <v>10002828</v>
          </cell>
          <cell r="B4247" t="str">
            <v>Набор резцов по дереву (6 шт)  246065</v>
          </cell>
          <cell r="K4247">
            <v>420</v>
          </cell>
        </row>
        <row r="4248">
          <cell r="A4248" t="str">
            <v>10005958</v>
          </cell>
          <cell r="B4248" t="str">
            <v xml:space="preserve">Набор резцов по дереву из 8 шт (ручные) для токарного станка по дереву </v>
          </cell>
          <cell r="K4248">
            <v>7800</v>
          </cell>
        </row>
        <row r="4249">
          <cell r="A4249" t="str">
            <v>10005496</v>
          </cell>
          <cell r="B4249" t="str">
            <v>Набор резцов расточных (3 шт.) (25625, 8830, 7228)</v>
          </cell>
          <cell r="K4249">
            <v>1750</v>
          </cell>
        </row>
        <row r="4250">
          <cell r="A4250" t="str">
            <v>10008333</v>
          </cell>
          <cell r="B4250" t="str">
            <v>Набор резцов токарных (11 шт.) 13642055</v>
          </cell>
          <cell r="K4250">
            <v>4900</v>
          </cell>
        </row>
        <row r="4251">
          <cell r="A4251" t="str">
            <v>10005497</v>
          </cell>
          <cell r="B4251" t="str">
            <v>Набор резцов токарных отрезных (5 шт.) (8199, 3350, 1641, 4760,11697)</v>
          </cell>
          <cell r="K4251">
            <v>2920</v>
          </cell>
        </row>
        <row r="4252">
          <cell r="A4252" t="str">
            <v>10005905</v>
          </cell>
          <cell r="B4252" t="str">
            <v>Набор реостатов ползунковых с роликовыми контактами (5 шт) (ПОД ЗАКАЗ)</v>
          </cell>
          <cell r="K4252">
            <v>7100</v>
          </cell>
        </row>
        <row r="4253">
          <cell r="A4253" t="str">
            <v>10003136</v>
          </cell>
          <cell r="B4253" t="str">
            <v>Набор репродукций "Изохрестоматия русской живописи" (20 репродукций)</v>
          </cell>
          <cell r="K4253">
            <v>8100</v>
          </cell>
        </row>
        <row r="4254">
          <cell r="A4254" t="str">
            <v>10003137</v>
          </cell>
          <cell r="B4254" t="str">
            <v>Набор репродукций "Русские писатели в живописных портретах (16 репродукций 40*50)</v>
          </cell>
          <cell r="K4254">
            <v>7000</v>
          </cell>
        </row>
        <row r="4255">
          <cell r="A4255" t="str">
            <v>30003769</v>
          </cell>
          <cell r="B4255" t="str">
            <v xml:space="preserve">Набор робототехнический базовый "Основы программирования роботов на языке Python" с метод и ПО </v>
          </cell>
          <cell r="K4255">
            <v>78700</v>
          </cell>
        </row>
        <row r="4256">
          <cell r="A4256" t="str">
            <v>30003767</v>
          </cell>
          <cell r="B4256" t="str">
            <v xml:space="preserve">Набор робототехнический базовый "Основы программирования роботов на языке Си" с ПО и методичкой </v>
          </cell>
          <cell r="K4256">
            <v>72700</v>
          </cell>
        </row>
        <row r="4257">
          <cell r="A4257" t="str">
            <v>30001935</v>
          </cell>
          <cell r="B4257" t="str">
            <v>Набор робототехнический базовый "Основы программирования роботов" с ПО и метод</v>
          </cell>
          <cell r="K4257">
            <v>51300</v>
          </cell>
        </row>
        <row r="4258">
          <cell r="A4258" t="str">
            <v>10005965</v>
          </cell>
          <cell r="B4258" t="str">
            <v>Набор сверл перовых (перовые 6 шт)  15836746</v>
          </cell>
          <cell r="K4258">
            <v>710</v>
          </cell>
        </row>
        <row r="4259">
          <cell r="A4259" t="str">
            <v>10002841</v>
          </cell>
          <cell r="B4259" t="str">
            <v>Набор сверл по дереву 8 ШТУК Энкор 13675402</v>
          </cell>
          <cell r="K4259">
            <v>610</v>
          </cell>
        </row>
        <row r="4260">
          <cell r="A4260" t="str">
            <v>10002840</v>
          </cell>
          <cell r="B4260" t="str">
            <v>Набор сверл по металлу (13 шт.) СИБИН 29610-H13</v>
          </cell>
          <cell r="K4260">
            <v>680</v>
          </cell>
        </row>
        <row r="4261">
          <cell r="A4261" t="str">
            <v>10005966</v>
          </cell>
          <cell r="B4261" t="str">
            <v>Набор сверл пробковых 1-50мм</v>
          </cell>
          <cell r="K4261">
            <v>1430</v>
          </cell>
        </row>
        <row r="4262">
          <cell r="A4262" t="str">
            <v>10008640</v>
          </cell>
          <cell r="B4262" t="str">
            <v>Набор сверл спиральных ц/х (10 шт.)</v>
          </cell>
          <cell r="K4262">
            <v>450</v>
          </cell>
        </row>
        <row r="4263">
          <cell r="A4263" t="str">
            <v>10005069</v>
          </cell>
          <cell r="B4263" t="str">
            <v>Набор сверл спиральных ц/х (170 шт.)  РАСПРОДАТЬ И УБРАТЬ ИЗ ПРАЙСА</v>
          </cell>
          <cell r="K4263">
            <v>5800</v>
          </cell>
        </row>
        <row r="4264">
          <cell r="A4264" t="str">
            <v>00001472</v>
          </cell>
          <cell r="B4264" t="str">
            <v>Набор светофильтров</v>
          </cell>
          <cell r="K4264">
            <v>2600</v>
          </cell>
        </row>
        <row r="4265">
          <cell r="A4265" t="str">
            <v>30004882</v>
          </cell>
          <cell r="B4265" t="str">
            <v>Набор светофильтров Levenhuk F4 «Солнечная система» 50791</v>
          </cell>
          <cell r="K4265">
            <v>2990</v>
          </cell>
        </row>
        <row r="4266">
          <cell r="A4266" t="str">
            <v>30003254</v>
          </cell>
          <cell r="B4266" t="str">
            <v>Набор сенсомоторных игр для развития логики, мышления и формирования элемент мат. предст</v>
          </cell>
          <cell r="K4266">
            <v>10560</v>
          </cell>
        </row>
        <row r="4267">
          <cell r="A4267" t="str">
            <v>10008495</v>
          </cell>
          <cell r="B4267" t="str">
            <v>Набор сит</v>
          </cell>
          <cell r="K4267">
            <v>3000</v>
          </cell>
        </row>
        <row r="4268">
          <cell r="A4268" t="str">
            <v>00001967</v>
          </cell>
          <cell r="B4268" t="str">
            <v>Набор склянок 30 мл  для растворов реактивов (6 шт.)</v>
          </cell>
          <cell r="K4268">
            <v>360</v>
          </cell>
        </row>
        <row r="4269">
          <cell r="A4269" t="str">
            <v>10008101</v>
          </cell>
          <cell r="B4269" t="str">
            <v>Набор склянок для растворов реактивов 100 мл  5 штук в комплекте</v>
          </cell>
          <cell r="K4269">
            <v>670</v>
          </cell>
        </row>
        <row r="4270">
          <cell r="A4270" t="str">
            <v>10008631</v>
          </cell>
          <cell r="B4270" t="str">
            <v>Набор склянок для растворов реактивов 250 мл (2 шт) пробка стекло!</v>
          </cell>
          <cell r="K4270">
            <v>920</v>
          </cell>
        </row>
        <row r="4271">
          <cell r="A4271" t="str">
            <v>00001868</v>
          </cell>
          <cell r="B4271" t="str">
            <v>Набор склянок для растворов реактивов 250 мл (с притертой пробкой) 20 шт</v>
          </cell>
          <cell r="K4271">
            <v>9730</v>
          </cell>
        </row>
        <row r="4272">
          <cell r="A4272" t="str">
            <v>10008738</v>
          </cell>
          <cell r="B4272" t="str">
            <v>Набор склянок для растворов реактивов 250 мл с закруч. крышками (10 шт)</v>
          </cell>
          <cell r="K4272">
            <v>3600</v>
          </cell>
        </row>
        <row r="4273">
          <cell r="A4273" t="str">
            <v>30001574</v>
          </cell>
          <cell r="B4273" t="str">
            <v>Набор склянок и банок для лабораторных работ</v>
          </cell>
          <cell r="K4273">
            <v>1400</v>
          </cell>
        </row>
        <row r="4274">
          <cell r="A4274" t="str">
            <v>10007972</v>
          </cell>
          <cell r="B4274" t="str">
            <v>Набор склянок и банок для лабораторных работ (260+130)</v>
          </cell>
          <cell r="K4274">
            <v>7700</v>
          </cell>
        </row>
        <row r="4275">
          <cell r="A4275" t="str">
            <v>10007974</v>
          </cell>
          <cell r="B4275" t="str">
            <v>Набор склянок с дозатором для хранения растворов 4444</v>
          </cell>
          <cell r="K4275">
            <v>58500</v>
          </cell>
        </row>
        <row r="4276">
          <cell r="A4276" t="str">
            <v>10008050</v>
          </cell>
          <cell r="B4276" t="str">
            <v>Набор сковородок (5 шт.)</v>
          </cell>
          <cell r="K4276">
            <v>7420</v>
          </cell>
        </row>
        <row r="4277">
          <cell r="A4277" t="str">
            <v>10008058</v>
          </cell>
          <cell r="B4277" t="str">
            <v>Набор слесарно-монтажный №5</v>
          </cell>
          <cell r="K4277">
            <v>3210</v>
          </cell>
        </row>
        <row r="4278">
          <cell r="A4278" t="str">
            <v>30002107</v>
          </cell>
          <cell r="B4278" t="str">
            <v>Набор слесарный 12 предметов Matrix 3-4 дня</v>
          </cell>
          <cell r="K4278">
            <v>1950</v>
          </cell>
        </row>
        <row r="4279">
          <cell r="A4279" t="str">
            <v>10008059</v>
          </cell>
          <cell r="B4279" t="str">
            <v>Набор слесарных инструментов №15</v>
          </cell>
          <cell r="K4279">
            <v>2760</v>
          </cell>
        </row>
        <row r="4280">
          <cell r="A4280" t="str">
            <v>10004386</v>
          </cell>
          <cell r="B4280" t="str">
            <v>Набор спектральных трубок (6 шт.) с источником питания</v>
          </cell>
          <cell r="K4280">
            <v>25900</v>
          </cell>
        </row>
        <row r="4281">
          <cell r="A4281" t="str">
            <v>10007790</v>
          </cell>
          <cell r="B4281" t="str">
            <v>Набор спиц (круговые) ПРИДУМАТЬ ХОРОШИЙ СОСТАВ</v>
          </cell>
          <cell r="K4281">
            <v>1040</v>
          </cell>
        </row>
        <row r="4282">
          <cell r="A4282" t="str">
            <v>10006514</v>
          </cell>
          <cell r="B4282" t="str">
            <v>Набор средний ресурсный  для конструктора</v>
          </cell>
          <cell r="K4282">
            <v>6174</v>
          </cell>
        </row>
        <row r="4283">
          <cell r="A4283" t="str">
            <v>30001617</v>
          </cell>
          <cell r="B4283" t="str">
            <v xml:space="preserve">Набор стамесок (2 шт.) </v>
          </cell>
          <cell r="K4283">
            <v>900</v>
          </cell>
        </row>
        <row r="4284">
          <cell r="A4284" t="str">
            <v>10005960</v>
          </cell>
          <cell r="B4284" t="str">
            <v>Набор стамесок (6-12-18-24 мм) 15568990</v>
          </cell>
          <cell r="K4284">
            <v>1470</v>
          </cell>
        </row>
        <row r="4285">
          <cell r="A4285" t="str">
            <v>10005262</v>
          </cell>
          <cell r="B4285" t="str">
            <v>Набор стеков (1472162)</v>
          </cell>
          <cell r="K4285">
            <v>120</v>
          </cell>
        </row>
        <row r="4286">
          <cell r="A4286" t="str">
            <v>30001100</v>
          </cell>
          <cell r="B4286" t="str">
            <v>Набор стеков скульптурных (9 шт)</v>
          </cell>
          <cell r="K4286">
            <v>650</v>
          </cell>
        </row>
        <row r="4287">
          <cell r="A4287" t="str">
            <v>30001101</v>
          </cell>
          <cell r="B4287" t="str">
            <v>Набор стеков скульптурных с петлей</v>
          </cell>
          <cell r="K4287">
            <v>950</v>
          </cell>
        </row>
        <row r="4288">
          <cell r="A4288" t="str">
            <v>10006136</v>
          </cell>
          <cell r="B4288" t="str">
            <v>Набор столовой посуды для приготовления пищи (18 предметов)</v>
          </cell>
          <cell r="K4288">
            <v>20700</v>
          </cell>
        </row>
        <row r="4289">
          <cell r="A4289" t="str">
            <v>10008049</v>
          </cell>
          <cell r="B4289" t="str">
            <v>Набор столовых приборов (6 персон)</v>
          </cell>
          <cell r="K4289">
            <v>3420</v>
          </cell>
        </row>
        <row r="4290">
          <cell r="A4290" t="str">
            <v>30002108</v>
          </cell>
          <cell r="B4290" t="str">
            <v>Набор столярный 5 предметов</v>
          </cell>
          <cell r="K4290">
            <v>700</v>
          </cell>
        </row>
        <row r="4291">
          <cell r="A4291" t="str">
            <v>10006492</v>
          </cell>
          <cell r="B4291" t="str">
            <v>Набор строительных кирпичиков (КОНСТРУКТОР)</v>
          </cell>
          <cell r="K4291">
            <v>12650</v>
          </cell>
        </row>
        <row r="4292">
          <cell r="A4292" t="str">
            <v>10007221</v>
          </cell>
          <cell r="B4292" t="str">
            <v>Набор струбцин столярных 16326744  РАСПРОДАТЬ И УБРАТЬ ИЗ ПРАЙСА</v>
          </cell>
          <cell r="K4292">
            <v>1900</v>
          </cell>
        </row>
        <row r="4293">
          <cell r="A4293" t="str">
            <v>10007768</v>
          </cell>
          <cell r="B4293" t="str">
            <v>Набор счетных досок для работы с набором счетного материала в пределах 1000</v>
          </cell>
          <cell r="K4293">
            <v>6500</v>
          </cell>
        </row>
        <row r="4294">
          <cell r="A4294" t="str">
            <v>10007769</v>
          </cell>
          <cell r="B4294" t="str">
            <v>Набор счетных полос для использования с набором счетных досок</v>
          </cell>
          <cell r="K4294">
            <v>690</v>
          </cell>
        </row>
        <row r="4295">
          <cell r="A4295" t="str">
            <v>30003163</v>
          </cell>
          <cell r="B4295" t="str">
            <v>Набор счетных элементов для счета в пределах 100   10082</v>
          </cell>
          <cell r="K4295">
            <v>5200</v>
          </cell>
        </row>
        <row r="4296">
          <cell r="A4296" t="str">
            <v>10007770</v>
          </cell>
          <cell r="B4296" t="str">
            <v>Набор счетных элементов для счета в пределах 1000 (Счетный комплект "Тысяча")</v>
          </cell>
          <cell r="K4296">
            <v>21200</v>
          </cell>
        </row>
        <row r="4297">
          <cell r="A4297" t="str">
            <v>30004713</v>
          </cell>
          <cell r="B4297" t="str">
            <v>Набор тактильных мячиков</v>
          </cell>
          <cell r="K4297">
            <v>950</v>
          </cell>
        </row>
        <row r="4298">
          <cell r="A4298" t="str">
            <v>10002671</v>
          </cell>
          <cell r="B4298" t="str">
            <v>Набор тел равного объема</v>
          </cell>
          <cell r="K4298">
            <v>1090</v>
          </cell>
        </row>
        <row r="4299">
          <cell r="A4299" t="str">
            <v>10002672</v>
          </cell>
          <cell r="B4299" t="str">
            <v>Набор тел равной массы</v>
          </cell>
          <cell r="K4299">
            <v>990</v>
          </cell>
        </row>
        <row r="4300">
          <cell r="A4300" t="str">
            <v>10004269</v>
          </cell>
          <cell r="B4300" t="str">
            <v>Набор тел равной массы и равного объема</v>
          </cell>
          <cell r="K4300">
            <v>2070</v>
          </cell>
        </row>
        <row r="4301">
          <cell r="A4301" t="str">
            <v>10008756</v>
          </cell>
          <cell r="B4301" t="str">
            <v>Набор тел равной массы и равного объема (лаб.) 1430</v>
          </cell>
          <cell r="K4301">
            <v>2190</v>
          </cell>
        </row>
        <row r="4302">
          <cell r="A4302" t="str">
            <v>30001134</v>
          </cell>
          <cell r="B4302" t="str">
            <v>Набор транспорта "Ремонтные работы"</v>
          </cell>
          <cell r="K4302">
            <v>1450</v>
          </cell>
        </row>
        <row r="4303">
          <cell r="A4303" t="str">
            <v>10008483</v>
          </cell>
          <cell r="B4303" t="str">
            <v>Набор трафаретов моделей атомов 14425</v>
          </cell>
          <cell r="K4303">
            <v>4200</v>
          </cell>
        </row>
        <row r="4304">
          <cell r="A4304" t="str">
            <v>10005498</v>
          </cell>
          <cell r="B4304" t="str">
            <v>Набор угольников поверочных слесарных (3 шт.)  вар 1  (67353, 67351, 67357)</v>
          </cell>
          <cell r="K4304">
            <v>8700</v>
          </cell>
        </row>
        <row r="4305">
          <cell r="A4305" t="str">
            <v>10007629</v>
          </cell>
          <cell r="B4305" t="str">
            <v>Набор удобрений для гидропонной установки</v>
          </cell>
          <cell r="K4305">
            <v>1700</v>
          </cell>
        </row>
        <row r="4306">
          <cell r="A4306" t="str">
            <v>10002511</v>
          </cell>
          <cell r="B4306" t="str">
            <v>Набор узлов и деталей для опытов по химии (для монтажа простейших приборов)</v>
          </cell>
          <cell r="K4306">
            <v>6800</v>
          </cell>
        </row>
        <row r="4307">
          <cell r="A4307" t="str">
            <v>10008361</v>
          </cell>
          <cell r="B4307" t="str">
            <v xml:space="preserve">Набор учащегося по экологическому практикуму "ЭХБ 8.300.3" (в кейсе) </v>
          </cell>
          <cell r="K4307">
            <v>21500</v>
          </cell>
        </row>
        <row r="4308">
          <cell r="A4308" t="str">
            <v>30004480</v>
          </cell>
          <cell r="B4308" t="str">
            <v>Набор учебно-наглядного оборудования для кабинета физики  (школа Эрудит и школа 644 СПб)</v>
          </cell>
          <cell r="K4308">
            <v>671395</v>
          </cell>
        </row>
        <row r="4309">
          <cell r="A4309" t="str">
            <v>30003592</v>
          </cell>
          <cell r="B4309" t="str">
            <v>Набор учебного оборудования по естествознанию (школа 2103 и Ликино)</v>
          </cell>
          <cell r="K4309">
            <v>1706308</v>
          </cell>
        </row>
        <row r="4310">
          <cell r="A4310" t="str">
            <v>10008910</v>
          </cell>
          <cell r="B4310" t="str">
            <v>Набор учителя для экологического практикума ЭХБ 8.300.1</v>
          </cell>
          <cell r="K4310">
            <v>53700</v>
          </cell>
        </row>
        <row r="4311">
          <cell r="A4311" t="str">
            <v>30001182</v>
          </cell>
          <cell r="B4311" t="str">
            <v>Набор фигурок динозавров</v>
          </cell>
          <cell r="K4311">
            <v>250</v>
          </cell>
        </row>
        <row r="4312">
          <cell r="A4312" t="str">
            <v>30001131</v>
          </cell>
          <cell r="B4312" t="str">
            <v>Набор фигурок домашних птиц</v>
          </cell>
          <cell r="K4312">
            <v>235</v>
          </cell>
        </row>
        <row r="4313">
          <cell r="A4313" t="str">
            <v>30001132</v>
          </cell>
          <cell r="B4313" t="str">
            <v>Набор фигурок морских животных</v>
          </cell>
          <cell r="K4313">
            <v>235</v>
          </cell>
        </row>
        <row r="4314">
          <cell r="A4314" t="str">
            <v>10007771</v>
          </cell>
          <cell r="B4314" t="str">
            <v>Набор фишек с изображением цифр, математических знаков с настольной платой для их крепления</v>
          </cell>
          <cell r="K4314">
            <v>6152</v>
          </cell>
        </row>
        <row r="4315">
          <cell r="A4315" t="str">
            <v>00000907</v>
          </cell>
          <cell r="B4315" t="str">
            <v>Набор флаконов 450 мл. (10 шт.)</v>
          </cell>
          <cell r="K4315">
            <v>1460</v>
          </cell>
        </row>
        <row r="4316">
          <cell r="A4316" t="str">
            <v>30002547</v>
          </cell>
          <cell r="B4316" t="str">
            <v>Набор флаконов с крышками-капельницами  под заказ</v>
          </cell>
          <cell r="K4316">
            <v>880</v>
          </cell>
        </row>
        <row r="4317">
          <cell r="A4317" t="str">
            <v>10007367</v>
          </cell>
          <cell r="B4317" t="str">
            <v>Набор фрез для декор. применения (12 шт.) 16504612</v>
          </cell>
          <cell r="K4317">
            <v>2100</v>
          </cell>
        </row>
        <row r="4318">
          <cell r="A4318" t="str">
            <v>10007368</v>
          </cell>
          <cell r="B4318" t="str">
            <v>Набор фрез кромочных фальцевых (5 шт.)</v>
          </cell>
          <cell r="K4318">
            <v>1700</v>
          </cell>
        </row>
        <row r="4319">
          <cell r="A4319" t="str">
            <v>10007954</v>
          </cell>
          <cell r="B4319" t="str">
            <v>Набор хим. посуды и принадлежностей для демонстрационных работ в нач. шк. (КДОНН)</v>
          </cell>
          <cell r="K4319">
            <v>6590</v>
          </cell>
        </row>
        <row r="4320">
          <cell r="A4320" t="str">
            <v>10005852</v>
          </cell>
          <cell r="B4320" t="str">
            <v>Набор хим. посуды и принадлежностей для лабораторных работ в нач.шк. (НПНЛ) 134</v>
          </cell>
          <cell r="K4320">
            <v>3900</v>
          </cell>
        </row>
        <row r="4321">
          <cell r="A4321" t="str">
            <v>10008605</v>
          </cell>
          <cell r="B4321" t="str">
            <v>Набор хим. посуды и принадлежностей для лабораторных работ по биологии (НПБЛ)</v>
          </cell>
          <cell r="K4321">
            <v>6200</v>
          </cell>
        </row>
        <row r="4322">
          <cell r="A4322" t="str">
            <v>30002714</v>
          </cell>
          <cell r="B4322" t="str">
            <v>Набор хим. посуды и принадлежностей для лабораторных работ по биологии СПЕЦСОСТАВ</v>
          </cell>
          <cell r="K4322">
            <v>8060</v>
          </cell>
        </row>
        <row r="4323">
          <cell r="A4323" t="str">
            <v>30003162</v>
          </cell>
          <cell r="B4323" t="str">
            <v>Набор хим. посуды и принадлежностей для лабораторных работ по химии (НПХЛ) 588</v>
          </cell>
          <cell r="K4323">
            <v>16400</v>
          </cell>
        </row>
        <row r="4324">
          <cell r="A4324" t="str">
            <v>00001867</v>
          </cell>
          <cell r="B4324" t="str">
            <v>Набор хим. посуды и принадлежностей для лабораторных работ по химии (НПХЛ) собираем сами</v>
          </cell>
          <cell r="K4324">
            <v>14200</v>
          </cell>
        </row>
        <row r="4325">
          <cell r="A4325" t="str">
            <v>30001822</v>
          </cell>
          <cell r="B4325" t="str">
            <v xml:space="preserve">Набор хим. посуды и принадлежностей по биологии для дем. опытов </v>
          </cell>
          <cell r="K4325">
            <v>21700</v>
          </cell>
        </row>
        <row r="4326">
          <cell r="A4326" t="str">
            <v>10007900</v>
          </cell>
          <cell r="B4326" t="str">
            <v>Набор хим. посуды и принадлежностей по биологии для дем. работ (КДОБУ)  под заказ 2112</v>
          </cell>
          <cell r="K4326">
            <v>34200</v>
          </cell>
        </row>
        <row r="4327">
          <cell r="A4327" t="str">
            <v>10005853</v>
          </cell>
          <cell r="B4327" t="str">
            <v>Набор хим. посуды и принадлежностей по природоведению демонстрационный (КДОПР)</v>
          </cell>
          <cell r="K4327">
            <v>8400</v>
          </cell>
        </row>
        <row r="4328">
          <cell r="A4328" t="str">
            <v>30001119</v>
          </cell>
          <cell r="B4328" t="str">
            <v>Набор цветной бумаги и картона</v>
          </cell>
          <cell r="K4328">
            <v>220</v>
          </cell>
        </row>
        <row r="4329">
          <cell r="A4329" t="str">
            <v>10003758</v>
          </cell>
          <cell r="B4329" t="str">
            <v>Набор цифр от 0 до 10 РАСПРОДАТЬ И ВСТАВИТЬ ДРУГОЙ</v>
          </cell>
          <cell r="K4329">
            <v>640</v>
          </cell>
        </row>
        <row r="4330">
          <cell r="A4330" t="str">
            <v>10002629</v>
          </cell>
          <cell r="B4330" t="str">
            <v>Набор цифр, букв и знаков с магнитным креплением по математ для сред шк  РАСПРОДАТЬ И УБРАТЬ ИЗ ПРАЙ</v>
          </cell>
          <cell r="K4330">
            <v>2450</v>
          </cell>
        </row>
        <row r="4331">
          <cell r="A4331" t="str">
            <v>30001468</v>
          </cell>
          <cell r="B4331" t="str">
            <v>Набор цифр, букв и знаков с магнитным креплением по математике для начальной школы</v>
          </cell>
          <cell r="K4331">
            <v>2320</v>
          </cell>
        </row>
        <row r="4332">
          <cell r="A4332" t="str">
            <v>30001174</v>
          </cell>
          <cell r="B4332" t="str">
            <v>Набор часовых отверток</v>
          </cell>
          <cell r="K4332">
            <v>400</v>
          </cell>
        </row>
        <row r="4333">
          <cell r="A4333" t="str">
            <v>10008356</v>
          </cell>
          <cell r="B4333" t="str">
            <v>Набор чашек Петри (20 шт.) (10 шт- 60 мм+10 шт -35 мм)</v>
          </cell>
          <cell r="K4333">
            <v>420</v>
          </cell>
        </row>
        <row r="4334">
          <cell r="A4334" t="str">
            <v>10007260</v>
          </cell>
          <cell r="B4334" t="str">
            <v xml:space="preserve">Набор чашек Петри d=35 мм (10 шт.)  </v>
          </cell>
          <cell r="K4334">
            <v>200</v>
          </cell>
        </row>
        <row r="4335">
          <cell r="A4335" t="str">
            <v>10007261</v>
          </cell>
          <cell r="B4335" t="str">
            <v xml:space="preserve">Набор чашек Петри d=60 мм (10 шт.) </v>
          </cell>
          <cell r="K4335">
            <v>220</v>
          </cell>
        </row>
        <row r="4336">
          <cell r="A4336" t="str">
            <v>30002514</v>
          </cell>
          <cell r="B4336" t="str">
            <v>Набор чашек Петри d=60 мм (10 шт.)   СТЕКЛО</v>
          </cell>
          <cell r="K4336">
            <v>1430</v>
          </cell>
        </row>
        <row r="4337">
          <cell r="A4337" t="str">
            <v>10004071</v>
          </cell>
          <cell r="B4337" t="str">
            <v>Набор чертежный (14 предметов) НЧ-14-Т-02</v>
          </cell>
          <cell r="K4337">
            <v>1320</v>
          </cell>
        </row>
        <row r="4338">
          <cell r="A4338" t="str">
            <v>30001642</v>
          </cell>
          <cell r="B4338" t="str">
            <v xml:space="preserve">Набор шаблонов радиусных (54327  2 шт.) </v>
          </cell>
          <cell r="K4338">
            <v>925</v>
          </cell>
        </row>
        <row r="4339">
          <cell r="A4339" t="str">
            <v>10005499</v>
          </cell>
          <cell r="B4339" t="str">
            <v>Набор шаблонов радиусных (54327, 54328, 54329)</v>
          </cell>
          <cell r="K4339">
            <v>2190</v>
          </cell>
        </row>
        <row r="4340">
          <cell r="A4340" t="str">
            <v>10004155</v>
          </cell>
          <cell r="B4340" t="str">
            <v>Набор шлифовальной бумаги (75 листов)</v>
          </cell>
          <cell r="K4340">
            <v>1125</v>
          </cell>
        </row>
        <row r="4341">
          <cell r="A4341" t="str">
            <v>10004669</v>
          </cell>
          <cell r="B4341" t="str">
            <v>Набор шпателей ( строительные)</v>
          </cell>
          <cell r="K4341">
            <v>700</v>
          </cell>
        </row>
        <row r="4342">
          <cell r="A4342" t="str">
            <v>30001640</v>
          </cell>
          <cell r="B4342" t="str">
            <v>Набор шпателей (строительные)</v>
          </cell>
          <cell r="K4342">
            <v>160</v>
          </cell>
        </row>
        <row r="4343">
          <cell r="A4343" t="str">
            <v>30001293</v>
          </cell>
          <cell r="B4343" t="str">
            <v xml:space="preserve">Набор шпателей фарфоровых (3 шт.) </v>
          </cell>
          <cell r="K4343">
            <v>790</v>
          </cell>
        </row>
        <row r="4344">
          <cell r="A4344" t="str">
            <v>10007129</v>
          </cell>
          <cell r="B4344" t="str">
            <v>Набор шумовых инструментов (большой) (Русский праздник)</v>
          </cell>
          <cell r="K4344">
            <v>54700</v>
          </cell>
        </row>
        <row r="4345">
          <cell r="A4345" t="str">
            <v>30001486</v>
          </cell>
          <cell r="B4345" t="str">
            <v>Набор шумовых инструментов (маленький) (Музыкальный сувенир)</v>
          </cell>
          <cell r="K4345">
            <v>15800</v>
          </cell>
        </row>
        <row r="4346">
          <cell r="A4346" t="str">
            <v>30001457</v>
          </cell>
          <cell r="B4346" t="str">
            <v>Набор электроизмерительных приборов постоянного и переменного тока</v>
          </cell>
          <cell r="K4346">
            <v>21600</v>
          </cell>
        </row>
        <row r="4347">
          <cell r="A4347" t="str">
            <v>30002752</v>
          </cell>
          <cell r="B4347" t="str">
            <v>Набор электромагнитов  спецсостав</v>
          </cell>
          <cell r="K4347">
            <v>1700</v>
          </cell>
        </row>
        <row r="4348">
          <cell r="A4348" t="str">
            <v>10007739</v>
          </cell>
          <cell r="B4348" t="str">
            <v>Набор элементов для числовой линейки и счетного квадрата 10082</v>
          </cell>
          <cell r="K4348">
            <v>5700</v>
          </cell>
        </row>
        <row r="4349">
          <cell r="A4349" t="str">
            <v>30004603</v>
          </cell>
          <cell r="B4349" t="str">
            <v>Набор этикеток самоклеящихся (демонстрационный) (4 листа, цветный) 4554</v>
          </cell>
          <cell r="K4349">
            <v>910</v>
          </cell>
        </row>
        <row r="4350">
          <cell r="A4350" t="str">
            <v>30004602</v>
          </cell>
          <cell r="B4350" t="str">
            <v>Набор этикеток самоклеящихся (лабораторный) (5 листов, цветный) 933</v>
          </cell>
          <cell r="K4350">
            <v>1880</v>
          </cell>
        </row>
        <row r="4351">
          <cell r="A4351" t="str">
            <v>30004658</v>
          </cell>
          <cell r="B4351" t="str">
            <v>Набор этикеток самоклеящихся (общий) (5 листов, цветный) 4970</v>
          </cell>
          <cell r="K4351">
            <v>2790</v>
          </cell>
        </row>
        <row r="4352">
          <cell r="A4352" t="str">
            <v>30001177</v>
          </cell>
          <cell r="B4352" t="str">
            <v>Набор ЭТО КОМПЛЕКТУЮЩЕЕ ресурсный  для конструирования (1507+)</v>
          </cell>
          <cell r="K4352">
            <v>30405</v>
          </cell>
        </row>
        <row r="4353">
          <cell r="A4353" t="str">
            <v>10008492</v>
          </cell>
          <cell r="B4353" t="str">
            <v>Наборы для конструирования деревянные (3 шт.)  ПОД ЗАКАЗ 3-4 дня</v>
          </cell>
          <cell r="K4353">
            <v>1200</v>
          </cell>
        </row>
        <row r="4354">
          <cell r="A4354" t="str">
            <v>30002643</v>
          </cell>
          <cell r="B4354" t="str">
            <v>Наборы для экспериментирования  вар 1 (11 игр)</v>
          </cell>
          <cell r="K4354">
            <v>71000</v>
          </cell>
        </row>
        <row r="4355">
          <cell r="A4355" t="str">
            <v>30002526</v>
          </cell>
          <cell r="B4355" t="str">
            <v>Наборы для экспериментирования  вар 2  (6 наборов)</v>
          </cell>
          <cell r="K4355">
            <v>62600</v>
          </cell>
        </row>
        <row r="4356">
          <cell r="A4356" t="str">
            <v>30002685</v>
          </cell>
          <cell r="B4356" t="str">
            <v>Наборы для экспериментирования  вар 3 (3 набора)</v>
          </cell>
          <cell r="K4356">
            <v>44000</v>
          </cell>
        </row>
        <row r="4357">
          <cell r="A4357" t="str">
            <v>30003069</v>
          </cell>
          <cell r="B4357" t="str">
            <v>Наборы для экспериментирования  вар 4 (4 набора) самый дешевый</v>
          </cell>
          <cell r="K4357">
            <v>22000</v>
          </cell>
        </row>
        <row r="4358">
          <cell r="A4358" t="str">
            <v>30003320</v>
          </cell>
          <cell r="B4358" t="str">
            <v>Наборы для экспериментирования  вар 5 (9 игр)</v>
          </cell>
          <cell r="K4358">
            <v>65000</v>
          </cell>
        </row>
        <row r="4359">
          <cell r="A4359" t="str">
            <v>30003334</v>
          </cell>
          <cell r="B4359" t="str">
            <v>Наборы методических материалов для развития и коррекции восприятия детей дошкольного и младшего школ</v>
          </cell>
          <cell r="K4359">
            <v>327600</v>
          </cell>
        </row>
        <row r="4360">
          <cell r="A4360" t="str">
            <v>30002527</v>
          </cell>
          <cell r="B4360" t="str">
            <v>Наборы по закреплению изучаемых тем по учебным предметам  вар 1 (2 игрушки НР)</v>
          </cell>
          <cell r="K4360">
            <v>12450</v>
          </cell>
        </row>
        <row r="4361">
          <cell r="A4361" t="str">
            <v>30002748</v>
          </cell>
          <cell r="B4361" t="str">
            <v>Наборы по закреплению изучаемых тем по учебным предметам  вар 2 - 5 игр по различным предметам</v>
          </cell>
          <cell r="K4361">
            <v>3360</v>
          </cell>
        </row>
        <row r="4362">
          <cell r="A4362" t="str">
            <v>30004639</v>
          </cell>
          <cell r="B4362" t="str">
            <v xml:space="preserve">Наборы по закреплению изучаемых тем по учебным предметам  вар 3 </v>
          </cell>
          <cell r="K4362">
            <v>7400</v>
          </cell>
        </row>
        <row r="4363">
          <cell r="A4363" t="str">
            <v>30004168</v>
          </cell>
          <cell r="B4363" t="str">
            <v>Наглядно-дидактические пособия для логопедии</v>
          </cell>
          <cell r="K4363">
            <v>3500</v>
          </cell>
        </row>
        <row r="4364">
          <cell r="A4364" t="str">
            <v>30002934</v>
          </cell>
          <cell r="B4364" t="str">
            <v>Наглядно-дидактическое пособие для подготовки артикуляционного аппарата</v>
          </cell>
          <cell r="K4364">
            <v>1400</v>
          </cell>
        </row>
        <row r="4365">
          <cell r="A4365" t="str">
            <v>30002042</v>
          </cell>
          <cell r="B4365" t="str">
            <v>Наглядное пособие "Береги здоровье смолоду"</v>
          </cell>
          <cell r="K4365">
            <v>9200</v>
          </cell>
        </row>
        <row r="4366">
          <cell r="A4366" t="str">
            <v>30002956</v>
          </cell>
          <cell r="B4366" t="str">
            <v>Наглядное пособие «Государственная символика России. История и современность»</v>
          </cell>
          <cell r="K4366">
            <v>1620</v>
          </cell>
        </row>
        <row r="4367">
          <cell r="A4367" t="str">
            <v>00002169</v>
          </cell>
          <cell r="B4367" t="str">
            <v>Нагреватель пробирок</v>
          </cell>
          <cell r="K4367">
            <v>6600</v>
          </cell>
        </row>
        <row r="4368">
          <cell r="A4368" t="str">
            <v>30004657</v>
          </cell>
          <cell r="B4368" t="str">
            <v>Нагреватель пробирок 42В (термисторный) 7749</v>
          </cell>
          <cell r="K4368">
            <v>11550</v>
          </cell>
        </row>
        <row r="4369">
          <cell r="A4369" t="str">
            <v>10008383</v>
          </cell>
          <cell r="B4369" t="str">
            <v>Надор для специй "Тренд"</v>
          </cell>
          <cell r="K4369">
            <v>750</v>
          </cell>
        </row>
        <row r="4370">
          <cell r="A4370" t="str">
            <v>30001599</v>
          </cell>
          <cell r="B4370" t="str">
            <v>Наклейка информационная</v>
          </cell>
          <cell r="K4370">
            <v>90</v>
          </cell>
        </row>
        <row r="4371">
          <cell r="A4371" t="str">
            <v>10007162</v>
          </cell>
          <cell r="B4371" t="str">
            <v>Наковальня 30 кг</v>
          </cell>
          <cell r="K4371">
            <v>12000</v>
          </cell>
        </row>
        <row r="4372">
          <cell r="A4372" t="str">
            <v>30004407</v>
          </cell>
          <cell r="B4372" t="str">
            <v>Наконечники для автоматических пипеток 100-1000 (500 шт.)</v>
          </cell>
          <cell r="K4372">
            <v>2000</v>
          </cell>
        </row>
        <row r="4373">
          <cell r="A4373" t="str">
            <v>10007586</v>
          </cell>
          <cell r="B4373" t="str">
            <v>Наконечники для автоматических пипеток 2-200 (1000 шт.)</v>
          </cell>
          <cell r="K4373">
            <v>2000</v>
          </cell>
        </row>
        <row r="4374">
          <cell r="A4374" t="str">
            <v>10005584</v>
          </cell>
          <cell r="B4374" t="str">
            <v>Наперсток NG-01</v>
          </cell>
          <cell r="K4374">
            <v>50</v>
          </cell>
        </row>
        <row r="4375">
          <cell r="A4375" t="str">
            <v>10003976</v>
          </cell>
          <cell r="B4375" t="str">
            <v>Напильник квадратный  № 3 (19518408)</v>
          </cell>
          <cell r="K4375">
            <v>200</v>
          </cell>
        </row>
        <row r="4376">
          <cell r="A4376" t="str">
            <v>10003978</v>
          </cell>
          <cell r="B4376" t="str">
            <v>Напильник круглый  № 2</v>
          </cell>
          <cell r="K4376">
            <v>122</v>
          </cell>
        </row>
        <row r="4377">
          <cell r="A4377" t="str">
            <v>10003969</v>
          </cell>
          <cell r="B4377" t="str">
            <v>Напильник плоский  № 2    24697707</v>
          </cell>
          <cell r="K4377">
            <v>250</v>
          </cell>
        </row>
        <row r="4378">
          <cell r="A4378" t="str">
            <v>10003977</v>
          </cell>
          <cell r="B4378" t="str">
            <v>Напильник трехгранный  № 3</v>
          </cell>
          <cell r="K4378">
            <v>160</v>
          </cell>
        </row>
        <row r="4379">
          <cell r="A4379" t="str">
            <v>10005485</v>
          </cell>
          <cell r="B4379" t="str">
            <v>Направляющая Р5</v>
          </cell>
          <cell r="K4379">
            <v>151</v>
          </cell>
        </row>
        <row r="4380">
          <cell r="A4380" t="str">
            <v>30003480</v>
          </cell>
          <cell r="B4380" t="str">
            <v>Народная игра "Акробат на лестнице"</v>
          </cell>
          <cell r="K4380">
            <v>2200</v>
          </cell>
        </row>
        <row r="4381">
          <cell r="A4381" t="str">
            <v>30003477</v>
          </cell>
          <cell r="B4381" t="str">
            <v>Народная игра "Волчок "Спираль"</v>
          </cell>
          <cell r="K4381">
            <v>230</v>
          </cell>
        </row>
        <row r="4382">
          <cell r="A4382" t="str">
            <v>30003482</v>
          </cell>
          <cell r="B4382" t="str">
            <v>Народная игра "Заяц барабанщик"</v>
          </cell>
          <cell r="K4382">
            <v>940</v>
          </cell>
        </row>
        <row r="4383">
          <cell r="A4383" t="str">
            <v>30003476</v>
          </cell>
          <cell r="B4383" t="str">
            <v>Народная игра "Курочки на кормушке"</v>
          </cell>
          <cell r="K4383">
            <v>900</v>
          </cell>
        </row>
        <row r="4384">
          <cell r="A4384" t="str">
            <v>30003479</v>
          </cell>
          <cell r="B4384" t="str">
            <v>Народная игра "Поймай мяч"</v>
          </cell>
          <cell r="K4384">
            <v>1100</v>
          </cell>
        </row>
        <row r="4385">
          <cell r="A4385" t="str">
            <v>30003478</v>
          </cell>
          <cell r="B4385" t="str">
            <v>Народная игра "Ползун"</v>
          </cell>
          <cell r="K4385">
            <v>1800</v>
          </cell>
        </row>
        <row r="4386">
          <cell r="A4386" t="str">
            <v>30003481</v>
          </cell>
          <cell r="B4386" t="str">
            <v>Народная игра "Проворные мотальщики"</v>
          </cell>
          <cell r="K4386">
            <v>1600</v>
          </cell>
        </row>
        <row r="4387">
          <cell r="A4387" t="str">
            <v>00001726</v>
          </cell>
          <cell r="B4387" t="str">
            <v>Насадка  Н1-14/23-14/23-14/23</v>
          </cell>
          <cell r="K4387">
            <v>860</v>
          </cell>
        </row>
        <row r="4388">
          <cell r="A4388" t="str">
            <v>10003974</v>
          </cell>
          <cell r="B4388" t="str">
            <v>Насадка  Н1-29/32-14/23-14/23</v>
          </cell>
          <cell r="K4388">
            <v>1610</v>
          </cell>
        </row>
        <row r="4389">
          <cell r="A4389" t="str">
            <v>00000322</v>
          </cell>
          <cell r="B4389" t="str">
            <v xml:space="preserve">Насос вакуумный Комовского   </v>
          </cell>
          <cell r="K4389">
            <v>11200</v>
          </cell>
        </row>
        <row r="4390">
          <cell r="A4390" t="str">
            <v>10005845</v>
          </cell>
          <cell r="B4390" t="str">
            <v xml:space="preserve">Насос вакуумный с электроприводом </v>
          </cell>
          <cell r="K4390">
            <v>17300</v>
          </cell>
        </row>
        <row r="4391">
          <cell r="A4391" t="str">
            <v>00001795</v>
          </cell>
          <cell r="B4391" t="str">
            <v>Насос воздушный ручной 2247 РАСПРОДАТЬ И УБРАТЬ ИЗ ПРАЙСА</v>
          </cell>
          <cell r="K4391">
            <v>1650</v>
          </cell>
        </row>
        <row r="4392">
          <cell r="A4392" t="str">
            <v>10004124</v>
          </cell>
          <cell r="B4392" t="str">
            <v>Насос для мячей с иглой</v>
          </cell>
          <cell r="K4392">
            <v>400</v>
          </cell>
        </row>
        <row r="4393">
          <cell r="A4393" t="str">
            <v>30004824</v>
          </cell>
          <cell r="B4393" t="str">
            <v>Настенное зеркало для логопедических занятий</v>
          </cell>
          <cell r="K4393">
            <v>8900</v>
          </cell>
        </row>
        <row r="4394">
          <cell r="A4394" t="str">
            <v>30001186</v>
          </cell>
          <cell r="B4394" t="str">
            <v>Настольная игра "Гонки ежиков"</v>
          </cell>
          <cell r="K4394">
            <v>1030</v>
          </cell>
        </row>
        <row r="4395">
          <cell r="A4395" t="str">
            <v>30003251</v>
          </cell>
          <cell r="B4395" t="str">
            <v>Настольная игра "Домино. Цифры"</v>
          </cell>
          <cell r="K4395">
            <v>490</v>
          </cell>
        </row>
        <row r="4396">
          <cell r="A4396" t="str">
            <v>30003836</v>
          </cell>
          <cell r="B4396" t="str">
            <v>Настольная игра "Кроссворд удачи", синяя коробка</v>
          </cell>
          <cell r="K4396">
            <v>1200</v>
          </cell>
        </row>
        <row r="4397">
          <cell r="A4397" t="str">
            <v>30003252</v>
          </cell>
          <cell r="B4397" t="str">
            <v>Настольная игра "Математический поединок"</v>
          </cell>
          <cell r="K4397">
            <v>770</v>
          </cell>
        </row>
        <row r="4398">
          <cell r="A4398" t="str">
            <v>10008447</v>
          </cell>
          <cell r="B4398" t="str">
            <v>Настольная игра "Машина логика"</v>
          </cell>
          <cell r="K4398">
            <v>1900</v>
          </cell>
        </row>
        <row r="4399">
          <cell r="A4399" t="str">
            <v>30005022</v>
          </cell>
          <cell r="B4399" t="str">
            <v>Настольная игра "На память" НДС=10%</v>
          </cell>
          <cell r="K4399">
            <v>2000</v>
          </cell>
        </row>
        <row r="4400">
          <cell r="A4400" t="str">
            <v>30004894</v>
          </cell>
          <cell r="B4400" t="str">
            <v>Настольная игра "На память" НДС=20%</v>
          </cell>
          <cell r="K4400">
            <v>2000</v>
          </cell>
        </row>
        <row r="4401">
          <cell r="A4401" t="str">
            <v>10008296</v>
          </cell>
          <cell r="B4401" t="str">
            <v>Настольная игра "Операция перехват"</v>
          </cell>
          <cell r="K4401">
            <v>1700</v>
          </cell>
        </row>
        <row r="4402">
          <cell r="A4402" t="str">
            <v>30005026</v>
          </cell>
          <cell r="B4402" t="str">
            <v>Настольная игра "Спрячь и найди" НДС=10%</v>
          </cell>
          <cell r="K4402">
            <v>2400</v>
          </cell>
        </row>
        <row r="4403">
          <cell r="A4403" t="str">
            <v>10008448</v>
          </cell>
          <cell r="B4403" t="str">
            <v>Настольная игра "Спрячь и найди" НДС=20%</v>
          </cell>
          <cell r="K4403">
            <v>2400</v>
          </cell>
        </row>
        <row r="4404">
          <cell r="A4404" t="str">
            <v>30003255</v>
          </cell>
          <cell r="B4404" t="str">
            <v>Настольная игра "Эквилибр"</v>
          </cell>
          <cell r="K4404">
            <v>850</v>
          </cell>
        </row>
        <row r="4405">
          <cell r="A4405" t="str">
            <v>30003835</v>
          </cell>
          <cell r="B4405" t="str">
            <v>Настольная игра "Эрудит. Сила магнита"</v>
          </cell>
          <cell r="K4405">
            <v>2600</v>
          </cell>
        </row>
        <row r="4406">
          <cell r="A4406" t="str">
            <v>30003245</v>
          </cell>
          <cell r="B4406" t="str">
            <v>Настольная игра в слова "Словодел. Великан"</v>
          </cell>
          <cell r="K4406">
            <v>900</v>
          </cell>
        </row>
        <row r="4407">
          <cell r="A4407" t="str">
            <v>30004227</v>
          </cell>
          <cell r="B4407" t="str">
            <v>Настольно-печатная игра "В гости к сказке 1. Русские сказки" 15140</v>
          </cell>
          <cell r="K4407">
            <v>3060</v>
          </cell>
        </row>
        <row r="4408">
          <cell r="A4408" t="str">
            <v>30004228</v>
          </cell>
          <cell r="B4408" t="str">
            <v>Настольно-печатная игра "В гости к сказке 2. Зарубежные сказки" 15141</v>
          </cell>
          <cell r="K4408">
            <v>3060</v>
          </cell>
        </row>
        <row r="4409">
          <cell r="A4409" t="str">
            <v>30003203</v>
          </cell>
          <cell r="B4409" t="str">
            <v>Настольно-печатная игра "Вокруг света" 11556</v>
          </cell>
          <cell r="K4409">
            <v>3100</v>
          </cell>
        </row>
        <row r="4410">
          <cell r="A4410" t="str">
            <v>30004239</v>
          </cell>
          <cell r="B4410" t="str">
            <v>Настольно-печатная игра "История России в сражениях и победах" 15142</v>
          </cell>
          <cell r="K4410">
            <v>6140</v>
          </cell>
        </row>
        <row r="4411">
          <cell r="A4411" t="str">
            <v>30001796</v>
          </cell>
          <cell r="B4411" t="str">
            <v>Настольно-печатная игра "Многонациональная Россия 1" 12209</v>
          </cell>
          <cell r="K4411">
            <v>3060</v>
          </cell>
        </row>
        <row r="4412">
          <cell r="A4412" t="str">
            <v>30001795</v>
          </cell>
          <cell r="B4412" t="str">
            <v>Настольно-печатная игра "Многонациональная Россия 2" 12210</v>
          </cell>
          <cell r="K4412">
            <v>3060</v>
          </cell>
        </row>
        <row r="4413">
          <cell r="A4413" t="str">
            <v>30003204</v>
          </cell>
          <cell r="B4413" t="str">
            <v>Настольно-печатная игра "По странам и эпохам" 11555</v>
          </cell>
          <cell r="K4413">
            <v>3100</v>
          </cell>
        </row>
        <row r="4414">
          <cell r="A4414" t="str">
            <v>30004240</v>
          </cell>
          <cell r="B4414" t="str">
            <v>Настольно-печатная игра "Флаги стран мира 1. Европа" 15143</v>
          </cell>
          <cell r="K4414">
            <v>3070</v>
          </cell>
        </row>
        <row r="4415">
          <cell r="A4415" t="str">
            <v>30004241</v>
          </cell>
          <cell r="B4415" t="str">
            <v>Настольно-печатная игра "Флаги стран мира 2. Азия, Африка, Австралия, Америка" 15144</v>
          </cell>
          <cell r="K4415">
            <v>3070</v>
          </cell>
        </row>
        <row r="4416">
          <cell r="A4416" t="str">
            <v>30002586</v>
          </cell>
          <cell r="B4416" t="str">
            <v>Настольно-печатные игры  вар 1  8 игр</v>
          </cell>
          <cell r="K4416">
            <v>9400</v>
          </cell>
        </row>
        <row r="4417">
          <cell r="A4417" t="str">
            <v>30002646</v>
          </cell>
          <cell r="B4417" t="str">
            <v>Настольно-печатные игры  вар 2   5 игр</v>
          </cell>
          <cell r="K4417">
            <v>8200</v>
          </cell>
        </row>
        <row r="4418">
          <cell r="A4418" t="str">
            <v>30002277</v>
          </cell>
          <cell r="B4418" t="str">
            <v>Настольно-печатные игры  вар 3 (3 игры)</v>
          </cell>
          <cell r="K4418">
            <v>5700</v>
          </cell>
        </row>
        <row r="4419">
          <cell r="A4419" t="str">
            <v>30002937</v>
          </cell>
          <cell r="B4419" t="str">
            <v>Настольно-развивающие игры  для логопеда</v>
          </cell>
          <cell r="K4419">
            <v>7550</v>
          </cell>
        </row>
        <row r="4420">
          <cell r="A4420" t="str">
            <v>30001481</v>
          </cell>
          <cell r="B4420" t="str">
            <v>Настольные лингвистические игры (6 ИГР)  ВАР 1</v>
          </cell>
          <cell r="K4420">
            <v>3400</v>
          </cell>
        </row>
        <row r="4421">
          <cell r="A4421" t="str">
            <v>30002948</v>
          </cell>
          <cell r="B4421" t="str">
            <v>Настольные лингвистические игры (6 ИГР)  ВАР 2</v>
          </cell>
          <cell r="K4421">
            <v>3400</v>
          </cell>
        </row>
        <row r="4422">
          <cell r="A4422" t="str">
            <v>30001277</v>
          </cell>
          <cell r="B4422" t="str">
            <v>Натрий гидрооксид 0,5 кг</v>
          </cell>
          <cell r="K4422">
            <v>250</v>
          </cell>
        </row>
        <row r="4423">
          <cell r="A4423" t="str">
            <v>30001276</v>
          </cell>
          <cell r="B4423" t="str">
            <v>Натрий йодистый 0,1 кг</v>
          </cell>
          <cell r="K4423">
            <v>980</v>
          </cell>
        </row>
        <row r="4424">
          <cell r="A4424" t="str">
            <v>30002027</v>
          </cell>
          <cell r="B4424" t="str">
            <v>Наураша Академия "Азбука робототехники"  В-40  количество деталей 188 - пересчитать!</v>
          </cell>
          <cell r="K4424">
            <v>52500</v>
          </cell>
        </row>
        <row r="4425">
          <cell r="A4425" t="str">
            <v>30002024</v>
          </cell>
          <cell r="B4425" t="str">
            <v>Наураша Академия "Курс логики расширенный"</v>
          </cell>
          <cell r="K4425">
            <v>28600</v>
          </cell>
        </row>
        <row r="4426">
          <cell r="A4426" t="str">
            <v>30002091</v>
          </cell>
          <cell r="B4426" t="str">
            <v>Наураша Академия "Курс логики" (30 элементов)</v>
          </cell>
          <cell r="K4426">
            <v>18600</v>
          </cell>
        </row>
        <row r="4427">
          <cell r="A4427" t="str">
            <v>30002227</v>
          </cell>
          <cell r="B4427" t="str">
            <v>Наураша Академия "Курс логики" (60 элементов)</v>
          </cell>
          <cell r="K4427">
            <v>25800</v>
          </cell>
        </row>
        <row r="4428">
          <cell r="A4428" t="str">
            <v>30002026</v>
          </cell>
          <cell r="B4428" t="str">
            <v>Наураша Академия "Курс юного механика"  (приказ 804)</v>
          </cell>
          <cell r="K4428">
            <v>7100</v>
          </cell>
        </row>
        <row r="4429">
          <cell r="A4429" t="str">
            <v>30004550</v>
          </cell>
          <cell r="B4429" t="str">
            <v>Наураша Академия "Математика" (приказ 804)</v>
          </cell>
          <cell r="K4429">
            <v>73600</v>
          </cell>
        </row>
        <row r="4430">
          <cell r="A4430" t="str">
            <v>30002753</v>
          </cell>
          <cell r="B4430" t="str">
            <v>Наураша Академия "Многофункциональный цифровой робототехнический  STEAM-полигон"</v>
          </cell>
          <cell r="K4430">
            <v>422050</v>
          </cell>
        </row>
        <row r="4431">
          <cell r="A4431" t="str">
            <v>30003955</v>
          </cell>
          <cell r="B4431" t="str">
            <v xml:space="preserve">Наураша Академия "Мультимедийная лаборатория" </v>
          </cell>
          <cell r="K4431">
            <v>32400</v>
          </cell>
        </row>
        <row r="4432">
          <cell r="A4432" t="str">
            <v>30004051</v>
          </cell>
          <cell r="B4432" t="str">
            <v>Наураша Академия "Робототехнический комплекс "Наум" для создания роботов с голосовым управлением"</v>
          </cell>
          <cell r="K4432">
            <v>95200</v>
          </cell>
        </row>
        <row r="4433">
          <cell r="A4433" t="str">
            <v>30002618</v>
          </cell>
          <cell r="B4433" t="str">
            <v xml:space="preserve">Наураша Академия "Учим логике легко! Тени. Проекции"  </v>
          </cell>
          <cell r="K4433">
            <v>15800</v>
          </cell>
        </row>
        <row r="4434">
          <cell r="A4434" t="str">
            <v>30004543</v>
          </cell>
          <cell r="B4434" t="str">
            <v>Наураша Академия "Учим логике легко!"  (приказ 804)</v>
          </cell>
          <cell r="K4434">
            <v>13500</v>
          </cell>
        </row>
        <row r="4435">
          <cell r="A4435" t="str">
            <v>30004504</v>
          </cell>
          <cell r="B4435" t="str">
            <v>Наураша Академия "Хрустальная мультлаборатория" (приказ 804)</v>
          </cell>
          <cell r="K4435">
            <v>45900</v>
          </cell>
        </row>
        <row r="4436">
          <cell r="A4436" t="str">
            <v>30002911</v>
          </cell>
          <cell r="B4436" t="str">
            <v xml:space="preserve">Наураша Академия "Цифровая STEAM-лаборатория" для дошкольников и мл. школьников </v>
          </cell>
          <cell r="K4436">
            <v>298000</v>
          </cell>
        </row>
        <row r="4437">
          <cell r="A4437" t="str">
            <v>30003780</v>
          </cell>
          <cell r="B4437" t="str">
            <v>Наураша Академия "Цифровой робототехнический полигон для обучения программированию" с методичкой ПО</v>
          </cell>
          <cell r="K4437">
            <v>107700</v>
          </cell>
        </row>
        <row r="4438">
          <cell r="A4438" t="str">
            <v>30002648</v>
          </cell>
          <cell r="B4438" t="str">
            <v>Наураша Академия "Юный электроник"</v>
          </cell>
          <cell r="K4438">
            <v>31900</v>
          </cell>
        </row>
        <row r="4439">
          <cell r="A4439" t="str">
            <v>10007421</v>
          </cell>
          <cell r="B4439" t="str">
            <v>НАУРАША Методические указания</v>
          </cell>
          <cell r="K4439">
            <v>1400</v>
          </cell>
        </row>
        <row r="4440">
          <cell r="A4440" t="str">
            <v>10007414</v>
          </cell>
          <cell r="B4440" t="str">
            <v>НАУРАША модуль "Звук"</v>
          </cell>
          <cell r="K4440">
            <v>15500</v>
          </cell>
        </row>
        <row r="4441">
          <cell r="A4441" t="str">
            <v>10007415</v>
          </cell>
          <cell r="B4441" t="str">
            <v>НАУРАША модуль "Кислотность"</v>
          </cell>
          <cell r="K4441">
            <v>15500</v>
          </cell>
        </row>
        <row r="4442">
          <cell r="A4442" t="str">
            <v>10007416</v>
          </cell>
          <cell r="B4442" t="str">
            <v>НАУРАША модуль "Магнитное поле"</v>
          </cell>
          <cell r="K4442">
            <v>15500</v>
          </cell>
        </row>
        <row r="4443">
          <cell r="A4443" t="str">
            <v>10007676</v>
          </cell>
          <cell r="B4443" t="str">
            <v>НАУРАША модуль "Пульс"</v>
          </cell>
          <cell r="K4443">
            <v>15500</v>
          </cell>
        </row>
        <row r="4444">
          <cell r="A4444" t="str">
            <v>10007417</v>
          </cell>
          <cell r="B4444" t="str">
            <v>НАУРАША модуль "Свет"</v>
          </cell>
          <cell r="K4444">
            <v>15500</v>
          </cell>
        </row>
        <row r="4445">
          <cell r="A4445" t="str">
            <v>10007418</v>
          </cell>
          <cell r="B4445" t="str">
            <v>НАУРАША модуль "Сила"</v>
          </cell>
          <cell r="K4445">
            <v>15500</v>
          </cell>
        </row>
        <row r="4446">
          <cell r="A4446" t="str">
            <v>10007413</v>
          </cell>
          <cell r="B4446" t="str">
            <v>НАУРАША модуль "Температура"</v>
          </cell>
          <cell r="K4446">
            <v>15500</v>
          </cell>
        </row>
        <row r="4447">
          <cell r="A4447" t="str">
            <v>10007419</v>
          </cell>
          <cell r="B4447" t="str">
            <v>НАУРАША модуль "Электричество"</v>
          </cell>
          <cell r="K4447">
            <v>15500</v>
          </cell>
        </row>
        <row r="4448">
          <cell r="A4448" t="str">
            <v>10007420</v>
          </cell>
          <cell r="B4448" t="str">
            <v xml:space="preserve">НАУРАША Программное обеспечение </v>
          </cell>
          <cell r="K4448">
            <v>3600</v>
          </cell>
        </row>
        <row r="4449">
          <cell r="A4449" t="str">
            <v>30004895</v>
          </cell>
          <cell r="B4449" t="str">
            <v>НАУРАША Программное обеспечение  мультиязычное С НДС</v>
          </cell>
          <cell r="K4449">
            <v>26500</v>
          </cell>
        </row>
        <row r="4450">
          <cell r="A4450" t="str">
            <v>10007638</v>
          </cell>
          <cell r="B4450" t="str">
            <v>НАУРАША Цифровая лаборатория "Наураша в стране Наурандии"  (со стойкой) 4 лотка</v>
          </cell>
          <cell r="K4450">
            <v>82700</v>
          </cell>
        </row>
        <row r="4451">
          <cell r="A4451" t="str">
            <v>10007840</v>
          </cell>
          <cell r="B4451" t="str">
            <v>НАУРАША Цифровая лаборатория "Наураша в стране Наурандии"  (со стойкой) 6 лотков</v>
          </cell>
          <cell r="K4451">
            <v>120400</v>
          </cell>
        </row>
        <row r="4452">
          <cell r="A4452" t="str">
            <v>30003317</v>
          </cell>
          <cell r="B4452" t="str">
            <v>НАУРАША Цифровая лаборатория "Наураша в стране Наурандии"  мультиязычная 8 лотков со стойкой</v>
          </cell>
          <cell r="K4452">
            <v>165000</v>
          </cell>
        </row>
        <row r="4453">
          <cell r="A4453" t="str">
            <v>10007379</v>
          </cell>
          <cell r="B4453" t="str">
            <v>НАУРАША Цифровая лаборатория "Наураша в стране Наурандии" (8 модулей со стойкой)</v>
          </cell>
          <cell r="K4453">
            <v>139900</v>
          </cell>
        </row>
        <row r="4454">
          <cell r="A4454" t="str">
            <v>10004367</v>
          </cell>
          <cell r="B4454" t="str">
            <v>НД "Волновая оптика"</v>
          </cell>
          <cell r="K4454">
            <v>20500</v>
          </cell>
        </row>
        <row r="4455">
          <cell r="A4455" t="str">
            <v>30001002</v>
          </cell>
          <cell r="B4455" t="str">
            <v>НД "Волновая оптика" интерактивная лаборатория</v>
          </cell>
          <cell r="K4455">
            <v>30600</v>
          </cell>
        </row>
        <row r="4456">
          <cell r="A4456" t="str">
            <v>30004583</v>
          </cell>
          <cell r="B4456" t="str">
            <v>НД "Волновая оптика" интерактивная с осветителем</v>
          </cell>
          <cell r="K4456">
            <v>35910</v>
          </cell>
        </row>
        <row r="4457">
          <cell r="A4457" t="str">
            <v>10006598</v>
          </cell>
          <cell r="B4457" t="str">
            <v xml:space="preserve">НД "Газовые законы и свойства насыщенных паров" </v>
          </cell>
          <cell r="K4457">
            <v>28300</v>
          </cell>
        </row>
        <row r="4458">
          <cell r="A4458" t="str">
            <v>10009000</v>
          </cell>
          <cell r="B4458" t="str">
            <v xml:space="preserve">НД "Газовые законы и свойства насыщенных паров" интеракт лаб   </v>
          </cell>
          <cell r="K4458">
            <v>42500</v>
          </cell>
        </row>
        <row r="4459">
          <cell r="A4459" t="str">
            <v>10005093</v>
          </cell>
          <cell r="B4459" t="str">
            <v>НД "Геометрическая оптика" (базовый комплект)</v>
          </cell>
          <cell r="K4459">
            <v>20500</v>
          </cell>
        </row>
        <row r="4460">
          <cell r="A4460" t="str">
            <v>30001001</v>
          </cell>
          <cell r="B4460" t="str">
            <v>НД "Геометрическая оптика" (интерактивная лаборатория)</v>
          </cell>
          <cell r="K4460">
            <v>42600</v>
          </cell>
        </row>
        <row r="4461">
          <cell r="A4461" t="str">
            <v>10004366</v>
          </cell>
          <cell r="B4461" t="str">
            <v>НД "Геометрическая оптика" (расширенный комплект)</v>
          </cell>
          <cell r="K4461">
            <v>28400</v>
          </cell>
        </row>
        <row r="4462">
          <cell r="A4462" t="str">
            <v>10006859</v>
          </cell>
          <cell r="B4462" t="str">
            <v>НД "Гидростатика и плавание тел"</v>
          </cell>
          <cell r="K4462">
            <v>18600</v>
          </cell>
        </row>
        <row r="4463">
          <cell r="A4463" t="str">
            <v>10004392</v>
          </cell>
          <cell r="B4463" t="str">
            <v xml:space="preserve">НД "Динамика вращательного движения"  </v>
          </cell>
          <cell r="K4463">
            <v>22425</v>
          </cell>
        </row>
        <row r="4464">
          <cell r="A4464" t="str">
            <v>10008997</v>
          </cell>
          <cell r="B4464" t="str">
            <v xml:space="preserve">НД "Динамика вращательного движения" интеракт лаб  </v>
          </cell>
          <cell r="K4464">
            <v>33900</v>
          </cell>
        </row>
        <row r="4465">
          <cell r="A4465" t="str">
            <v>10004397</v>
          </cell>
          <cell r="B4465" t="str">
            <v xml:space="preserve">НД "Звуковые колебания и волны"   </v>
          </cell>
          <cell r="K4465">
            <v>19205</v>
          </cell>
        </row>
        <row r="4466">
          <cell r="A4466" t="str">
            <v>30004841</v>
          </cell>
          <cell r="B4466" t="str">
            <v>НД "Звуковые колебания и волны"   интерактивная лаборатория</v>
          </cell>
          <cell r="K4466">
            <v>22200</v>
          </cell>
        </row>
        <row r="4467">
          <cell r="A4467" t="str">
            <v>10006957</v>
          </cell>
          <cell r="B4467" t="str">
            <v xml:space="preserve">НД "Кинематика. Динамика. Статика" </v>
          </cell>
          <cell r="K4467">
            <v>43120</v>
          </cell>
        </row>
        <row r="4468">
          <cell r="A4468" t="str">
            <v>10006413</v>
          </cell>
          <cell r="B4468" t="str">
            <v>НД "Магнитное поле кольцевых токов" (для изуч электромагн явл)</v>
          </cell>
          <cell r="K4468">
            <v>25700</v>
          </cell>
        </row>
        <row r="4469">
          <cell r="A4469" t="str">
            <v>10009001</v>
          </cell>
          <cell r="B4469" t="str">
            <v>НД "Магнитное поле кольцевых токов" интер лаб</v>
          </cell>
          <cell r="K4469">
            <v>38600</v>
          </cell>
        </row>
        <row r="4470">
          <cell r="A4470" t="str">
            <v>10005871</v>
          </cell>
          <cell r="B4470" t="str">
            <v>НД "Механические колебания и волны"</v>
          </cell>
          <cell r="K4470">
            <v>14835</v>
          </cell>
        </row>
        <row r="4471">
          <cell r="A4471" t="str">
            <v>10008999</v>
          </cell>
          <cell r="B4471" t="str">
            <v>НД "Механические колебания и волны" интерактивная лаборатория</v>
          </cell>
          <cell r="K4471">
            <v>22200</v>
          </cell>
        </row>
        <row r="4472">
          <cell r="A4472" t="str">
            <v>10004468</v>
          </cell>
          <cell r="B4472" t="str">
            <v xml:space="preserve">НД "Механические явления"  </v>
          </cell>
          <cell r="K4472">
            <v>22425</v>
          </cell>
        </row>
        <row r="4473">
          <cell r="A4473" t="str">
            <v>10008998</v>
          </cell>
          <cell r="B4473" t="str">
            <v>НД "Механические явления" интерактивная лаборатория</v>
          </cell>
          <cell r="K4473">
            <v>33900</v>
          </cell>
        </row>
        <row r="4474">
          <cell r="A4474" t="str">
            <v>10008853</v>
          </cell>
          <cell r="B4474" t="str">
            <v>НД "Молекулярная физика и тепловые явления" (2.14.54 Приказ 804) ПРОВЕРИТЬ НАЗВ НР</v>
          </cell>
          <cell r="K4474">
            <v>24100</v>
          </cell>
        </row>
        <row r="4475">
          <cell r="A4475" t="str">
            <v>10004360</v>
          </cell>
          <cell r="B4475" t="str">
            <v>НД "Молекулярная физика и тепловые явления" ПОКУПАЕМ У НР ПРОВЕРИТЬ НАЗВ</v>
          </cell>
          <cell r="K4475">
            <v>16100</v>
          </cell>
        </row>
        <row r="4476">
          <cell r="A4476" t="str">
            <v>00000031</v>
          </cell>
          <cell r="B4476" t="str">
            <v xml:space="preserve">НД "Определение постоянной Планка" </v>
          </cell>
          <cell r="K4476">
            <v>6700</v>
          </cell>
        </row>
        <row r="4477">
          <cell r="A4477" t="str">
            <v>10006832</v>
          </cell>
          <cell r="B4477" t="str">
            <v>НД "Переменный электрический ток"</v>
          </cell>
          <cell r="K4477">
            <v>20600</v>
          </cell>
        </row>
        <row r="4478">
          <cell r="A4478" t="str">
            <v>10004362</v>
          </cell>
          <cell r="B4478" t="str">
            <v>НД "Полупроводниковые приборы" (Эл.2)</v>
          </cell>
          <cell r="K4478">
            <v>6900</v>
          </cell>
        </row>
        <row r="4479">
          <cell r="A4479" t="str">
            <v>10008785</v>
          </cell>
          <cell r="B4479" t="str">
            <v xml:space="preserve">НД "Полупроводниковые приборы" интеракт лаб </v>
          </cell>
          <cell r="K4479">
            <v>15700</v>
          </cell>
        </row>
        <row r="4480">
          <cell r="A4480" t="str">
            <v>10006958</v>
          </cell>
          <cell r="B4480" t="str">
            <v>НД "Постоянный ток" (расширенный) КУРЧАТОВ</v>
          </cell>
          <cell r="K4480">
            <v>24000</v>
          </cell>
        </row>
        <row r="4481">
          <cell r="A4481" t="str">
            <v>10004361</v>
          </cell>
          <cell r="B4481" t="str">
            <v xml:space="preserve">НД "Постоянный ток" (Эл.1) </v>
          </cell>
          <cell r="K4481">
            <v>6500</v>
          </cell>
        </row>
        <row r="4482">
          <cell r="A4482" t="str">
            <v>10008783</v>
          </cell>
          <cell r="B4482" t="str">
            <v>НД "Постоянный ток" интеракт лаб</v>
          </cell>
          <cell r="K4482">
            <v>17300</v>
          </cell>
        </row>
        <row r="4483">
          <cell r="A4483" t="str">
            <v>10006885</v>
          </cell>
          <cell r="B4483" t="str">
            <v>НД "Спектроскопия"  (вкладывать методичку!!!)</v>
          </cell>
          <cell r="K4483">
            <v>39200</v>
          </cell>
        </row>
        <row r="4484">
          <cell r="A4484" t="str">
            <v>10007960</v>
          </cell>
          <cell r="B4484" t="str">
            <v>НД "Статика " с магнитными держателями 8076</v>
          </cell>
          <cell r="K4484">
            <v>9730</v>
          </cell>
        </row>
        <row r="4485">
          <cell r="A4485" t="str">
            <v>10006970</v>
          </cell>
          <cell r="B4485" t="str">
            <v>НД "Электрическая емкость" (из Курчатова)</v>
          </cell>
          <cell r="K4485">
            <v>8570</v>
          </cell>
        </row>
        <row r="4486">
          <cell r="A4486" t="str">
            <v>10004364</v>
          </cell>
          <cell r="B4486" t="str">
            <v xml:space="preserve">НД "Электрический ток в вакууме" (Эл.4)  </v>
          </cell>
          <cell r="K4486">
            <v>14700</v>
          </cell>
        </row>
        <row r="4487">
          <cell r="A4487" t="str">
            <v>10008858</v>
          </cell>
          <cell r="B4487" t="str">
            <v xml:space="preserve">НД "Электрический ток в вакууме" интеракт лаб </v>
          </cell>
          <cell r="K4487">
            <v>21700</v>
          </cell>
        </row>
        <row r="4488">
          <cell r="A4488" t="str">
            <v>10004363</v>
          </cell>
          <cell r="B4488" t="str">
            <v xml:space="preserve">НД "Электродинамика" (Эл.3)    </v>
          </cell>
          <cell r="K4488">
            <v>8300</v>
          </cell>
        </row>
        <row r="4489">
          <cell r="A4489" t="str">
            <v>10008784</v>
          </cell>
          <cell r="B4489" t="str">
            <v>НД "Электродинамика" интеракт лаб</v>
          </cell>
          <cell r="K4489">
            <v>15700</v>
          </cell>
        </row>
        <row r="4490">
          <cell r="A4490" t="str">
            <v>10006959</v>
          </cell>
          <cell r="B4490" t="str">
            <v xml:space="preserve">НД "Электромагнитные волны"   </v>
          </cell>
          <cell r="K4490">
            <v>54600</v>
          </cell>
        </row>
        <row r="4491">
          <cell r="A4491" t="str">
            <v>30003260</v>
          </cell>
          <cell r="B4491" t="str">
            <v>НД "Электростатика"  ТОЧКА РОСТА</v>
          </cell>
          <cell r="K4491">
            <v>5600</v>
          </cell>
        </row>
        <row r="4492">
          <cell r="A4492" t="str">
            <v>10004542</v>
          </cell>
          <cell r="B4492" t="str">
            <v>НД "Электростатические явления" (базовый комплект)</v>
          </cell>
          <cell r="K4492">
            <v>23500</v>
          </cell>
        </row>
        <row r="4493">
          <cell r="A4493" t="str">
            <v>30001901</v>
          </cell>
          <cell r="B4493" t="str">
            <v>НД "Электростатические явления" (расширенный комплект)  ПРАЙСЕ ЭТО</v>
          </cell>
          <cell r="K4493">
            <v>27800</v>
          </cell>
        </row>
        <row r="4494">
          <cell r="A4494" t="str">
            <v>30001881</v>
          </cell>
          <cell r="B4494" t="str">
            <v>Негатоскоп</v>
          </cell>
          <cell r="K4494">
            <v>11200</v>
          </cell>
        </row>
        <row r="4495">
          <cell r="A4495" t="str">
            <v>30004443</v>
          </cell>
          <cell r="B4495" t="str">
            <v>Нервная система человека (барельефная модель)</v>
          </cell>
          <cell r="K4495">
            <v>2900</v>
          </cell>
        </row>
        <row r="4496">
          <cell r="A4496" t="str">
            <v>10006080</v>
          </cell>
          <cell r="B4496" t="str">
            <v>Нетбук E11IS2 (неповоротный)  ПРОДАТЬ В РОЗНИЦУ</v>
          </cell>
          <cell r="K4496">
            <v>13800</v>
          </cell>
        </row>
        <row r="4497">
          <cell r="A4497" t="str">
            <v>10006276</v>
          </cell>
          <cell r="B4497" t="str">
            <v>Нетбук RAYbook Bi149 (поворотный-выпис)</v>
          </cell>
          <cell r="K4497">
            <v>25900</v>
          </cell>
        </row>
        <row r="4498">
          <cell r="A4498" t="str">
            <v>10008146</v>
          </cell>
          <cell r="B4498" t="str">
            <v>Нивелир лазерный Bosch (входит в цл по географии)</v>
          </cell>
          <cell r="K4498">
            <v>8300</v>
          </cell>
        </row>
        <row r="4499">
          <cell r="A4499" t="str">
            <v>30003303</v>
          </cell>
          <cell r="B4499" t="str">
            <v>Нивелир оптический 15603145</v>
          </cell>
          <cell r="K4499">
            <v>27200</v>
          </cell>
        </row>
        <row r="4500">
          <cell r="A4500" t="str">
            <v>10005577</v>
          </cell>
          <cell r="B4500" t="str">
            <v>Нитки</v>
          </cell>
          <cell r="K4500">
            <v>40</v>
          </cell>
        </row>
        <row r="4501">
          <cell r="A4501" t="str">
            <v>10005585</v>
          </cell>
          <cell r="B4501" t="str">
            <v>Нитковдеватель TN-019</v>
          </cell>
          <cell r="K4501">
            <v>40</v>
          </cell>
        </row>
        <row r="4502">
          <cell r="A4502" t="str">
            <v>30003758</v>
          </cell>
          <cell r="B4502" t="str">
            <v>Нитрат серебра 1% раствор</v>
          </cell>
          <cell r="K4502">
            <v>200</v>
          </cell>
        </row>
        <row r="4503">
          <cell r="A4503" t="str">
            <v>30003843</v>
          </cell>
          <cell r="B4503" t="str">
            <v>Новый репетитор по химии для подготовки к ЕГЭ.  Егоров А.Е. 603831</v>
          </cell>
          <cell r="K4503">
            <v>850</v>
          </cell>
        </row>
        <row r="4504">
          <cell r="A4504" t="str">
            <v>10008513</v>
          </cell>
          <cell r="B4504" t="str">
            <v>Нож консервный</v>
          </cell>
          <cell r="K4504">
            <v>750</v>
          </cell>
        </row>
        <row r="4505">
          <cell r="A4505" t="str">
            <v>10008952</v>
          </cell>
          <cell r="B4505" t="str">
            <v>Нож кухонный универсальный 160мм  ВСТАВИТЬ В ПРАЙС И РАСПРОДАТЬ</v>
          </cell>
          <cell r="K4505">
            <v>710</v>
          </cell>
        </row>
        <row r="4506">
          <cell r="A4506" t="str">
            <v>10007719</v>
          </cell>
          <cell r="B4506" t="str">
            <v>Нож монтерский</v>
          </cell>
          <cell r="K4506">
            <v>730</v>
          </cell>
        </row>
        <row r="4507">
          <cell r="A4507" t="str">
            <v>10008514</v>
          </cell>
          <cell r="B4507" t="str">
            <v>Ножеточка</v>
          </cell>
          <cell r="K4507">
            <v>400</v>
          </cell>
        </row>
        <row r="4508">
          <cell r="A4508" t="str">
            <v>10008776</v>
          </cell>
          <cell r="B4508" t="str">
            <v>Ножницы детские 140 мм  159336</v>
          </cell>
          <cell r="K4508">
            <v>270</v>
          </cell>
        </row>
        <row r="4509">
          <cell r="A4509" t="str">
            <v>10008947</v>
          </cell>
          <cell r="B4509" t="str">
            <v>Ножницы для обрезки ниток Н-065</v>
          </cell>
          <cell r="K4509">
            <v>360</v>
          </cell>
        </row>
        <row r="4510">
          <cell r="A4510" t="str">
            <v>30001686</v>
          </cell>
          <cell r="B4510" t="str">
            <v>Ножницы для раскроя ткани левой рукой</v>
          </cell>
          <cell r="K4510">
            <v>2300</v>
          </cell>
        </row>
        <row r="4511">
          <cell r="A4511" t="str">
            <v>30001680</v>
          </cell>
          <cell r="B4511" t="str">
            <v>Ножницы для рыбы и птицы</v>
          </cell>
          <cell r="K4511">
            <v>600</v>
          </cell>
        </row>
        <row r="4512">
          <cell r="A4512" t="str">
            <v>10004140</v>
          </cell>
          <cell r="B4512" t="str">
            <v xml:space="preserve">Ножницы закройные (не менее 250 мм) раскройные 3-9310 </v>
          </cell>
          <cell r="K4512">
            <v>450</v>
          </cell>
        </row>
        <row r="4513">
          <cell r="A4513" t="str">
            <v>10006139</v>
          </cell>
          <cell r="B4513" t="str">
            <v xml:space="preserve">Ножницы зигзаг (не менее 200 мм) G-ZG -1 </v>
          </cell>
          <cell r="K4513">
            <v>1180</v>
          </cell>
        </row>
        <row r="4514">
          <cell r="A4514" t="str">
            <v>30004588</v>
          </cell>
          <cell r="B4514" t="str">
            <v>Ножницы маникюрные</v>
          </cell>
          <cell r="K4514">
            <v>480</v>
          </cell>
        </row>
        <row r="4515">
          <cell r="A4515" t="str">
            <v>10005836</v>
          </cell>
          <cell r="B4515" t="str">
            <v xml:space="preserve">Ножницы медицинские глазные </v>
          </cell>
          <cell r="K4515">
            <v>280</v>
          </cell>
        </row>
        <row r="4516">
          <cell r="A4516" t="str">
            <v>10002845</v>
          </cell>
          <cell r="B4516" t="str">
            <v>Ножницы по металлу 250мм 18266953</v>
          </cell>
          <cell r="K4516">
            <v>480</v>
          </cell>
        </row>
        <row r="4517">
          <cell r="A4517" t="str">
            <v>10008833</v>
          </cell>
          <cell r="B4517" t="str">
            <v>Ножницы по металлу электрические ЗУБР ЗНЛ-500</v>
          </cell>
          <cell r="K4517">
            <v>5250</v>
          </cell>
        </row>
        <row r="4518">
          <cell r="A4518" t="str">
            <v>10005259</v>
          </cell>
          <cell r="B4518" t="str">
            <v>Ножницы универсальные (200 мм) G-201</v>
          </cell>
          <cell r="K4518">
            <v>290</v>
          </cell>
        </row>
        <row r="4519">
          <cell r="A4519" t="str">
            <v>30001211</v>
          </cell>
          <cell r="B4519" t="str">
            <v>Ножовка по дереву   300 мм (3 шт код 13664980) и 1 шт 15542711</v>
          </cell>
          <cell r="K4519">
            <v>590</v>
          </cell>
        </row>
        <row r="4520">
          <cell r="A4520" t="str">
            <v>10002860</v>
          </cell>
          <cell r="B4520" t="str">
            <v xml:space="preserve">Ножовка по дереву 400-00 мм (прорезиненная ручка) 13650117 </v>
          </cell>
          <cell r="K4520">
            <v>690</v>
          </cell>
        </row>
        <row r="4521">
          <cell r="A4521" t="str">
            <v>10007222</v>
          </cell>
          <cell r="B4521" t="str">
            <v>Ножовка по металлу 300 мм 16008998</v>
          </cell>
          <cell r="K4521">
            <v>380</v>
          </cell>
        </row>
        <row r="4522">
          <cell r="A4522" t="str">
            <v>10008953</v>
          </cell>
          <cell r="B4522" t="str">
            <v>Ножовка с обушком   ЗУБР Молния  16009011</v>
          </cell>
          <cell r="K4522">
            <v>900</v>
          </cell>
        </row>
        <row r="4523">
          <cell r="A4523" t="str">
            <v>00001682</v>
          </cell>
          <cell r="B4523" t="str">
            <v xml:space="preserve">Нос (носоглотка) в разрезе (модель) </v>
          </cell>
          <cell r="K4523">
            <v>3100</v>
          </cell>
        </row>
        <row r="4524">
          <cell r="A4524" t="str">
            <v>30004048</v>
          </cell>
          <cell r="B4524" t="str">
            <v>Носилки ковшовые (Без НДС)</v>
          </cell>
          <cell r="K4524">
            <v>29900</v>
          </cell>
        </row>
        <row r="4525">
          <cell r="A4525" t="str">
            <v>00001648</v>
          </cell>
          <cell r="B4525" t="str">
            <v>Носилки санитарные (плащевые)  УТОЧНИТЬ У РРК</v>
          </cell>
          <cell r="K4525">
            <v>2400</v>
          </cell>
        </row>
        <row r="4526">
          <cell r="A4526" t="str">
            <v>10007257</v>
          </cell>
          <cell r="B4526" t="str">
            <v>Ноутбук для ученика ( на складе Asus expert pad)</v>
          </cell>
          <cell r="K4526">
            <v>76000</v>
          </cell>
        </row>
        <row r="4527">
          <cell r="A4527" t="str">
            <v>10006226</v>
          </cell>
          <cell r="B4527" t="str">
            <v>Ноутбук для учителя</v>
          </cell>
          <cell r="K4527">
            <v>132250</v>
          </cell>
        </row>
        <row r="4528">
          <cell r="A4528" t="str">
            <v>10007007</v>
          </cell>
          <cell r="B4528" t="str">
            <v>НП-3М, аспиратор поршневой</v>
          </cell>
          <cell r="K4528">
            <v>20390</v>
          </cell>
        </row>
        <row r="4529">
          <cell r="A4529" t="str">
            <v>30001420</v>
          </cell>
          <cell r="B4529" t="str">
            <v>НШ-1 "Способы очистки воды" 12866</v>
          </cell>
          <cell r="K4529">
            <v>10960</v>
          </cell>
        </row>
        <row r="4530">
          <cell r="A4530" t="str">
            <v>30003240</v>
          </cell>
          <cell r="B4530" t="str">
            <v>Оборудование для демонстрационных опытов по физике    ТОЧКА РОСТА</v>
          </cell>
          <cell r="K4530">
            <v>74200</v>
          </cell>
        </row>
        <row r="4531">
          <cell r="A4531" t="str">
            <v>30003366</v>
          </cell>
          <cell r="B4531" t="str">
            <v>Оборудование для демонстрационных опытов по физике  Спецсостав</v>
          </cell>
          <cell r="K4531">
            <v>38900</v>
          </cell>
        </row>
        <row r="4532">
          <cell r="A4532" t="str">
            <v>30002978</v>
          </cell>
          <cell r="B4532" t="str">
            <v>Оборудование для лаб. комплекса по биологии</v>
          </cell>
          <cell r="K4532">
            <v>428000</v>
          </cell>
        </row>
        <row r="4533">
          <cell r="A4533" t="str">
            <v>30003107</v>
          </cell>
          <cell r="B4533" t="str">
            <v>Оборудование для лаб. комплекса по естествознанию без стола</v>
          </cell>
          <cell r="K4533">
            <v>430000</v>
          </cell>
        </row>
        <row r="4534">
          <cell r="A4534" t="str">
            <v>30003959</v>
          </cell>
          <cell r="B4534" t="str">
            <v xml:space="preserve">Оборудование для лаб. комплекса по естествознанию без стола и без ноута  </v>
          </cell>
          <cell r="K4534">
            <v>375000</v>
          </cell>
        </row>
        <row r="4535">
          <cell r="A4535" t="str">
            <v>30002961</v>
          </cell>
          <cell r="B4535" t="str">
            <v>Оборудование для лаб. комплекса по физике</v>
          </cell>
          <cell r="K4535">
            <v>365000</v>
          </cell>
        </row>
        <row r="4536">
          <cell r="A4536" t="str">
            <v>30002962</v>
          </cell>
          <cell r="B4536" t="str">
            <v>Оборудование для лаб. комплекса по химии</v>
          </cell>
          <cell r="K4536">
            <v>335000</v>
          </cell>
        </row>
        <row r="4537">
          <cell r="A4537" t="str">
            <v>30003241</v>
          </cell>
          <cell r="B4537" t="str">
            <v>Оборудование для лабораторных работ и учен опытов (на базе ОГЭ)  физика   под заказ</v>
          </cell>
          <cell r="K4537">
            <v>56350</v>
          </cell>
        </row>
        <row r="4538">
          <cell r="A4538" t="str">
            <v>10008171</v>
          </cell>
          <cell r="B4538" t="str">
            <v>Оборудование и наборы для экспериментов  вар.1 (компас, лупа, весы, микроскоп, микропреп)</v>
          </cell>
          <cell r="K4538">
            <v>17000</v>
          </cell>
        </row>
        <row r="4539">
          <cell r="A4539" t="str">
            <v>10008419</v>
          </cell>
          <cell r="B4539" t="str">
            <v>Оборудование и наборы для экспериментов  вар.2  (3 игрушки) Складываем)</v>
          </cell>
          <cell r="K4539">
            <v>14850</v>
          </cell>
        </row>
        <row r="4540">
          <cell r="A4540" t="str">
            <v>30001747</v>
          </cell>
          <cell r="B4540" t="str">
            <v xml:space="preserve">Оборудование и наборы для экспериментов  вар.3 (компас, лупа, бокс для насек, юный химик) </v>
          </cell>
          <cell r="K4540">
            <v>7200</v>
          </cell>
        </row>
        <row r="4541">
          <cell r="A4541" t="str">
            <v>30002947</v>
          </cell>
          <cell r="B4541" t="str">
            <v>Оборудование и наборы для экспериментов  вар.4  (3 игрушки - магн, химик, лаз шоу по 3 шт. каждой)</v>
          </cell>
          <cell r="K4541">
            <v>52300</v>
          </cell>
        </row>
        <row r="4542">
          <cell r="A4542" t="str">
            <v>30003302</v>
          </cell>
          <cell r="B4542" t="str">
            <v>Оборудование и наборы для экспериментов  вар.5 нр (физ.эл-во+галилео)</v>
          </cell>
          <cell r="K4542">
            <v>18900</v>
          </cell>
        </row>
        <row r="4543">
          <cell r="A4543" t="str">
            <v>30003512</v>
          </cell>
          <cell r="B4543" t="str">
            <v>Оборудование кабинета астрономии и географии</v>
          </cell>
          <cell r="K4543">
            <v>56300</v>
          </cell>
        </row>
        <row r="4544">
          <cell r="A4544" t="str">
            <v>30002939</v>
          </cell>
          <cell r="B4544" t="str">
            <v>Оборудование сенсорной комнаты в кабинет психолога</v>
          </cell>
          <cell r="K4544">
            <v>672000</v>
          </cell>
        </row>
        <row r="4545">
          <cell r="A4545" t="str">
            <v>30004971</v>
          </cell>
          <cell r="B4545" t="str">
            <v>Образовательный комплект для конструирования, программирования и отработки навыков пилотирования</v>
          </cell>
          <cell r="K4545">
            <v>600000</v>
          </cell>
        </row>
        <row r="4546">
          <cell r="A4546" t="str">
            <v>30003941</v>
          </cell>
          <cell r="B4546" t="str">
            <v>Образовательный модуль для изучения аэродинамики полета "Квадрокоптер" (с по и методичкой)</v>
          </cell>
          <cell r="K4546">
            <v>97300</v>
          </cell>
        </row>
        <row r="4547">
          <cell r="A4547" t="str">
            <v>30003340</v>
          </cell>
          <cell r="B4547" t="str">
            <v>Образовательный модуль для изучения динамики полета летательных аппаратов</v>
          </cell>
          <cell r="K4547">
            <v>98800</v>
          </cell>
        </row>
        <row r="4548">
          <cell r="A4548" t="str">
            <v>30003341</v>
          </cell>
          <cell r="B4548" t="str">
            <v>Образовательный модуль по изучению механизмов, контроллеров и программирования на языках Си и Python</v>
          </cell>
          <cell r="K4548">
            <v>151400</v>
          </cell>
        </row>
        <row r="4549">
          <cell r="A4549" t="str">
            <v>10007403</v>
          </cell>
          <cell r="B4549" t="str">
            <v>Образовательный набор "Амперка"=Набор для изучения прикладного программирования AMP-S013</v>
          </cell>
          <cell r="K4549">
            <v>19500</v>
          </cell>
        </row>
        <row r="4550">
          <cell r="A4550" t="str">
            <v>30004022</v>
          </cell>
          <cell r="B4550" t="str">
            <v>Образовательный набор для изучения технологий связи и концепции сети передачи (Теплица без ПО и мет)</v>
          </cell>
          <cell r="K4550">
            <v>228900</v>
          </cell>
        </row>
        <row r="4551">
          <cell r="A4551" t="str">
            <v>30003368</v>
          </cell>
          <cell r="B4551" t="str">
            <v>Образовательный набор по механике,мехатронике и робототехнике  НЕ ВЫПИСЫВ!!!!!!!!  только 1 штука</v>
          </cell>
          <cell r="K4551">
            <v>180000</v>
          </cell>
        </row>
        <row r="4552">
          <cell r="A4552" t="str">
            <v>30004025</v>
          </cell>
          <cell r="B4552" t="str">
            <v>Образовательный набор по электронике, электромеханике и микропроцессорной технике (Искусство)</v>
          </cell>
          <cell r="K4552">
            <v>105300</v>
          </cell>
        </row>
        <row r="4553">
          <cell r="A4553" t="str">
            <v>30001839</v>
          </cell>
          <cell r="B4553" t="str">
            <v>Образовательный набор по электронике, электромеханике и микропроцессорной технике (Электроника) ПАСП</v>
          </cell>
          <cell r="K4553">
            <v>65300</v>
          </cell>
        </row>
        <row r="4554">
          <cell r="A4554" t="str">
            <v>30001955</v>
          </cell>
          <cell r="B4554" t="str">
            <v>Образовательный набор электрокомпонентов</v>
          </cell>
          <cell r="K4554">
            <v>18900</v>
          </cell>
        </row>
        <row r="4555">
          <cell r="A4555" t="str">
            <v>10004108</v>
          </cell>
          <cell r="B4555" t="str">
            <v>Обруч гимнастический алюминиевый диам. 750 мм 300 гр</v>
          </cell>
          <cell r="K4555">
            <v>480</v>
          </cell>
        </row>
        <row r="4556">
          <cell r="A4556" t="str">
            <v>30001065</v>
          </cell>
          <cell r="B4556" t="str">
            <v>Обруч гимнастический утяж. диам. 1200 мм 480 гр</v>
          </cell>
          <cell r="K4556">
            <v>920</v>
          </cell>
        </row>
        <row r="4557">
          <cell r="A4557" t="str">
            <v>10006088</v>
          </cell>
          <cell r="B4557" t="str">
            <v>Обруч гимнастический утяж. диам. 900 мм 580 гр</v>
          </cell>
          <cell r="K4557">
            <v>800</v>
          </cell>
        </row>
        <row r="4558">
          <cell r="A4558" t="str">
            <v>30002940</v>
          </cell>
          <cell r="B4558" t="str">
            <v>Обучающий игровой комплекс для начальных классов с техническими средствами</v>
          </cell>
          <cell r="K4558">
            <v>67000</v>
          </cell>
        </row>
        <row r="4559">
          <cell r="A4559" t="str">
            <v>30004059</v>
          </cell>
          <cell r="B4559" t="str">
            <v>Обучающий калейдоскоп (10051)</v>
          </cell>
          <cell r="K4559">
            <v>2290</v>
          </cell>
        </row>
        <row r="4560">
          <cell r="A4560" t="str">
            <v>10007520</v>
          </cell>
          <cell r="B4560" t="str">
            <v>Обучающий комплект "Дорожные знаки" НДС=10%   ПРОВЕРИТЬ ЦЕНУ</v>
          </cell>
          <cell r="K4560">
            <v>8900</v>
          </cell>
        </row>
        <row r="4561">
          <cell r="A4561" t="str">
            <v>30004507</v>
          </cell>
          <cell r="B4561" t="str">
            <v>Общевоинские уставы Вооруженных Сил РФ НДС=10%</v>
          </cell>
          <cell r="K4561">
            <v>380</v>
          </cell>
        </row>
        <row r="4562">
          <cell r="A4562" t="str">
            <v>10002988</v>
          </cell>
          <cell r="B4562" t="str">
            <v>Оверлок Singer Mylock 674</v>
          </cell>
          <cell r="K4562">
            <v>26700</v>
          </cell>
        </row>
        <row r="4563">
          <cell r="A4563" t="str">
            <v>00000991</v>
          </cell>
          <cell r="B4563" t="str">
            <v>Огнетушитель</v>
          </cell>
          <cell r="K4563">
            <v>3900</v>
          </cell>
        </row>
        <row r="4564">
          <cell r="A4564" t="str">
            <v>00001796</v>
          </cell>
          <cell r="B4564" t="str">
            <v>Огниво воздушное (НОВЫЙ КИТАЙ)</v>
          </cell>
          <cell r="K4564">
            <v>990</v>
          </cell>
        </row>
        <row r="4565">
          <cell r="A4565" t="str">
            <v>30002243</v>
          </cell>
          <cell r="B4565" t="str">
            <v>ОГЭ-2022 Комплект дополнительного оборудования</v>
          </cell>
          <cell r="K4565">
            <v>5490</v>
          </cell>
        </row>
        <row r="4566">
          <cell r="A4566" t="str">
            <v>30002228</v>
          </cell>
          <cell r="B4566" t="str">
            <v>ОГЭ-2024 Комплект оборудования № 1</v>
          </cell>
          <cell r="K4566">
            <v>5000</v>
          </cell>
        </row>
        <row r="4567">
          <cell r="A4567" t="str">
            <v>30002229</v>
          </cell>
          <cell r="B4567" t="str">
            <v>ОГЭ-2024 Комплект оборудования № 2</v>
          </cell>
          <cell r="K4567">
            <v>6000</v>
          </cell>
        </row>
        <row r="4568">
          <cell r="A4568" t="str">
            <v>30002230</v>
          </cell>
          <cell r="B4568" t="str">
            <v>ОГЭ-2024 Комплект оборудования № 3 с БПА</v>
          </cell>
          <cell r="K4568">
            <v>9700</v>
          </cell>
        </row>
        <row r="4569">
          <cell r="A4569" t="str">
            <v>30002485</v>
          </cell>
          <cell r="B4569" t="str">
            <v>ОГЭ-2024 Комплект оборудования № 3 с ВУ-4</v>
          </cell>
          <cell r="K4569">
            <v>13000</v>
          </cell>
        </row>
        <row r="4570">
          <cell r="A4570" t="str">
            <v>30002231</v>
          </cell>
          <cell r="B4570" t="str">
            <v>ОГЭ-2024 Комплект оборудования № 4 с БПА</v>
          </cell>
          <cell r="K4570">
            <v>6300</v>
          </cell>
        </row>
        <row r="4571">
          <cell r="A4571" t="str">
            <v>30002486</v>
          </cell>
          <cell r="B4571" t="str">
            <v>ОГЭ-2024 Комплект оборудования № 4 с ВУ-4</v>
          </cell>
          <cell r="K4571">
            <v>9500</v>
          </cell>
        </row>
        <row r="4572">
          <cell r="A4572" t="str">
            <v>30002158</v>
          </cell>
          <cell r="B4572" t="str">
            <v>ОГЭ-2024 Комплект оборудования № 5</v>
          </cell>
          <cell r="K4572">
            <v>6900</v>
          </cell>
        </row>
        <row r="4573">
          <cell r="A4573" t="str">
            <v>30002233</v>
          </cell>
          <cell r="B4573" t="str">
            <v>ОГЭ-2024 Комплект оборудования № 6</v>
          </cell>
          <cell r="K4573">
            <v>4500</v>
          </cell>
        </row>
        <row r="4574">
          <cell r="A4574" t="str">
            <v>30002159</v>
          </cell>
          <cell r="B4574" t="str">
            <v>ОГЭ-2024 Комплект оборудования № 7</v>
          </cell>
          <cell r="K4574">
            <v>5200</v>
          </cell>
        </row>
        <row r="4575">
          <cell r="A4575" t="str">
            <v>00001944</v>
          </cell>
          <cell r="B4575" t="str">
            <v>Озонатор</v>
          </cell>
          <cell r="K4575">
            <v>970</v>
          </cell>
        </row>
        <row r="4576">
          <cell r="A4576" t="str">
            <v>30004101</v>
          </cell>
          <cell r="B4576" t="str">
            <v>Окружающий мир (шнуровка). Животные, природа и человек, растения и грибы. НО-4366-10</v>
          </cell>
          <cell r="K4576">
            <v>9900</v>
          </cell>
        </row>
        <row r="4577">
          <cell r="A4577" t="str">
            <v>30004980</v>
          </cell>
          <cell r="B4577" t="str">
            <v>Окуляр Levenhuk MED 20x/9 (D23,2 мм) 81890</v>
          </cell>
          <cell r="K4577">
            <v>1990</v>
          </cell>
        </row>
        <row r="4578">
          <cell r="A4578" t="str">
            <v>30003913</v>
          </cell>
          <cell r="B4578" t="str">
            <v>Окуляр Sky-Watcher Zoom 7-21 мм   67878</v>
          </cell>
          <cell r="K4578">
            <v>9980</v>
          </cell>
        </row>
        <row r="4579">
          <cell r="A4579" t="str">
            <v>30001061</v>
          </cell>
          <cell r="B4579" t="str">
            <v>Омметр-вольтметр с гальванометром (демонстрационный)</v>
          </cell>
          <cell r="K4579">
            <v>6500</v>
          </cell>
        </row>
        <row r="4580">
          <cell r="A4580" t="str">
            <v>10002429</v>
          </cell>
          <cell r="B4580" t="str">
            <v>Оплата за доставку</v>
          </cell>
          <cell r="K4580">
            <v>300</v>
          </cell>
        </row>
        <row r="4581">
          <cell r="A4581" t="str">
            <v>10005358</v>
          </cell>
          <cell r="B4581" t="str">
            <v>Опорные таблицы по математике 1 кл (151)</v>
          </cell>
          <cell r="K4581">
            <v>470</v>
          </cell>
        </row>
        <row r="4582">
          <cell r="A4582" t="str">
            <v>10005359</v>
          </cell>
          <cell r="B4582" t="str">
            <v>Опорные таблицы по математике 2 кл 152</v>
          </cell>
          <cell r="K4582">
            <v>870</v>
          </cell>
        </row>
        <row r="4583">
          <cell r="A4583" t="str">
            <v>10005360</v>
          </cell>
          <cell r="B4583" t="str">
            <v>Опорные таблицы по математике 3 кл  (153)</v>
          </cell>
          <cell r="K4583">
            <v>470</v>
          </cell>
        </row>
        <row r="4584">
          <cell r="A4584" t="str">
            <v>10005349</v>
          </cell>
          <cell r="B4584" t="str">
            <v>Опорные таблицы по русскому языку 1 класс 154</v>
          </cell>
          <cell r="K4584">
            <v>740</v>
          </cell>
        </row>
        <row r="4585">
          <cell r="A4585" t="str">
            <v>10005350</v>
          </cell>
          <cell r="B4585" t="str">
            <v>Опорные таблицы по русскому языку 2 класс 155</v>
          </cell>
          <cell r="K4585">
            <v>1230</v>
          </cell>
        </row>
        <row r="4586">
          <cell r="A4586" t="str">
            <v>10005351</v>
          </cell>
          <cell r="B4586" t="str">
            <v>Опорные таблицы по русскому языку 3 класс 156</v>
          </cell>
          <cell r="K4586">
            <v>1230</v>
          </cell>
        </row>
        <row r="4587">
          <cell r="A4587" t="str">
            <v>10007030</v>
          </cell>
          <cell r="B4587" t="str">
            <v>Определение вязкости жидкости методом Стокса</v>
          </cell>
          <cell r="K4587">
            <v>110000</v>
          </cell>
        </row>
        <row r="4588">
          <cell r="A4588" t="str">
            <v>10004172</v>
          </cell>
          <cell r="B4588" t="str">
            <v>Определение емкости конденсатора по осциллограмме его разряда через резистор</v>
          </cell>
          <cell r="K4588">
            <v>98000</v>
          </cell>
        </row>
        <row r="4589">
          <cell r="A4589" t="str">
            <v>10007567</v>
          </cell>
          <cell r="B4589" t="str">
            <v>Определение зависимости скорости звука в воде от температуры</v>
          </cell>
          <cell r="K4589">
            <v>285000</v>
          </cell>
        </row>
        <row r="4590">
          <cell r="A4590" t="str">
            <v>10007566</v>
          </cell>
          <cell r="B4590" t="str">
            <v>Определение коэффициента вязкости воздуха    В</v>
          </cell>
          <cell r="K4590">
            <v>145000</v>
          </cell>
        </row>
        <row r="4591">
          <cell r="A4591" t="str">
            <v>10006908</v>
          </cell>
          <cell r="B4591" t="str">
            <v>Определение коэффициента поверхностного натяжения жидкости методом отрыва петли</v>
          </cell>
          <cell r="K4591">
            <v>97000</v>
          </cell>
        </row>
        <row r="4592">
          <cell r="A4592" t="str">
            <v>10004169</v>
          </cell>
          <cell r="B4592" t="str">
            <v>Определение коэффициента трения скольжения</v>
          </cell>
          <cell r="K4592">
            <v>99000</v>
          </cell>
        </row>
        <row r="4593">
          <cell r="A4593" t="str">
            <v>10004175</v>
          </cell>
          <cell r="B4593" t="str">
            <v>Определение оптических характеристик собирающей и рассеивающей линз</v>
          </cell>
          <cell r="K4593">
            <v>71000</v>
          </cell>
        </row>
        <row r="4594">
          <cell r="A4594" t="str">
            <v>10007568</v>
          </cell>
          <cell r="B4594" t="str">
            <v>Определение постоянной Фарадея ВКЛАДЫВАТЬ ВЕСЫ OHAUS!!</v>
          </cell>
          <cell r="K4594">
            <v>180000</v>
          </cell>
        </row>
        <row r="4595">
          <cell r="A4595" t="str">
            <v>10004554</v>
          </cell>
          <cell r="B4595" t="str">
            <v>Определение скорости звука в воздухе</v>
          </cell>
          <cell r="K4595">
            <v>110000</v>
          </cell>
        </row>
        <row r="4596">
          <cell r="A4596" t="str">
            <v>30001890</v>
          </cell>
          <cell r="B4596" t="str">
            <v>Определение скорости звука в воздухе и отношения Cp/Cv методом акустического резонанса</v>
          </cell>
          <cell r="K4596">
            <v>87000</v>
          </cell>
        </row>
        <row r="4597">
          <cell r="A4597" t="str">
            <v>10007565</v>
          </cell>
          <cell r="B4597" t="str">
            <v>Определение скорости звуковых волн в жидкости</v>
          </cell>
          <cell r="K4597">
            <v>195000</v>
          </cell>
        </row>
        <row r="4598">
          <cell r="A4598" t="str">
            <v>10006447</v>
          </cell>
          <cell r="B4598" t="str">
            <v>Определение теплопроводности воздуха   B</v>
          </cell>
          <cell r="K4598">
            <v>97000</v>
          </cell>
        </row>
        <row r="4599">
          <cell r="A4599" t="str">
            <v>10004174</v>
          </cell>
          <cell r="B4599" t="str">
            <v>Определение удельного заряда электрона ОСТАТОК 2шт, далее новое ТЗ</v>
          </cell>
          <cell r="K4599">
            <v>172000</v>
          </cell>
        </row>
        <row r="4600">
          <cell r="A4600" t="str">
            <v>10004477</v>
          </cell>
          <cell r="B4600" t="str">
            <v>Опыт Франка-Герца 2 ШТ на СКЛАДЕ</v>
          </cell>
          <cell r="K4600">
            <v>189000</v>
          </cell>
        </row>
        <row r="4601">
          <cell r="A4601" t="str">
            <v>10008794</v>
          </cell>
          <cell r="B4601" t="str">
            <v xml:space="preserve">Органайзер для крепежа  </v>
          </cell>
          <cell r="K4601">
            <v>1320</v>
          </cell>
        </row>
        <row r="4602">
          <cell r="A4602" t="str">
            <v>30004953</v>
          </cell>
          <cell r="B4602" t="str">
            <v>Осветитель (из комплекта ГИА)</v>
          </cell>
          <cell r="K4602">
            <v>370</v>
          </cell>
        </row>
        <row r="4603">
          <cell r="A4603" t="str">
            <v>10004840</v>
          </cell>
          <cell r="B4603" t="str">
            <v>Осветитель ВО  ПОМЕНЯТЬ ВСЕ ПАСПОРТА!!!!  (БЕЗ ВОЛНОВОЙ ОПТИКИ НЕ ВЫПИС)</v>
          </cell>
          <cell r="K4603">
            <v>5200</v>
          </cell>
        </row>
        <row r="4604">
          <cell r="A4604" t="str">
            <v>30001531</v>
          </cell>
          <cell r="B4604" t="str">
            <v>Осветительное оборудование и хромакейный фон</v>
          </cell>
          <cell r="K4604">
            <v>70000</v>
          </cell>
        </row>
        <row r="4605">
          <cell r="A4605" t="str">
            <v>10004641</v>
          </cell>
          <cell r="B4605" t="str">
            <v>Основание 35х70 мм</v>
          </cell>
          <cell r="K4605">
            <v>30</v>
          </cell>
        </row>
        <row r="4606">
          <cell r="A4606" t="str">
            <v>10005486</v>
          </cell>
          <cell r="B4606" t="str">
            <v>Основание стойки</v>
          </cell>
          <cell r="K4606">
            <v>700</v>
          </cell>
        </row>
        <row r="4607">
          <cell r="A4607" t="str">
            <v>10004309</v>
          </cell>
          <cell r="B4607" t="str">
            <v>Основание СЦ01.07.00</v>
          </cell>
          <cell r="K4607">
            <v>16</v>
          </cell>
        </row>
        <row r="4608">
          <cell r="A4608" t="str">
            <v>10008690</v>
          </cell>
          <cell r="B4608" t="str">
            <v>Основы медицинских знаний  И.Гайваронский</v>
          </cell>
          <cell r="K4608">
            <v>1100</v>
          </cell>
        </row>
        <row r="4609">
          <cell r="A4609" t="str">
            <v>30004930</v>
          </cell>
          <cell r="B4609" t="str">
            <v>Основы практической медицины. 10-11 классы 688206</v>
          </cell>
          <cell r="K4609">
            <v>1510</v>
          </cell>
        </row>
        <row r="4610">
          <cell r="A4610" t="str">
            <v>10005188</v>
          </cell>
          <cell r="B4610" t="str">
            <v>Осциллограф</v>
          </cell>
          <cell r="K4610">
            <v>37383</v>
          </cell>
        </row>
        <row r="4611">
          <cell r="A4611" t="str">
            <v>00001797</v>
          </cell>
          <cell r="B4611" t="str">
            <v xml:space="preserve">Осциллограф учебный   </v>
          </cell>
          <cell r="K4611">
            <v>42025</v>
          </cell>
        </row>
        <row r="4612">
          <cell r="A4612" t="str">
            <v>10006763</v>
          </cell>
          <cell r="B4612" t="str">
            <v>Отвертка</v>
          </cell>
          <cell r="K4612">
            <v>35</v>
          </cell>
        </row>
        <row r="4613">
          <cell r="A4613" t="str">
            <v>10005968</v>
          </cell>
          <cell r="B4613" t="str">
            <v>Отвертка плоская</v>
          </cell>
          <cell r="K4613">
            <v>50</v>
          </cell>
        </row>
        <row r="4614">
          <cell r="A4614" t="str">
            <v>10003984</v>
          </cell>
          <cell r="B4614" t="str">
            <v>Отвертки с набором насадок (7 шт.)</v>
          </cell>
          <cell r="K4614">
            <v>380</v>
          </cell>
        </row>
        <row r="4615">
          <cell r="A4615" t="str">
            <v>10008255</v>
          </cell>
          <cell r="B4615" t="str">
            <v>Отпариватель для одежды</v>
          </cell>
          <cell r="K4615">
            <v>13500</v>
          </cell>
        </row>
        <row r="4616">
          <cell r="A4616" t="str">
            <v>10002818</v>
          </cell>
          <cell r="B4616" t="str">
            <v xml:space="preserve">Очки защитные </v>
          </cell>
          <cell r="K4616">
            <v>120</v>
          </cell>
        </row>
        <row r="4617">
          <cell r="A4617" t="str">
            <v>10007590</v>
          </cell>
          <cell r="B4617" t="str">
            <v>П-овя-зка ст-ерил-ьная б-ольш-ая 4-5*2-9 см НДС=20%</v>
          </cell>
          <cell r="K4617">
            <v>90</v>
          </cell>
        </row>
        <row r="4618">
          <cell r="A4618" t="str">
            <v>00001164</v>
          </cell>
          <cell r="B4618" t="str">
            <v>п/п "Азот и его соединения. Промышленный синтез аммиака" (16пл.)  ВСТАВИТЬ В ПРАЙС И РАСПРОДАТЬ</v>
          </cell>
          <cell r="K4618">
            <v>1980</v>
          </cell>
        </row>
        <row r="4619">
          <cell r="A4619" t="str">
            <v>00001921</v>
          </cell>
          <cell r="B4619" t="str">
            <v>п/п "Алгебра. Функции" (24 пленки)</v>
          </cell>
          <cell r="K4619">
            <v>1750</v>
          </cell>
        </row>
        <row r="4620">
          <cell r="A4620" t="str">
            <v>00001160</v>
          </cell>
          <cell r="B4620" t="str">
            <v>п/п "Виды химических связей" (9пл.)  ВСТАВИТЬ В ПРАЙС И РАСПРОДАТЬ</v>
          </cell>
          <cell r="K4620">
            <v>1290</v>
          </cell>
        </row>
        <row r="4621">
          <cell r="A4621" t="str">
            <v>00001161</v>
          </cell>
          <cell r="B4621" t="str">
            <v>п/п "Гибридизация орбиталей" (5пл.)  ВСТАВИТЬ В ПРАЙС И РАСПРОДАТЬ</v>
          </cell>
          <cell r="K4621">
            <v>890</v>
          </cell>
        </row>
        <row r="4622">
          <cell r="A4622" t="str">
            <v>00001934</v>
          </cell>
          <cell r="B4622" t="str">
            <v>п/п "Динамика и элементы статики" (21 пленка)</v>
          </cell>
          <cell r="K4622">
            <v>1874</v>
          </cell>
        </row>
        <row r="4623">
          <cell r="A4623" t="str">
            <v>10002999</v>
          </cell>
          <cell r="B4623" t="str">
            <v xml:space="preserve">п/п "Конструирование брюк" (20 пленок)   </v>
          </cell>
          <cell r="K4623">
            <v>1990</v>
          </cell>
        </row>
        <row r="4624">
          <cell r="A4624" t="str">
            <v>10002998</v>
          </cell>
          <cell r="B4624" t="str">
            <v xml:space="preserve">п/п "Конструирование и моделирование плечевых изделий" (20 пленок) </v>
          </cell>
          <cell r="K4624">
            <v>2450</v>
          </cell>
        </row>
        <row r="4625">
          <cell r="A4625" t="str">
            <v>10002997</v>
          </cell>
          <cell r="B4625" t="str">
            <v xml:space="preserve">п/п "Конструирование и моделирование фартука" (22 пленки) </v>
          </cell>
          <cell r="K4625">
            <v>2450</v>
          </cell>
        </row>
        <row r="4626">
          <cell r="A4626" t="str">
            <v>10003000</v>
          </cell>
          <cell r="B4626" t="str">
            <v>п/п "Конструирование юбки" (20 пленок) РАСПРОДАТЬ И УБРАТЬ ИЗ ПРАЙСА</v>
          </cell>
          <cell r="K4626">
            <v>1990</v>
          </cell>
        </row>
        <row r="4627">
          <cell r="A4627" t="str">
            <v>10004149</v>
          </cell>
          <cell r="B4627" t="str">
            <v xml:space="preserve">п/п "Моделирование брюк" (14 пленок) </v>
          </cell>
          <cell r="K4627">
            <v>1790</v>
          </cell>
        </row>
        <row r="4628">
          <cell r="A4628" t="str">
            <v>10004150</v>
          </cell>
          <cell r="B4628" t="str">
            <v xml:space="preserve">п/п "Моделирование юбки" (20 пленок) </v>
          </cell>
          <cell r="K4628">
            <v>2450</v>
          </cell>
        </row>
        <row r="4629">
          <cell r="A4629" t="str">
            <v>00001162</v>
          </cell>
          <cell r="B4629" t="str">
            <v>п/п "Процессы окисления-восстановления" (4 пленки)</v>
          </cell>
          <cell r="K4629">
            <v>550</v>
          </cell>
        </row>
        <row r="4630">
          <cell r="A4630" t="str">
            <v>00001924</v>
          </cell>
          <cell r="B4630" t="str">
            <v>п/п "Свойства функций" (28 пленок)</v>
          </cell>
          <cell r="K4630">
            <v>2060</v>
          </cell>
        </row>
        <row r="4631">
          <cell r="A4631" t="str">
            <v>00001165</v>
          </cell>
          <cell r="B4631" t="str">
            <v>п/п "Сера и ее соединения. Производство серной кислоты" (19пл.)</v>
          </cell>
          <cell r="K4631">
            <v>1990</v>
          </cell>
        </row>
        <row r="4632">
          <cell r="A4632" t="str">
            <v>00001923</v>
          </cell>
          <cell r="B4632" t="str">
            <v>п/п "Функции. Их свойства и графики" (20 пленок)</v>
          </cell>
          <cell r="K4632">
            <v>1750</v>
          </cell>
        </row>
        <row r="4633">
          <cell r="A4633" t="str">
            <v>00001159</v>
          </cell>
          <cell r="B4633" t="str">
            <v>п/п "Электронные оболочки атомов" (12 пленок)</v>
          </cell>
          <cell r="K4633">
            <v>1790</v>
          </cell>
        </row>
        <row r="4634">
          <cell r="A4634" t="str">
            <v>00001163</v>
          </cell>
          <cell r="B4634" t="str">
            <v>п/п "Элементы и их свойства" 8 кл. (11 пленок) ПОД ЗАКАЗ 2-3 дня</v>
          </cell>
          <cell r="K4634">
            <v>1790</v>
          </cell>
        </row>
        <row r="4635">
          <cell r="A4635" t="str">
            <v>30003002</v>
          </cell>
          <cell r="B4635" t="str">
            <v>Пазл "Дикие животные"  70 элементов</v>
          </cell>
          <cell r="K4635">
            <v>180</v>
          </cell>
        </row>
        <row r="4636">
          <cell r="A4636" t="str">
            <v>30004271</v>
          </cell>
          <cell r="B4636" t="str">
            <v>Пазл "Динозавры"  120 элементов Castorland</v>
          </cell>
          <cell r="K4636">
            <v>390</v>
          </cell>
        </row>
        <row r="4637">
          <cell r="A4637" t="str">
            <v>30003000</v>
          </cell>
          <cell r="B4637" t="str">
            <v>Пазл "Диптих" Металлические рыбы 2*133 элементов</v>
          </cell>
          <cell r="K4637">
            <v>490</v>
          </cell>
        </row>
        <row r="4638">
          <cell r="A4638" t="str">
            <v>30004268</v>
          </cell>
          <cell r="B4638" t="str">
            <v>Пазл "Животные Африки" LARSEN</v>
          </cell>
          <cell r="K4638">
            <v>1400</v>
          </cell>
        </row>
        <row r="4639">
          <cell r="A4639" t="str">
            <v>30003003</v>
          </cell>
          <cell r="B4639" t="str">
            <v>Пазл "Жизнь джунглей" 500 элементов</v>
          </cell>
          <cell r="K4639">
            <v>1200</v>
          </cell>
        </row>
        <row r="4640">
          <cell r="A4640" t="str">
            <v>30004164</v>
          </cell>
          <cell r="B4640" t="str">
            <v>Пазл "Планеты" 180  элементов</v>
          </cell>
          <cell r="K4640">
            <v>400</v>
          </cell>
        </row>
        <row r="4641">
          <cell r="A4641" t="str">
            <v>30003884</v>
          </cell>
          <cell r="B4641" t="str">
            <v>Пазл "Подводные лодки"</v>
          </cell>
          <cell r="K4641">
            <v>600</v>
          </cell>
        </row>
        <row r="4642">
          <cell r="A4642" t="str">
            <v>30004165</v>
          </cell>
          <cell r="B4642" t="str">
            <v>Пазл "Редкие животные России" 20 элементов</v>
          </cell>
          <cell r="K4642">
            <v>300</v>
          </cell>
        </row>
        <row r="4643">
          <cell r="A4643" t="str">
            <v>30003001</v>
          </cell>
          <cell r="B4643" t="str">
            <v>Пазл "Репка" 30 элементов</v>
          </cell>
          <cell r="K4643">
            <v>990</v>
          </cell>
        </row>
        <row r="4644">
          <cell r="A4644" t="str">
            <v>30004166</v>
          </cell>
          <cell r="B4644" t="str">
            <v>Пазл "Солнечная система"</v>
          </cell>
          <cell r="K4644">
            <v>400</v>
          </cell>
        </row>
        <row r="4645">
          <cell r="A4645" t="str">
            <v>30002530</v>
          </cell>
          <cell r="B4645" t="str">
            <v>Пазлы</v>
          </cell>
          <cell r="K4645">
            <v>5900</v>
          </cell>
        </row>
        <row r="4646">
          <cell r="A4646" t="str">
            <v>30001129</v>
          </cell>
          <cell r="B4646" t="str">
            <v>Пазлы (комплект из 7 штук)</v>
          </cell>
          <cell r="K4646">
            <v>4370</v>
          </cell>
        </row>
        <row r="4647">
          <cell r="A4647" t="str">
            <v>10008213</v>
          </cell>
          <cell r="B4647" t="str">
            <v>Пакет гипотермический охлаждающий</v>
          </cell>
          <cell r="K4647">
            <v>70</v>
          </cell>
        </row>
        <row r="4648">
          <cell r="A4648" t="str">
            <v>10007612</v>
          </cell>
          <cell r="B4648" t="str">
            <v>Пакет перевязочный ППИ (ВЫСТАВЛЯТЬ ИПП-1)</v>
          </cell>
          <cell r="K4648">
            <v>350</v>
          </cell>
        </row>
        <row r="4649">
          <cell r="A4649" t="str">
            <v>30004764</v>
          </cell>
          <cell r="B4649" t="str">
            <v>Пакет программного обеспечения для обучения языкам программирования физикон  вар2 ПРОВЕРИТЬ ТЗ</v>
          </cell>
          <cell r="K4649">
            <v>62000</v>
          </cell>
        </row>
        <row r="4650">
          <cell r="A4650" t="str">
            <v>30003321</v>
          </cell>
          <cell r="B4650" t="str">
            <v>Пакет программного обеспечения для обучения языкам программирования физикон ПРОВЕРИТЬ ТЗ</v>
          </cell>
          <cell r="K4650">
            <v>147500</v>
          </cell>
        </row>
        <row r="4651">
          <cell r="A4651" t="str">
            <v>10005912</v>
          </cell>
          <cell r="B4651" t="str">
            <v>Палатка</v>
          </cell>
          <cell r="K4651">
            <v>7000</v>
          </cell>
        </row>
        <row r="4652">
          <cell r="A4652" t="str">
            <v>10005260</v>
          </cell>
          <cell r="B4652" t="str">
            <v>Палитра пластмассовая (1383693)</v>
          </cell>
          <cell r="K4652">
            <v>100</v>
          </cell>
        </row>
        <row r="4653">
          <cell r="A4653" t="str">
            <v>30004135</v>
          </cell>
          <cell r="B4653" t="str">
            <v>Палитра. Карточки "Двузначные числа". (Серия "От 1 до 100")</v>
          </cell>
          <cell r="K4653">
            <v>2500</v>
          </cell>
        </row>
        <row r="4654">
          <cell r="A4654" t="str">
            <v>10008367</v>
          </cell>
          <cell r="B4654" t="str">
            <v>Палка гимнастическая Бодибар 2 кг</v>
          </cell>
          <cell r="K4654">
            <v>741</v>
          </cell>
        </row>
        <row r="4655">
          <cell r="A4655" t="str">
            <v>10008368</v>
          </cell>
          <cell r="B4655" t="str">
            <v>Палка гимнастическая Бодибар 4 кг</v>
          </cell>
          <cell r="K4655">
            <v>845</v>
          </cell>
        </row>
        <row r="4656">
          <cell r="A4656" t="str">
            <v>10008369</v>
          </cell>
          <cell r="B4656" t="str">
            <v>Палка гимнастическая Бодибар 6 кг</v>
          </cell>
          <cell r="K4656">
            <v>975</v>
          </cell>
        </row>
        <row r="4657">
          <cell r="A4657" t="str">
            <v>10005989</v>
          </cell>
          <cell r="B4657" t="str">
            <v>Палка гимнастическая деревянная 1000 мм</v>
          </cell>
          <cell r="K4657">
            <v>270</v>
          </cell>
        </row>
        <row r="4658">
          <cell r="A4658" t="str">
            <v>00000684</v>
          </cell>
          <cell r="B4658" t="str">
            <v xml:space="preserve">Палочка стеклянная (D=14 мм) по ФИЗИКЕ  </v>
          </cell>
          <cell r="K4658">
            <v>390</v>
          </cell>
        </row>
        <row r="4659">
          <cell r="A4659" t="str">
            <v>10003062</v>
          </cell>
          <cell r="B4659" t="str">
            <v>Палочка стеклянная (для размешивания, тонкая) длина 220 мм по химии</v>
          </cell>
          <cell r="K4659">
            <v>30</v>
          </cell>
        </row>
        <row r="4660">
          <cell r="A4660" t="str">
            <v>30004567</v>
          </cell>
          <cell r="B4660" t="str">
            <v>Палочка стеклянная (с резиновым наконечником)</v>
          </cell>
          <cell r="K4660">
            <v>60</v>
          </cell>
        </row>
        <row r="4661">
          <cell r="A4661" t="str">
            <v>00000133</v>
          </cell>
          <cell r="B4661" t="str">
            <v xml:space="preserve">Палочка эбонитовая   </v>
          </cell>
          <cell r="K4661">
            <v>460</v>
          </cell>
        </row>
        <row r="4662">
          <cell r="A4662" t="str">
            <v>10006098</v>
          </cell>
          <cell r="B4662" t="str">
            <v>Палочка эстафетная деревянная 30 см (комплект 6 шт.)</v>
          </cell>
          <cell r="K4662">
            <v>700</v>
          </cell>
        </row>
        <row r="4663">
          <cell r="A4663" t="str">
            <v>30001298</v>
          </cell>
          <cell r="B4663" t="str">
            <v>Палочки ватные</v>
          </cell>
          <cell r="K4663">
            <v>35</v>
          </cell>
        </row>
        <row r="4664">
          <cell r="A4664" t="str">
            <v>10008641</v>
          </cell>
          <cell r="B4664" t="str">
            <v>Палочки Кюизенера</v>
          </cell>
          <cell r="K4664">
            <v>620</v>
          </cell>
        </row>
        <row r="4665">
          <cell r="A4665" t="str">
            <v>30004903</v>
          </cell>
          <cell r="B4665" t="str">
            <v>Пальчиковый театр "В гостях у сказки" 1743216</v>
          </cell>
          <cell r="K4665">
            <v>2000</v>
          </cell>
        </row>
        <row r="4666">
          <cell r="A4666" t="str">
            <v>10007298</v>
          </cell>
          <cell r="B4666" t="str">
            <v>Панель "Цветные фишки"</v>
          </cell>
          <cell r="K4666">
            <v>23700</v>
          </cell>
        </row>
        <row r="4667">
          <cell r="A4667" t="str">
            <v>00001751</v>
          </cell>
          <cell r="B4667" t="str">
            <v>Панель демонстрационная над классной доской 1662</v>
          </cell>
          <cell r="K4667">
            <v>14680</v>
          </cell>
        </row>
        <row r="4668">
          <cell r="A4668" t="str">
            <v>30001407</v>
          </cell>
          <cell r="B4668" t="str">
            <v>Панель для изучения RLC схем</v>
          </cell>
          <cell r="K4668">
            <v>3620</v>
          </cell>
        </row>
        <row r="4669">
          <cell r="A4669" t="str">
            <v>10008788</v>
          </cell>
          <cell r="B4669" t="str">
            <v>Панель для изучения взаимной конфигурации магнитных полей</v>
          </cell>
          <cell r="K4669">
            <v>1300</v>
          </cell>
        </row>
        <row r="4670">
          <cell r="A4670" t="str">
            <v>10007064</v>
          </cell>
          <cell r="B4670" t="str">
            <v>Панель интерактивная "Падающий лист"</v>
          </cell>
          <cell r="K4670">
            <v>60000</v>
          </cell>
        </row>
        <row r="4671">
          <cell r="A4671" t="str">
            <v>30004170</v>
          </cell>
          <cell r="B4671" t="str">
            <v>Панель тактильная "Звездочка" двухсторонняя</v>
          </cell>
          <cell r="K4671">
            <v>17200</v>
          </cell>
        </row>
        <row r="4672">
          <cell r="A4672" t="str">
            <v>10007062</v>
          </cell>
          <cell r="B4672" t="str">
            <v>Панно "Бесконечность" (40*40 см)</v>
          </cell>
          <cell r="K4672">
            <v>45300</v>
          </cell>
        </row>
        <row r="4673">
          <cell r="A4673" t="str">
            <v>10007072</v>
          </cell>
          <cell r="B4673" t="str">
            <v>Панно "Водопад"</v>
          </cell>
          <cell r="K4673">
            <v>5850</v>
          </cell>
        </row>
        <row r="4674">
          <cell r="A4674" t="str">
            <v>10007073</v>
          </cell>
          <cell r="B4674" t="str">
            <v>Панно "Звездное небо" (большое)</v>
          </cell>
          <cell r="K4674">
            <v>43000</v>
          </cell>
        </row>
        <row r="4675">
          <cell r="A4675" t="str">
            <v>10007059</v>
          </cell>
          <cell r="B4675" t="str">
            <v>Панно "Кривое зеркало"</v>
          </cell>
          <cell r="K4675">
            <v>5250</v>
          </cell>
        </row>
        <row r="4676">
          <cell r="A4676" t="str">
            <v>10008366</v>
          </cell>
          <cell r="B4676" t="str">
            <v>Парашют для бега</v>
          </cell>
          <cell r="K4676">
            <v>3887</v>
          </cell>
        </row>
        <row r="4677">
          <cell r="A4677" t="str">
            <v>10006204</v>
          </cell>
          <cell r="B4677" t="str">
            <v>Пароварка</v>
          </cell>
          <cell r="K4677">
            <v>22200</v>
          </cell>
        </row>
        <row r="4678">
          <cell r="A4678" t="str">
            <v>30003734</v>
          </cell>
          <cell r="B4678" t="str">
            <v>Паспорт А4, 80 г офс, 1+1 (ч/б), 1 ф; 1 вид, А4, 80 г офс, 1+0 (ч/б), 1 ф;</v>
          </cell>
          <cell r="K4678">
            <v>20</v>
          </cell>
        </row>
        <row r="4679">
          <cell r="A4679" t="str">
            <v>30003735</v>
          </cell>
          <cell r="B4679" t="str">
            <v>Паспорт А5, 1+1/1+0 (ч/б), 80 г офс</v>
          </cell>
          <cell r="K4679">
            <v>10</v>
          </cell>
        </row>
        <row r="4680">
          <cell r="A4680" t="str">
            <v>10007791</v>
          </cell>
          <cell r="B4680" t="str">
            <v>Пассатижи комбинированные  16045517</v>
          </cell>
          <cell r="K4680">
            <v>800</v>
          </cell>
        </row>
        <row r="4681">
          <cell r="A4681" t="str">
            <v>10003432</v>
          </cell>
          <cell r="B4681" t="str">
            <v>Паста "ГОИ" 900 г</v>
          </cell>
          <cell r="K4681">
            <v>780</v>
          </cell>
        </row>
        <row r="4682">
          <cell r="A4682" t="str">
            <v>10005256</v>
          </cell>
          <cell r="B4682" t="str">
            <v>Пастель (12 цветов)</v>
          </cell>
          <cell r="K4682">
            <v>240</v>
          </cell>
        </row>
        <row r="4683">
          <cell r="A4683" t="str">
            <v>30002708</v>
          </cell>
          <cell r="B4683" t="str">
            <v>Патрон 9 мм (8 штук) для пистолета</v>
          </cell>
          <cell r="K4683">
            <v>880</v>
          </cell>
        </row>
        <row r="4684">
          <cell r="A4684" t="str">
            <v>10007627</v>
          </cell>
          <cell r="B4684" t="str">
            <v xml:space="preserve">Патрон 9 мм (штука) для пистолета </v>
          </cell>
          <cell r="K4684">
            <v>110</v>
          </cell>
        </row>
        <row r="4685">
          <cell r="A4685" t="str">
            <v>30002709</v>
          </cell>
          <cell r="B4685" t="str">
            <v>Патрон АК 7.62 (50 штук) для автомата</v>
          </cell>
          <cell r="K4685">
            <v>7000</v>
          </cell>
        </row>
        <row r="4686">
          <cell r="A4686" t="str">
            <v>10007626</v>
          </cell>
          <cell r="B4686" t="str">
            <v xml:space="preserve">Патрон АК 7.62 (штука) для автомата  </v>
          </cell>
          <cell r="K4686">
            <v>140</v>
          </cell>
        </row>
        <row r="4687">
          <cell r="A4687" t="str">
            <v>10006783</v>
          </cell>
          <cell r="B4687" t="str">
            <v>Паяльная станция</v>
          </cell>
          <cell r="K4687">
            <v>6300</v>
          </cell>
        </row>
        <row r="4688">
          <cell r="A4688" t="str">
            <v>10006802</v>
          </cell>
          <cell r="B4688" t="str">
            <v>Паяльная станция с горячим воздухом</v>
          </cell>
          <cell r="K4688">
            <v>8990</v>
          </cell>
        </row>
        <row r="4689">
          <cell r="A4689" t="str">
            <v>30004202</v>
          </cell>
          <cell r="B4689" t="str">
            <v>Перекидное табло букв и слогов (лам.) 10306</v>
          </cell>
          <cell r="K4689">
            <v>1930</v>
          </cell>
        </row>
        <row r="4690">
          <cell r="A4690" t="str">
            <v>10006144</v>
          </cell>
          <cell r="B4690" t="str">
            <v>Перекидное табло для устного счета 6512</v>
          </cell>
          <cell r="K4690">
            <v>1930</v>
          </cell>
        </row>
        <row r="4691">
          <cell r="A4691" t="str">
            <v>00000398</v>
          </cell>
          <cell r="B4691" t="str">
            <v>Переключатель двухполюсный демонстрационный под заказ</v>
          </cell>
          <cell r="K4691">
            <v>630</v>
          </cell>
        </row>
        <row r="4692">
          <cell r="A4692" t="str">
            <v>00000397</v>
          </cell>
          <cell r="B4692" t="str">
            <v>Переключатель однополюсный демонстрационный РАСПРОДАТЬ  И УБРАТЬ ИЗ ПРАЙСА</v>
          </cell>
          <cell r="K4692">
            <v>580</v>
          </cell>
        </row>
        <row r="4693">
          <cell r="A4693" t="str">
            <v>10008573</v>
          </cell>
          <cell r="B4693" t="str">
            <v>Переключатель однополюсный лаб. 2695</v>
          </cell>
          <cell r="K4693">
            <v>390</v>
          </cell>
        </row>
        <row r="4694">
          <cell r="A4694" t="str">
            <v>30001565</v>
          </cell>
          <cell r="B4694" t="str">
            <v>Переносной барьер для мини-тенниса</v>
          </cell>
          <cell r="K4694">
            <v>5750</v>
          </cell>
        </row>
        <row r="4695">
          <cell r="A4695" t="str">
            <v>10003971</v>
          </cell>
          <cell r="B4695" t="str">
            <v>Переход керн14/муфта14/олива  (можно продавать как соединитель)</v>
          </cell>
          <cell r="K4695">
            <v>810</v>
          </cell>
        </row>
        <row r="4696">
          <cell r="A4696" t="str">
            <v>10003972</v>
          </cell>
          <cell r="B4696" t="str">
            <v>Переход керн29/муфта14/олива</v>
          </cell>
          <cell r="K4696">
            <v>2270</v>
          </cell>
        </row>
        <row r="4697">
          <cell r="A4697" t="str">
            <v>10003069</v>
          </cell>
          <cell r="B4697" t="str">
            <v xml:space="preserve">Переход стеклянный  </v>
          </cell>
          <cell r="K4697">
            <v>1900</v>
          </cell>
        </row>
        <row r="4698">
          <cell r="A4698" t="str">
            <v>30003792</v>
          </cell>
          <cell r="B4698" t="str">
            <v>Переходник Г-образный, нар.диам. 6мм, п/п, Kartell, уп.10шт ПОД ЗАКАЗ</v>
          </cell>
          <cell r="K4698">
            <v>45</v>
          </cell>
        </row>
        <row r="4699">
          <cell r="A4699" t="str">
            <v>10002539</v>
          </cell>
          <cell r="B4699" t="str">
            <v>Переходник-разветвитель РАСПРОДАЖА</v>
          </cell>
          <cell r="K4699">
            <v>1215</v>
          </cell>
        </row>
        <row r="4700">
          <cell r="A4700" t="str">
            <v>10005189</v>
          </cell>
          <cell r="B4700" t="str">
            <v>Переходник-рамка</v>
          </cell>
          <cell r="K4700">
            <v>7</v>
          </cell>
        </row>
        <row r="4701">
          <cell r="A4701" t="str">
            <v>10007236</v>
          </cell>
          <cell r="B4701" t="str">
            <v>Перфоратор</v>
          </cell>
          <cell r="K4701">
            <v>11200</v>
          </cell>
        </row>
        <row r="4702">
          <cell r="A4702" t="str">
            <v>30004871</v>
          </cell>
          <cell r="B4702" t="str">
            <v>Перчатки латексные (50 шт)</v>
          </cell>
          <cell r="K4702">
            <v>700</v>
          </cell>
        </row>
        <row r="4703">
          <cell r="A4703" t="str">
            <v>30004587</v>
          </cell>
          <cell r="B4703" t="str">
            <v>Перчатки резиновые медицинские (нитрил или винил) L (100 шт.) НДС=20%</v>
          </cell>
          <cell r="K4703">
            <v>560</v>
          </cell>
        </row>
        <row r="4704">
          <cell r="A4704" t="str">
            <v>30004586</v>
          </cell>
          <cell r="B4704" t="str">
            <v>Перчатки резиновые медицинские (нитрил или винил) S (100 шт.)</v>
          </cell>
          <cell r="K4704">
            <v>560</v>
          </cell>
        </row>
        <row r="4705">
          <cell r="A4705" t="str">
            <v>10007674</v>
          </cell>
          <cell r="B4705" t="str">
            <v>Перчатки резиновые медицинские (нитрил или винил) М (100 шт.)</v>
          </cell>
          <cell r="K4705">
            <v>560</v>
          </cell>
        </row>
        <row r="4706">
          <cell r="A4706" t="str">
            <v>10003940</v>
          </cell>
          <cell r="B4706" t="str">
            <v>Перчатки резиновые химические (стойкие) КЩС (S/M/L размер)</v>
          </cell>
          <cell r="K4706">
            <v>280</v>
          </cell>
        </row>
        <row r="4707">
          <cell r="A4707" t="str">
            <v>10006122</v>
          </cell>
          <cell r="B4707" t="str">
            <v>Пест №1 (диаметр рабочей части 22 мм)</v>
          </cell>
          <cell r="K4707">
            <v>170</v>
          </cell>
        </row>
        <row r="4708">
          <cell r="A4708" t="str">
            <v>10003994</v>
          </cell>
          <cell r="B4708" t="str">
            <v>Пест №2</v>
          </cell>
          <cell r="K4708">
            <v>310</v>
          </cell>
        </row>
        <row r="4709">
          <cell r="A4709" t="str">
            <v>10003995</v>
          </cell>
          <cell r="B4709" t="str">
            <v>Пест №3</v>
          </cell>
          <cell r="K4709">
            <v>590</v>
          </cell>
        </row>
        <row r="4710">
          <cell r="A4710" t="str">
            <v>10003996</v>
          </cell>
          <cell r="B4710" t="str">
            <v>Пест №4</v>
          </cell>
          <cell r="K4710">
            <v>930</v>
          </cell>
        </row>
        <row r="4711">
          <cell r="A4711" t="str">
            <v>10005837</v>
          </cell>
          <cell r="B4711" t="str">
            <v>Петля бактериологическая нихромовая РАСПРОДАТЬ И УБРАТЬ ИЗ ПРАЙСА</v>
          </cell>
          <cell r="K4711">
            <v>40</v>
          </cell>
        </row>
        <row r="4712">
          <cell r="A4712" t="str">
            <v>10005734</v>
          </cell>
          <cell r="B4712" t="str">
            <v>Печень (модель) НОВЫЙ КИТАЙ</v>
          </cell>
          <cell r="K4712">
            <v>3500</v>
          </cell>
        </row>
        <row r="4713">
          <cell r="A4713" t="str">
            <v>30001349</v>
          </cell>
          <cell r="B4713" t="str">
            <v>Печень. Висцеральная поверхность (барельефная таблица)</v>
          </cell>
          <cell r="K4713">
            <v>2320</v>
          </cell>
        </row>
        <row r="4714">
          <cell r="A4714" t="str">
            <v>10002583</v>
          </cell>
          <cell r="B4714" t="str">
            <v>Печень. Висцеральная поверхность (рельефная таблица, формат А1, матовое лам.) ЛЕГКО</v>
          </cell>
          <cell r="K4714">
            <v>940</v>
          </cell>
        </row>
        <row r="4715">
          <cell r="A4715" t="str">
            <v>30002601</v>
          </cell>
          <cell r="B4715" t="str">
            <v>Печь вакуумная индукционная для учебных лабораторий</v>
          </cell>
          <cell r="K4715">
            <v>143400</v>
          </cell>
        </row>
        <row r="4716">
          <cell r="A4716" t="str">
            <v>10002704</v>
          </cell>
          <cell r="B4716" t="str">
            <v>Печь муфельная (ПМ-8)</v>
          </cell>
          <cell r="K4716">
            <v>92000</v>
          </cell>
        </row>
        <row r="4717">
          <cell r="A4717" t="str">
            <v>30001571</v>
          </cell>
          <cell r="B4717" t="str">
            <v>Пианино акустическое      Pearl River T1 A107</v>
          </cell>
          <cell r="K4717">
            <v>590000</v>
          </cell>
        </row>
        <row r="4718">
          <cell r="A4718" t="str">
            <v>10007098</v>
          </cell>
          <cell r="B4718" t="str">
            <v>Пианино цифровое CASIO Celviano AP-270</v>
          </cell>
          <cell r="K4718">
            <v>175000</v>
          </cell>
        </row>
        <row r="4719">
          <cell r="A4719" t="str">
            <v>10002838</v>
          </cell>
          <cell r="B4719" t="str">
            <v>Пила двуручная 1000 мм</v>
          </cell>
          <cell r="K4719">
            <v>1920</v>
          </cell>
        </row>
        <row r="4720">
          <cell r="A4720" t="str">
            <v>10008198</v>
          </cell>
          <cell r="B4720" t="str">
            <v>Пила торцовая</v>
          </cell>
          <cell r="K4720">
            <v>22800</v>
          </cell>
        </row>
        <row r="4721">
          <cell r="A4721" t="str">
            <v>10007232</v>
          </cell>
          <cell r="B4721" t="str">
            <v>Пила циркулярная</v>
          </cell>
          <cell r="K4721">
            <v>4900</v>
          </cell>
        </row>
        <row r="4722">
          <cell r="A4722" t="str">
            <v>10003985</v>
          </cell>
          <cell r="B4722" t="str">
            <v>Пинцет 140 мм (20133136)</v>
          </cell>
          <cell r="K4722">
            <v>140</v>
          </cell>
        </row>
        <row r="4723">
          <cell r="A4723" t="str">
            <v>30004612</v>
          </cell>
          <cell r="B4723" t="str">
            <v>Пинцет анатомический 150 мм П-97 БЕЗ НДС</v>
          </cell>
          <cell r="K4723">
            <v>280</v>
          </cell>
        </row>
        <row r="4724">
          <cell r="A4724" t="str">
            <v>30004814</v>
          </cell>
          <cell r="B4724" t="str">
            <v>Пинцет анатомический 200 мм*2,5 БЕЗ НДС</v>
          </cell>
          <cell r="K4724">
            <v>490</v>
          </cell>
        </row>
        <row r="4725">
          <cell r="A4725" t="str">
            <v>10004012</v>
          </cell>
          <cell r="B4725" t="str">
            <v>Пинцет анатомический 200 мм*2,5 П-220</v>
          </cell>
          <cell r="K4725">
            <v>390</v>
          </cell>
        </row>
        <row r="4726">
          <cell r="A4726" t="str">
            <v>30004920</v>
          </cell>
          <cell r="B4726" t="str">
            <v>Пинцет анатомический 250 мм*2,5 П-225 (БЕЗ НДС)</v>
          </cell>
          <cell r="K4726">
            <v>450</v>
          </cell>
        </row>
        <row r="4727">
          <cell r="A4727" t="str">
            <v>10004013</v>
          </cell>
          <cell r="B4727" t="str">
            <v>Пинцет анатомический 250 мм*2,5 П-225 НДС=20%</v>
          </cell>
          <cell r="K4727">
            <v>450</v>
          </cell>
        </row>
        <row r="4728">
          <cell r="A4728" t="str">
            <v>30002364</v>
          </cell>
          <cell r="B4728" t="str">
            <v>Пинцет изогнутый</v>
          </cell>
          <cell r="K4728">
            <v>270</v>
          </cell>
        </row>
        <row r="4729">
          <cell r="A4729" t="str">
            <v>30004813</v>
          </cell>
          <cell r="B4729" t="str">
            <v>Пинцет хирургический 150 мм  БЕЗ НДС</v>
          </cell>
          <cell r="K4729">
            <v>460</v>
          </cell>
        </row>
        <row r="4730">
          <cell r="A4730" t="str">
            <v>10004014</v>
          </cell>
          <cell r="B4730" t="str">
            <v>Пинцет хирургический 150 мм П-99</v>
          </cell>
          <cell r="K4730">
            <v>460</v>
          </cell>
        </row>
        <row r="4731">
          <cell r="A4731" t="str">
            <v>30004812</v>
          </cell>
          <cell r="B4731" t="str">
            <v>Пинцет хирургический 250 мм*2,5 БЕЗ НДС</v>
          </cell>
          <cell r="K4731">
            <v>420</v>
          </cell>
        </row>
        <row r="4732">
          <cell r="A4732" t="str">
            <v>10004015</v>
          </cell>
          <cell r="B4732" t="str">
            <v>Пинцет хирургический 250 мм*2,5 П-325</v>
          </cell>
          <cell r="K4732">
            <v>390</v>
          </cell>
        </row>
        <row r="4733">
          <cell r="A4733" t="str">
            <v>30005018</v>
          </cell>
          <cell r="B4733" t="str">
            <v>Пипетка   0,1 мл 2-1-2-0,1 градуированнная (10%)</v>
          </cell>
          <cell r="K4733">
            <v>290</v>
          </cell>
        </row>
        <row r="4734">
          <cell r="A4734" t="str">
            <v>30001438</v>
          </cell>
          <cell r="B4734" t="str">
            <v>Пипетка   0,1 мл 2-1-2-0,1 градуированнная (20%)</v>
          </cell>
          <cell r="K4734">
            <v>180</v>
          </cell>
        </row>
        <row r="4735">
          <cell r="A4735" t="str">
            <v>30004974</v>
          </cell>
          <cell r="B4735" t="str">
            <v xml:space="preserve">Пипетка   1 мл (стекло) НДС=10%  10001703  </v>
          </cell>
          <cell r="K4735">
            <v>210</v>
          </cell>
        </row>
        <row r="4736">
          <cell r="A4736" t="str">
            <v>00001718</v>
          </cell>
          <cell r="B4736" t="str">
            <v>Пипетка   2 мл прям.град. на полный слив 2-1-2-2 НДС=10%</v>
          </cell>
          <cell r="K4736">
            <v>290</v>
          </cell>
        </row>
        <row r="4737">
          <cell r="A4737" t="str">
            <v>30004968</v>
          </cell>
          <cell r="B4737" t="str">
            <v>Пипетка   5 мл прям.град. на полный слив 2-1-2-5 НДС=10%</v>
          </cell>
          <cell r="K4737">
            <v>250</v>
          </cell>
        </row>
        <row r="4738">
          <cell r="A4738" t="str">
            <v>00001719</v>
          </cell>
          <cell r="B4738" t="str">
            <v>Пипетка  10 мл (Стекло, градуированная) НДС=10%</v>
          </cell>
          <cell r="K4738">
            <v>270</v>
          </cell>
        </row>
        <row r="4739">
          <cell r="A4739" t="str">
            <v>10002489</v>
          </cell>
          <cell r="B4739" t="str">
            <v>Пипетка  25 мл</v>
          </cell>
          <cell r="K4739">
            <v>360</v>
          </cell>
        </row>
        <row r="4740">
          <cell r="A4740" t="str">
            <v>30004770</v>
          </cell>
          <cell r="B4740" t="str">
            <v>Пипетка 100 мл с меткой (Мора)  10001804 НДС=10%</v>
          </cell>
          <cell r="K4740">
            <v>480</v>
          </cell>
        </row>
        <row r="4741">
          <cell r="A4741" t="str">
            <v>30004670</v>
          </cell>
          <cell r="B4741" t="str">
            <v>Пипетка 25 мл с меткой (Мора) 10001807</v>
          </cell>
          <cell r="K4741">
            <v>370</v>
          </cell>
        </row>
        <row r="4742">
          <cell r="A4742" t="str">
            <v>30004671</v>
          </cell>
          <cell r="B4742" t="str">
            <v>Пипетка 50 мл с меткой (Мора) 10001809   РАСПРОДАТЬ И УБРАТЬ ИЗ ПРАЙСА</v>
          </cell>
          <cell r="K4742">
            <v>390</v>
          </cell>
        </row>
        <row r="4743">
          <cell r="A4743" t="str">
            <v>30001557</v>
          </cell>
          <cell r="B4743" t="str">
            <v>Пипетка автоматическая  2 шт. 20-200, 100-1000, 1000 насадок</v>
          </cell>
          <cell r="K4743">
            <v>19800</v>
          </cell>
        </row>
        <row r="4744">
          <cell r="A4744" t="str">
            <v>10007583</v>
          </cell>
          <cell r="B4744" t="str">
            <v>Пипетка автоматическая (дозатор)   2-20 мкл Р20</v>
          </cell>
          <cell r="K4744">
            <v>8900</v>
          </cell>
        </row>
        <row r="4745">
          <cell r="A4745" t="str">
            <v>10007585</v>
          </cell>
          <cell r="B4745" t="str">
            <v>Пипетка автоматическая (дозатор)  10 -100 мкл Р-100</v>
          </cell>
          <cell r="K4745">
            <v>8900</v>
          </cell>
        </row>
        <row r="4746">
          <cell r="A4746" t="str">
            <v>30001776</v>
          </cell>
          <cell r="B4746" t="str">
            <v>Пипетка автоматическая (дозатор)  20-200 мкл  Р200</v>
          </cell>
          <cell r="K4746">
            <v>8900</v>
          </cell>
        </row>
        <row r="4747">
          <cell r="A4747" t="str">
            <v>30001775</v>
          </cell>
          <cell r="B4747" t="str">
            <v>Пипетка автоматическая (дозатор) 100-1000 мкл    Р1000</v>
          </cell>
          <cell r="K4747">
            <v>8900</v>
          </cell>
        </row>
        <row r="4748">
          <cell r="A4748" t="str">
            <v>30004399</v>
          </cell>
          <cell r="B4748" t="str">
            <v>Пипетка автоматическая (дозатор) 200-1000 мкл  Р200</v>
          </cell>
          <cell r="K4748">
            <v>8900</v>
          </cell>
        </row>
        <row r="4749">
          <cell r="A4749" t="str">
            <v>10007584</v>
          </cell>
          <cell r="B4749" t="str">
            <v xml:space="preserve">Пипетка автоматическая (дозатор) 500-5000 мкл Р5000    РАСПРОДАТЬ И УБРАТЬ ИЗ ПРАЙСА </v>
          </cell>
          <cell r="K4749">
            <v>8900</v>
          </cell>
        </row>
        <row r="4750">
          <cell r="A4750" t="str">
            <v>10008520</v>
          </cell>
          <cell r="B4750" t="str">
            <v>Пипетка медицинская в пластиковом футляре  (12006627)</v>
          </cell>
          <cell r="K4750">
            <v>30</v>
          </cell>
        </row>
        <row r="4751">
          <cell r="A4751" t="str">
            <v>30002331</v>
          </cell>
          <cell r="B4751" t="str">
            <v>Пипетка механическая DLab TopPette   2-20мкл  Р-20   ПОД ЗАКАЗ</v>
          </cell>
          <cell r="K4751">
            <v>5800</v>
          </cell>
        </row>
        <row r="4752">
          <cell r="A4752" t="str">
            <v>30002332</v>
          </cell>
          <cell r="B4752" t="str">
            <v>Пипетка механическая DLab TopPette  20-200 мкл Р-200  РАСПРОДАТЬ И УБРАТЬ ИЗ ПРАЙСА</v>
          </cell>
          <cell r="K4752">
            <v>5800</v>
          </cell>
        </row>
        <row r="4753">
          <cell r="A4753" t="str">
            <v>30004823</v>
          </cell>
          <cell r="B4753" t="str">
            <v>Пипетка Пастера 1 мл (ПЛАСТИК) (12006605) НДС=10%</v>
          </cell>
          <cell r="K4753">
            <v>5</v>
          </cell>
        </row>
        <row r="4754">
          <cell r="A4754" t="str">
            <v>30001609</v>
          </cell>
          <cell r="B4754" t="str">
            <v>Пипетка Пастера 1 мл (стекло)</v>
          </cell>
          <cell r="K4754">
            <v>5</v>
          </cell>
        </row>
        <row r="4755">
          <cell r="A4755" t="str">
            <v>30004854</v>
          </cell>
          <cell r="B4755" t="str">
            <v>Пипетка Пастера 2 мл (ПЛАСТИК) НДС=10%</v>
          </cell>
          <cell r="K4755">
            <v>10</v>
          </cell>
        </row>
        <row r="4756">
          <cell r="A4756" t="str">
            <v>30004855</v>
          </cell>
          <cell r="B4756" t="str">
            <v>Пипетка Пастера 3 мл (ПЛАСТИК) НДС=10%</v>
          </cell>
          <cell r="K4756">
            <v>10</v>
          </cell>
        </row>
        <row r="4757">
          <cell r="A4757" t="str">
            <v>30001610</v>
          </cell>
          <cell r="B4757" t="str">
            <v>Пипетка Пастера 3 мл (стекло)</v>
          </cell>
          <cell r="K4757">
            <v>12</v>
          </cell>
        </row>
        <row r="4758">
          <cell r="A4758" t="str">
            <v>30001529</v>
          </cell>
          <cell r="B4758" t="str">
            <v>Пипетка Пастера 5 мл (ПЛАСТИК) НДС=10%</v>
          </cell>
          <cell r="K4758">
            <v>14</v>
          </cell>
        </row>
        <row r="4759">
          <cell r="A4759" t="str">
            <v>30001608</v>
          </cell>
          <cell r="B4759" t="str">
            <v>Пипетка Пастера 5 мл (стекло)</v>
          </cell>
          <cell r="K4759">
            <v>15</v>
          </cell>
        </row>
        <row r="4760">
          <cell r="A4760" t="str">
            <v>10005842</v>
          </cell>
          <cell r="B4760" t="str">
            <v>Пипетка пластиковая одноразовая градуированная  2 мл НДС=10%  РАСПРОДАТЬ И УБРАТЬ</v>
          </cell>
          <cell r="K4760">
            <v>23</v>
          </cell>
        </row>
        <row r="4761">
          <cell r="A4761" t="str">
            <v>30004406</v>
          </cell>
          <cell r="B4761" t="str">
            <v>Пипетка пластиковая одноразовая градуированная  5 мл  НДС=10%  РАСПРОДАТЬ И УБРАТЬ</v>
          </cell>
          <cell r="K4761">
            <v>40</v>
          </cell>
        </row>
        <row r="4762">
          <cell r="A4762" t="str">
            <v>30004773</v>
          </cell>
          <cell r="B4762" t="str">
            <v>Пипетка пластиковая одноразовая градуированная 10 мл  НДС=10%  РАСПРОДАТЬ И УБРАТЬ</v>
          </cell>
          <cell r="K4762">
            <v>50</v>
          </cell>
        </row>
        <row r="4763">
          <cell r="A4763" t="str">
            <v>30001110</v>
          </cell>
          <cell r="B4763" t="str">
            <v>Пирамидка детская</v>
          </cell>
          <cell r="K4763">
            <v>450</v>
          </cell>
        </row>
        <row r="4764">
          <cell r="A4764" t="str">
            <v>00001799</v>
          </cell>
          <cell r="B4764" t="str">
            <v>Пистолет баллистический 4440</v>
          </cell>
          <cell r="K4764">
            <v>4200</v>
          </cell>
        </row>
        <row r="4765">
          <cell r="A4765" t="str">
            <v>10008338</v>
          </cell>
          <cell r="B4765" t="str">
            <v>Пистолет клеевой</v>
          </cell>
          <cell r="K4765">
            <v>630</v>
          </cell>
        </row>
        <row r="4766">
          <cell r="A4766" t="str">
            <v>30001350</v>
          </cell>
          <cell r="B4766" t="str">
            <v>Пищеварительный тракт (барельефная таблица)</v>
          </cell>
          <cell r="K4766">
            <v>2320</v>
          </cell>
        </row>
        <row r="4767">
          <cell r="A4767" t="str">
            <v>10002584</v>
          </cell>
          <cell r="B4767" t="str">
            <v>Пищеварительный тракт (рельефная таблица, формат А1, матовое лам.)</v>
          </cell>
          <cell r="K4767">
            <v>940</v>
          </cell>
        </row>
        <row r="4768">
          <cell r="A4768" t="str">
            <v>30004295</v>
          </cell>
          <cell r="B4768" t="str">
            <v>Плакат "CROCKERY AND COOKWARE (Посуда)"</v>
          </cell>
          <cell r="K4768">
            <v>240</v>
          </cell>
        </row>
        <row r="4769">
          <cell r="A4769" t="str">
            <v>30002290</v>
          </cell>
          <cell r="B4769" t="str">
            <v>Плакат "Domestic birds" (домашние птицы)</v>
          </cell>
          <cell r="K4769">
            <v>290</v>
          </cell>
        </row>
        <row r="4770">
          <cell r="A4770" t="str">
            <v>30004843</v>
          </cell>
          <cell r="B4770" t="str">
            <v>Плакат "Furniture and interior" (мебель)</v>
          </cell>
          <cell r="K4770">
            <v>250</v>
          </cell>
        </row>
        <row r="4771">
          <cell r="A4771" t="str">
            <v>30004294</v>
          </cell>
          <cell r="B4771" t="str">
            <v>Плакат "Musical Instruments (Музыкальные инструменты)"</v>
          </cell>
          <cell r="K4771">
            <v>270</v>
          </cell>
        </row>
        <row r="4772">
          <cell r="A4772" t="str">
            <v>30002292</v>
          </cell>
          <cell r="B4772" t="str">
            <v>Плакат "My body" (Строение тела человека)</v>
          </cell>
          <cell r="K4772">
            <v>270</v>
          </cell>
        </row>
        <row r="4773">
          <cell r="A4773" t="str">
            <v>30004844</v>
          </cell>
          <cell r="B4773" t="str">
            <v>Плакат "Sea animals" (Морские обитатели)</v>
          </cell>
          <cell r="K4773">
            <v>270</v>
          </cell>
        </row>
        <row r="4774">
          <cell r="A4774" t="str">
            <v>30002293</v>
          </cell>
          <cell r="B4774" t="str">
            <v>Плакат "Shapes and colours" (Формы и цвета)</v>
          </cell>
          <cell r="K4774">
            <v>270</v>
          </cell>
        </row>
        <row r="4775">
          <cell r="A4775" t="str">
            <v>30004845</v>
          </cell>
          <cell r="B4775" t="str">
            <v>Плакат "Summer sport" (Летние виды спорта)</v>
          </cell>
          <cell r="K4775">
            <v>250</v>
          </cell>
        </row>
        <row r="4776">
          <cell r="A4776" t="str">
            <v>30004978</v>
          </cell>
          <cell r="B4776" t="str">
            <v>Плакат "Trees and leafs" (деревья и листья)</v>
          </cell>
          <cell r="K4776">
            <v>290</v>
          </cell>
        </row>
        <row r="4777">
          <cell r="A4777" t="str">
            <v>30002291</v>
          </cell>
          <cell r="B4777" t="str">
            <v>Плакат "Urban Transport" (Городской транспорт)</v>
          </cell>
          <cell r="K4777">
            <v>270</v>
          </cell>
        </row>
        <row r="4778">
          <cell r="A4778" t="str">
            <v>30004976</v>
          </cell>
          <cell r="B4778" t="str">
            <v>Плакат "Waterway transport"" (водный транспорт)</v>
          </cell>
          <cell r="K4778">
            <v>290</v>
          </cell>
        </row>
        <row r="4779">
          <cell r="A4779" t="str">
            <v>30004977</v>
          </cell>
          <cell r="B4779" t="str">
            <v>Плакат "Winter sport" (зимние виды спорта)</v>
          </cell>
          <cell r="K4779">
            <v>290</v>
          </cell>
        </row>
        <row r="4780">
          <cell r="A4780" t="str">
            <v>10002713</v>
          </cell>
          <cell r="B4780" t="str">
            <v>Плакат "Автомат 5,45 мм АК-74 М" (1000х700)</v>
          </cell>
          <cell r="K4780">
            <v>310</v>
          </cell>
        </row>
        <row r="4781">
          <cell r="A4781" t="str">
            <v>10002712</v>
          </cell>
          <cell r="B4781" t="str">
            <v>Плакат "Автомат 7,62 мм АКМС" (1000х700)</v>
          </cell>
          <cell r="K4781">
            <v>310</v>
          </cell>
        </row>
        <row r="4782">
          <cell r="A4782" t="str">
            <v>10002711</v>
          </cell>
          <cell r="B4782" t="str">
            <v>Плакат "Автомат АКС 74-У" (1000х700)</v>
          </cell>
          <cell r="K4782">
            <v>310</v>
          </cell>
        </row>
        <row r="4783">
          <cell r="A4783" t="str">
            <v>30001306</v>
          </cell>
          <cell r="B4783" t="str">
            <v>Плакат "Безопасность дорожного движения" 100*140 винил</v>
          </cell>
          <cell r="K4783">
            <v>1285</v>
          </cell>
        </row>
        <row r="4784">
          <cell r="A4784" t="str">
            <v>30001318</v>
          </cell>
          <cell r="B4784" t="str">
            <v>Плакат "Взрывные устройства" 70*100</v>
          </cell>
          <cell r="K4784">
            <v>310</v>
          </cell>
        </row>
        <row r="4785">
          <cell r="A4785" t="str">
            <v>10008691</v>
          </cell>
          <cell r="B4785" t="str">
            <v>Плакат "Военная присяга" (1 пл. ф.А2)</v>
          </cell>
          <cell r="K4785">
            <v>510</v>
          </cell>
        </row>
        <row r="4786">
          <cell r="A4786" t="str">
            <v>10008695</v>
          </cell>
          <cell r="B4786" t="str">
            <v>Плакат "Военно-учетные специальности солдат, матросов, сержантов и старшин"  (1 пл. ф. А2)</v>
          </cell>
          <cell r="K4786">
            <v>510</v>
          </cell>
        </row>
        <row r="4787">
          <cell r="A4787" t="str">
            <v>30004825</v>
          </cell>
          <cell r="B4787" t="str">
            <v>Плакат "Военные образовательные учреждения профессионального образования Министерства обороны РФ"</v>
          </cell>
          <cell r="K4787">
            <v>2700</v>
          </cell>
        </row>
        <row r="4788">
          <cell r="A4788" t="str">
            <v>10007690</v>
          </cell>
          <cell r="B4788" t="str">
            <v>Плакат "Вооруженные силы - защитники Отечества" (А2)   ПОД ЗАКАЗ</v>
          </cell>
          <cell r="K4788">
            <v>510</v>
          </cell>
        </row>
        <row r="4789">
          <cell r="A4789" t="str">
            <v>10002722</v>
          </cell>
          <cell r="B4789" t="str">
            <v>Плакат "Выверка оптических прицелов" (1000х700)</v>
          </cell>
          <cell r="K4789">
            <v>310</v>
          </cell>
        </row>
        <row r="4790">
          <cell r="A4790" t="str">
            <v>30001307</v>
          </cell>
          <cell r="B4790" t="str">
            <v>Плакат "Детям о пожарной безопасности" 100*140 винил</v>
          </cell>
          <cell r="K4790">
            <v>1350</v>
          </cell>
        </row>
        <row r="4791">
          <cell r="A4791" t="str">
            <v>30001319</v>
          </cell>
          <cell r="B4791" t="str">
            <v>Плакат "Дни воинской славы России" 100*140 винил</v>
          </cell>
          <cell r="K4791">
            <v>1350</v>
          </cell>
        </row>
        <row r="4792">
          <cell r="A4792" t="str">
            <v>30001308</v>
          </cell>
          <cell r="B4792" t="str">
            <v>Плакат "Как вести себя  во время террористического акта" 100*140 винил</v>
          </cell>
          <cell r="K4792">
            <v>1350</v>
          </cell>
        </row>
        <row r="4793">
          <cell r="A4793" t="str">
            <v>30001320</v>
          </cell>
          <cell r="B4793" t="str">
            <v>Плакат "Карабины 23мм: КС-12, КС-23М" 100х70</v>
          </cell>
          <cell r="K4793">
            <v>310</v>
          </cell>
        </row>
        <row r="4794">
          <cell r="A4794" t="str">
            <v>10008697</v>
          </cell>
          <cell r="B4794" t="str">
            <v>Плакат "Караульная служба"  (1 пл. ф. А2)</v>
          </cell>
          <cell r="K4794">
            <v>510</v>
          </cell>
        </row>
        <row r="4795">
          <cell r="A4795" t="str">
            <v>10007463</v>
          </cell>
          <cell r="B4795" t="str">
            <v>Плакат "Микрометр (конструкция, настройка, измерения)"</v>
          </cell>
          <cell r="K4795">
            <v>290</v>
          </cell>
        </row>
        <row r="4796">
          <cell r="A4796" t="str">
            <v>10008699</v>
          </cell>
          <cell r="B4796" t="str">
            <v>Плакат "Мины Российской армии"  (1 пл. ф. А2)</v>
          </cell>
          <cell r="K4796">
            <v>510</v>
          </cell>
        </row>
        <row r="4797">
          <cell r="A4797" t="str">
            <v>10002856</v>
          </cell>
          <cell r="B4797" t="str">
            <v>Плакат "Надень защитную каску"</v>
          </cell>
          <cell r="K4797">
            <v>290</v>
          </cell>
        </row>
        <row r="4798">
          <cell r="A4798" t="str">
            <v>30001309</v>
          </cell>
          <cell r="B4798" t="str">
            <v>Плакат "Новейшие средства защиты" 100*140 винил</v>
          </cell>
          <cell r="K4798">
            <v>1350</v>
          </cell>
        </row>
        <row r="4799">
          <cell r="A4799" t="str">
            <v>10008694</v>
          </cell>
          <cell r="B4799" t="str">
            <v>Плакат "Нормативы по прикладной физической подготовке"  (1 пл. ф. А2)</v>
          </cell>
          <cell r="K4799">
            <v>510</v>
          </cell>
        </row>
        <row r="4800">
          <cell r="A4800" t="str">
            <v>10008696</v>
          </cell>
          <cell r="B4800" t="str">
            <v>Плакат "Нормативы по радиационной, химической и биологической защите "  (1 пл. ф. А2)</v>
          </cell>
          <cell r="K4800">
            <v>510</v>
          </cell>
        </row>
        <row r="4801">
          <cell r="A4801" t="str">
            <v>10008692</v>
          </cell>
          <cell r="B4801" t="str">
            <v>Плакат "Обязательная подготовка граждан к военной службе"  (1 пл. ф. А2)</v>
          </cell>
          <cell r="K4801">
            <v>510</v>
          </cell>
        </row>
        <row r="4802">
          <cell r="A4802" t="str">
            <v>30001321</v>
          </cell>
          <cell r="B4802" t="str">
            <v>Плакат "Организация обороны государства" 100*140 винил</v>
          </cell>
          <cell r="K4802">
            <v>1350</v>
          </cell>
        </row>
        <row r="4803">
          <cell r="A4803" t="str">
            <v>30001310</v>
          </cell>
          <cell r="B4803" t="str">
            <v>Плакат "Первая медицинская помощь" 100*140 винил</v>
          </cell>
          <cell r="K4803">
            <v>1350</v>
          </cell>
        </row>
        <row r="4804">
          <cell r="A4804" t="str">
            <v>10008693</v>
          </cell>
          <cell r="B4804" t="str">
            <v>Плакат "Первоначальная постановка граждан на воинский учет"  (1 пл. ф. А2)</v>
          </cell>
          <cell r="K4804">
            <v>510</v>
          </cell>
        </row>
        <row r="4805">
          <cell r="A4805" t="str">
            <v>30001322</v>
          </cell>
          <cell r="B4805" t="str">
            <v>Плакат "Пистолет ИЖ-71" (1000х700)</v>
          </cell>
          <cell r="K4805">
            <v>310</v>
          </cell>
        </row>
        <row r="4806">
          <cell r="A4806" t="str">
            <v>30001323</v>
          </cell>
          <cell r="B4806" t="str">
            <v>Плакат "Пистолет ПМ" (1000х700)</v>
          </cell>
          <cell r="K4806">
            <v>310</v>
          </cell>
        </row>
        <row r="4807">
          <cell r="A4807" t="str">
            <v>30001324</v>
          </cell>
          <cell r="B4807" t="str">
            <v>Плакат "Пистолет Токарева ТТ" (1000х700)</v>
          </cell>
          <cell r="K4807">
            <v>310</v>
          </cell>
        </row>
        <row r="4808">
          <cell r="A4808" t="str">
            <v>10002720</v>
          </cell>
          <cell r="B4808" t="str">
            <v>Плакат "Пистолеты-пулеметы специального назначения : ПП-93, Кедр, Кипарис, Бизон-2" (1000х700)</v>
          </cell>
          <cell r="K4808">
            <v>310</v>
          </cell>
        </row>
        <row r="4809">
          <cell r="A4809" t="str">
            <v>10005876</v>
          </cell>
          <cell r="B4809" t="str">
            <v>Плакат "Погоны и знаки различия военнослужащих России" (1 пл. ф.А2)</v>
          </cell>
          <cell r="K4809">
            <v>510</v>
          </cell>
        </row>
        <row r="4810">
          <cell r="A4810" t="str">
            <v>10002719</v>
          </cell>
          <cell r="B4810" t="str">
            <v>Плакат "Подствольный гранатомет ГП-25" (1000х700)   РАСПРОДАТЬ И УБРАТЬ ИЗ ПРАЙСА</v>
          </cell>
          <cell r="K4810">
            <v>310</v>
          </cell>
        </row>
        <row r="4811">
          <cell r="A4811" t="str">
            <v>30001313</v>
          </cell>
          <cell r="B4811" t="str">
            <v>Плакат "Правила сидения за компьютером" 100*140 винил</v>
          </cell>
          <cell r="K4811">
            <v>1350</v>
          </cell>
        </row>
        <row r="4812">
          <cell r="A4812" t="str">
            <v>30001314</v>
          </cell>
          <cell r="B4812" t="str">
            <v>Плакат "Правила сидения за партой" 100*140 винил</v>
          </cell>
          <cell r="K4812">
            <v>1350</v>
          </cell>
        </row>
        <row r="4813">
          <cell r="A4813" t="str">
            <v>10008700</v>
          </cell>
          <cell r="B4813" t="str">
            <v>Плакат "Приборы химической разведки и контроля "  (1 пл. ф. А2)</v>
          </cell>
          <cell r="K4813">
            <v>510</v>
          </cell>
        </row>
        <row r="4814">
          <cell r="A4814" t="str">
            <v>30001325</v>
          </cell>
          <cell r="B4814" t="str">
            <v>Плакат "Приемы и правила стрельбы из пистолета ПМ"</v>
          </cell>
          <cell r="K4814">
            <v>310</v>
          </cell>
        </row>
        <row r="4815">
          <cell r="A4815" t="str">
            <v>10008689</v>
          </cell>
          <cell r="B4815" t="str">
            <v>Плакат "Проверка боя стрелкового оружия" (1000х700)</v>
          </cell>
          <cell r="K4815">
            <v>310</v>
          </cell>
        </row>
        <row r="4816">
          <cell r="A4816" t="str">
            <v>30001311</v>
          </cell>
          <cell r="B4816" t="str">
            <v>Плакат "Противопожарная безопасность" 100*140 винил</v>
          </cell>
          <cell r="K4816">
            <v>1350</v>
          </cell>
        </row>
        <row r="4817">
          <cell r="A4817" t="str">
            <v>10002715</v>
          </cell>
          <cell r="B4817" t="str">
            <v>Плакат "ПСО-1 (прицел)" (1000х700)</v>
          </cell>
          <cell r="K4817">
            <v>310</v>
          </cell>
        </row>
        <row r="4818">
          <cell r="A4818" t="str">
            <v>30001326</v>
          </cell>
          <cell r="B4818" t="str">
            <v>Плакат "Пулемет Калашникова" (1000х700)</v>
          </cell>
          <cell r="K4818">
            <v>310</v>
          </cell>
        </row>
        <row r="4819">
          <cell r="A4819" t="str">
            <v>30001327</v>
          </cell>
          <cell r="B4819" t="str">
            <v>Плакат "Револьвер системы Наган" (1000х700)</v>
          </cell>
          <cell r="K4819">
            <v>310</v>
          </cell>
        </row>
        <row r="4820">
          <cell r="A4820" t="str">
            <v>10007850</v>
          </cell>
          <cell r="B4820" t="str">
            <v>Плакат "Резка металла" (100*140 винил)</v>
          </cell>
          <cell r="K4820">
            <v>1370</v>
          </cell>
        </row>
        <row r="4821">
          <cell r="A4821" t="str">
            <v>10007851</v>
          </cell>
          <cell r="B4821" t="str">
            <v>Плакат "Рубка металла" (100*140 винил)</v>
          </cell>
          <cell r="K4821">
            <v>1370</v>
          </cell>
        </row>
        <row r="4822">
          <cell r="A4822" t="str">
            <v>30001328</v>
          </cell>
          <cell r="B4822" t="str">
            <v>Плакат "Ружья: Сайга-410К, ИЖ-81" (1000х700)</v>
          </cell>
          <cell r="K4822">
            <v>310</v>
          </cell>
        </row>
        <row r="4823">
          <cell r="A4823" t="str">
            <v>10002718</v>
          </cell>
          <cell r="B4823" t="str">
            <v>Плакат "Ручной противотанковый гранатомет РПГ-7" (1000х700)</v>
          </cell>
          <cell r="K4823">
            <v>310</v>
          </cell>
        </row>
        <row r="4824">
          <cell r="A4824" t="str">
            <v>10002721</v>
          </cell>
          <cell r="B4824" t="str">
            <v xml:space="preserve">Плакат "Ручной пулемет Калашникова РПК-74" (1000х700) </v>
          </cell>
          <cell r="K4824">
            <v>310</v>
          </cell>
        </row>
        <row r="4825">
          <cell r="A4825" t="str">
            <v>30001329</v>
          </cell>
          <cell r="B4825" t="str">
            <v>Плакат "Ручные гранаты" (1000х700)</v>
          </cell>
          <cell r="K4825">
            <v>310</v>
          </cell>
        </row>
        <row r="4826">
          <cell r="A4826" t="str">
            <v>10007848</v>
          </cell>
          <cell r="B4826" t="str">
            <v>Плакат "Семь раз отмерь, один отрежь" (100*140 винил)</v>
          </cell>
          <cell r="K4826">
            <v>1370</v>
          </cell>
        </row>
        <row r="4827">
          <cell r="A4827" t="str">
            <v>10004839</v>
          </cell>
          <cell r="B4827" t="str">
            <v>Плакат "Символы МЧС России" (1 пл. ф. А2) ПОД ЗАКАЗ</v>
          </cell>
          <cell r="K4827">
            <v>510</v>
          </cell>
        </row>
        <row r="4828">
          <cell r="A4828" t="str">
            <v>30001316</v>
          </cell>
          <cell r="B4828" t="str">
            <v>Плакат "Скажи алкоголю нет" 100*140 винил</v>
          </cell>
          <cell r="K4828">
            <v>1350</v>
          </cell>
        </row>
        <row r="4829">
          <cell r="A4829" t="str">
            <v>30001317</v>
          </cell>
          <cell r="B4829" t="str">
            <v>Плакат "Скажи наркотикам нет" 100*140 винил</v>
          </cell>
          <cell r="K4829">
            <v>1350</v>
          </cell>
        </row>
        <row r="4830">
          <cell r="A4830" t="str">
            <v>10002714</v>
          </cell>
          <cell r="B4830" t="str">
            <v>Плакат "Снайперская винтовка Драгунова СВД" (1000х700)  РАСПРОДАТЬ И УБРАТЬ ИЗ ПРАЙСА</v>
          </cell>
          <cell r="K4830">
            <v>310</v>
          </cell>
        </row>
        <row r="4831">
          <cell r="A4831" t="str">
            <v>10002717</v>
          </cell>
          <cell r="B4831" t="str">
            <v>Плакат "Спецсредства раздражающего действия" (1000х700)</v>
          </cell>
          <cell r="K4831">
            <v>310</v>
          </cell>
        </row>
        <row r="4832">
          <cell r="A4832" t="str">
            <v>10002716</v>
          </cell>
          <cell r="B4832" t="str">
            <v>Плакат "Средства индивидуальной бронезащиты" (1000х700)</v>
          </cell>
          <cell r="K4832">
            <v>310</v>
          </cell>
        </row>
        <row r="4833">
          <cell r="A4833" t="str">
            <v>10007847</v>
          </cell>
          <cell r="B4833" t="str">
            <v>Плакат "Станки сверлильной группы" (100*140 винил)  РАСПРОДАТЬ И УБРАТЬ ИЗ ПРАЙСА</v>
          </cell>
          <cell r="K4833">
            <v>1380</v>
          </cell>
        </row>
        <row r="4834">
          <cell r="A4834" t="str">
            <v>10008274</v>
          </cell>
          <cell r="B4834" t="str">
            <v xml:space="preserve">Плакат "Станки шлифовально-заточной группы" (100*140 винил) </v>
          </cell>
          <cell r="K4834">
            <v>1370</v>
          </cell>
        </row>
        <row r="4835">
          <cell r="A4835" t="str">
            <v>10005875</v>
          </cell>
          <cell r="B4835" t="str">
            <v>Плакат "Структура Вооруженных Сил РФ" (ф. А2)</v>
          </cell>
          <cell r="K4835">
            <v>510</v>
          </cell>
        </row>
        <row r="4836">
          <cell r="A4836" t="str">
            <v>30001315</v>
          </cell>
          <cell r="B4836" t="str">
            <v>Плакат "Терроризм угроза общества" 100*140 винил</v>
          </cell>
          <cell r="K4836">
            <v>1350</v>
          </cell>
        </row>
        <row r="4837">
          <cell r="A4837" t="str">
            <v>10007849</v>
          </cell>
          <cell r="B4837" t="str">
            <v>Плакат "Техника безопасности для кабинета труда" (100*140 винил)</v>
          </cell>
          <cell r="K4837">
            <v>1370</v>
          </cell>
        </row>
        <row r="4838">
          <cell r="A4838" t="str">
            <v>30001330</v>
          </cell>
          <cell r="B4838" t="str">
            <v>Плакат "Требования безопасности при стрельбе из стрелкового оружия" (1000х700)</v>
          </cell>
          <cell r="K4838">
            <v>310</v>
          </cell>
        </row>
        <row r="4839">
          <cell r="A4839" t="str">
            <v>30001331</v>
          </cell>
          <cell r="B4839" t="str">
            <v>Плакат "Уставы военной службы" (100х140) винил</v>
          </cell>
          <cell r="K4839">
            <v>1350</v>
          </cell>
        </row>
        <row r="4840">
          <cell r="A4840" t="str">
            <v>10008701</v>
          </cell>
          <cell r="B4840" t="str">
            <v>Плакат "Фортификационные сооружения "  (1 пл. ф. А2)</v>
          </cell>
          <cell r="K4840">
            <v>510</v>
          </cell>
        </row>
        <row r="4841">
          <cell r="A4841" t="str">
            <v>30001873</v>
          </cell>
          <cell r="B4841" t="str">
            <v>Плакат "Хронология развития отечественной космонавтики" (91*68 см)   71334</v>
          </cell>
          <cell r="K4841">
            <v>300</v>
          </cell>
        </row>
        <row r="4842">
          <cell r="A4842" t="str">
            <v>30001312</v>
          </cell>
          <cell r="B4842" t="str">
            <v>Плакат "Чрезвычайные ситуации" 100*140 винил</v>
          </cell>
          <cell r="K4842">
            <v>1350</v>
          </cell>
        </row>
        <row r="4843">
          <cell r="A4843" t="str">
            <v>10007462</v>
          </cell>
          <cell r="B4843" t="str">
            <v>Плакат "Штангенциркуль (конструкция, настройка, измерения)"</v>
          </cell>
          <cell r="K4843">
            <v>280</v>
          </cell>
        </row>
        <row r="4844">
          <cell r="A4844" t="str">
            <v>10003906</v>
          </cell>
          <cell r="B4844" t="str">
            <v>Плакаты "Аварийно-спасательные и РАСПРОДАТЬ другие неотложные работы " (10 шт)</v>
          </cell>
          <cell r="K4844">
            <v>690</v>
          </cell>
        </row>
        <row r="4845">
          <cell r="A4845" t="str">
            <v>10003704</v>
          </cell>
          <cell r="B4845" t="str">
            <v>Плакаты "Автомобильные эксплуатационные материалы  (ламинированные)"</v>
          </cell>
          <cell r="K4845">
            <v>5220</v>
          </cell>
        </row>
        <row r="4846">
          <cell r="A4846" t="str">
            <v>10003904</v>
          </cell>
          <cell r="B4846" t="str">
            <v>Плакаты "Безопасность на улицах и дорогах" (12 шт)</v>
          </cell>
          <cell r="K4846">
            <v>3660</v>
          </cell>
        </row>
        <row r="4847">
          <cell r="A4847" t="str">
            <v>10002855</v>
          </cell>
          <cell r="B4847" t="str">
            <v>Плакаты "Безопасность работ на металлообрабатывающих станках" (5 шт)</v>
          </cell>
          <cell r="K4847">
            <v>1100</v>
          </cell>
        </row>
        <row r="4848">
          <cell r="A4848" t="str">
            <v>10002854</v>
          </cell>
          <cell r="B4848" t="str">
            <v>Плакаты "Безопасность труда при деревообработке" (5 шт)</v>
          </cell>
          <cell r="K4848">
            <v>990</v>
          </cell>
        </row>
        <row r="4849">
          <cell r="A4849" t="str">
            <v>10003706</v>
          </cell>
          <cell r="B4849" t="str">
            <v>Плакаты "Безопасность труда при ремонте автомобиля" (ламинированные)</v>
          </cell>
          <cell r="K4849">
            <v>2690</v>
          </cell>
        </row>
        <row r="4850">
          <cell r="A4850" t="str">
            <v>10004815</v>
          </cell>
          <cell r="B4850" t="str">
            <v>Плакаты "Боевые корабли ВМФ" (14 шт. А-4)</v>
          </cell>
          <cell r="K4850">
            <v>760</v>
          </cell>
        </row>
        <row r="4851">
          <cell r="A4851" t="str">
            <v>10004816</v>
          </cell>
          <cell r="B4851" t="str">
            <v>Плакаты "Боевые самолеты и вертолеты " (18 шт, А-4)</v>
          </cell>
          <cell r="K4851">
            <v>760</v>
          </cell>
        </row>
        <row r="4852">
          <cell r="A4852" t="str">
            <v>10005571</v>
          </cell>
          <cell r="B4852" t="str">
            <v>Плакаты "Бронетанковая техника" (11 пл, А3)</v>
          </cell>
          <cell r="K4852">
            <v>760</v>
          </cell>
        </row>
        <row r="4853">
          <cell r="A4853" t="str">
            <v>10004629</v>
          </cell>
          <cell r="B4853" t="str">
            <v>Плакаты "Великая Отечественная война" (11 пл, А3) ПОД ЗАКАЗ</v>
          </cell>
          <cell r="K4853">
            <v>760</v>
          </cell>
        </row>
        <row r="4854">
          <cell r="A4854" t="str">
            <v>10007454</v>
          </cell>
          <cell r="B4854" t="str">
            <v>Плакаты "Виды резьбы" (5 пл, винил, 70*100) 11123</v>
          </cell>
          <cell r="K4854">
            <v>8800</v>
          </cell>
        </row>
        <row r="4855">
          <cell r="A4855" t="str">
            <v>00001515</v>
          </cell>
          <cell r="B4855" t="str">
            <v xml:space="preserve">Плакаты "Военная форма одежды" (9 шт. ф.А-3) </v>
          </cell>
          <cell r="K4855">
            <v>760</v>
          </cell>
        </row>
        <row r="4856">
          <cell r="A4856" t="str">
            <v>10005397</v>
          </cell>
          <cell r="B4856" t="str">
            <v xml:space="preserve">Плакаты "Вождение автомобиля в сложных условиях-" (5 шт.)  </v>
          </cell>
          <cell r="K4856">
            <v>920</v>
          </cell>
        </row>
        <row r="4857">
          <cell r="A4857" t="str">
            <v>10004818</v>
          </cell>
          <cell r="B4857" t="str">
            <v>Плакаты "Воинские ритуалы"РАСПРОДАТЬ И УБРАТЬ ИЗ ПРАЙСА (10 плакатов размером 41х30 см)</v>
          </cell>
          <cell r="K4857">
            <v>690</v>
          </cell>
        </row>
        <row r="4858">
          <cell r="A4858" t="str">
            <v>10004631</v>
          </cell>
          <cell r="B4858" t="str">
            <v>Плакаты "Герои Великой Отечественный войны" (11 пл,.ф.А3)  ПОД ЗАКАЗ</v>
          </cell>
          <cell r="K4858">
            <v>760</v>
          </cell>
        </row>
        <row r="4859">
          <cell r="A4859" t="str">
            <v>10005398</v>
          </cell>
          <cell r="B4859" t="str">
            <v xml:space="preserve">Плакаты "Движение по железнодорожным переездам" (2 шт.) </v>
          </cell>
          <cell r="K4859">
            <v>640</v>
          </cell>
        </row>
        <row r="4860">
          <cell r="A4860" t="str">
            <v>10007997</v>
          </cell>
          <cell r="B4860" t="str">
            <v>Плакаты "Действие населения в ЧС  природного характера" (11 шт), ф А3</v>
          </cell>
          <cell r="K4860">
            <v>760</v>
          </cell>
        </row>
        <row r="4861">
          <cell r="A4861" t="str">
            <v>10007996</v>
          </cell>
          <cell r="B4861" t="str">
            <v>Плакаты "Действия населения в ЧС техногенного характера" (11 пл. ф.А3)</v>
          </cell>
          <cell r="K4861">
            <v>760</v>
          </cell>
        </row>
        <row r="4862">
          <cell r="A4862" t="str">
            <v>10007377</v>
          </cell>
          <cell r="B4862" t="str">
            <v>Плакаты "Декоративно прикладное творчество. Создание изделий из древес и металлов"(16 табл+CD)</v>
          </cell>
          <cell r="K4862">
            <v>6250</v>
          </cell>
        </row>
        <row r="4863">
          <cell r="A4863" t="str">
            <v>10007378</v>
          </cell>
          <cell r="B4863" t="str">
            <v>Плакаты "Декоративно-прикладное творчество. Резьба по дереву. Выпиливание. Выжигание"+CD</v>
          </cell>
          <cell r="K4863">
            <v>4690</v>
          </cell>
        </row>
        <row r="4864">
          <cell r="A4864" t="str">
            <v>10004632</v>
          </cell>
          <cell r="B4864" t="str">
            <v>Плакаты "Дети- герои Великой Отечественной" (11пл, А3)   ПОД ЗАКАЗ</v>
          </cell>
          <cell r="K4864">
            <v>760</v>
          </cell>
        </row>
        <row r="4865">
          <cell r="A4865" t="str">
            <v>10004724</v>
          </cell>
          <cell r="B4865" t="str">
            <v>Плакаты "Дни воинской славы России" (17 пл, А3)</v>
          </cell>
          <cell r="K4865">
            <v>760</v>
          </cell>
        </row>
        <row r="4866">
          <cell r="A4866" t="str">
            <v>10007461</v>
          </cell>
          <cell r="B4866" t="str">
            <v>Плакаты "Допуски и посадки" (3 пл, винил, 70*100) 11133</v>
          </cell>
          <cell r="K4866">
            <v>5300</v>
          </cell>
        </row>
        <row r="4867">
          <cell r="A4867" t="str">
            <v>10007211</v>
          </cell>
          <cell r="B4867" t="str">
            <v>Плакаты "Достопримечательности Лондона" НЕТ</v>
          </cell>
          <cell r="K4867">
            <v>1100</v>
          </cell>
        </row>
        <row r="4868">
          <cell r="A4868" t="str">
            <v>10008060</v>
          </cell>
          <cell r="B4868" t="str">
            <v>Плакаты "Заземление и защитные меры электробезопасности" (4 шт)</v>
          </cell>
          <cell r="K4868">
            <v>690</v>
          </cell>
        </row>
        <row r="4869">
          <cell r="A4869" t="str">
            <v>10004002</v>
          </cell>
          <cell r="B4869" t="str">
            <v>Плакаты "Здоровый образ жизни" (8 шт)</v>
          </cell>
          <cell r="K4869">
            <v>2450</v>
          </cell>
        </row>
        <row r="4870">
          <cell r="A4870" t="str">
            <v>00000804</v>
          </cell>
          <cell r="B4870" t="str">
            <v>Плакаты "Знаки дорожного движения" (8 шт.)</v>
          </cell>
          <cell r="K4870">
            <v>1690</v>
          </cell>
        </row>
        <row r="4871">
          <cell r="A4871" t="str">
            <v>10003707</v>
          </cell>
          <cell r="B4871" t="str">
            <v>Плакаты "Инструментальный контроль грузовых автомобилей" (ламинированные)</v>
          </cell>
          <cell r="K4871">
            <v>2690</v>
          </cell>
        </row>
        <row r="4872">
          <cell r="A4872" t="str">
            <v>10007455</v>
          </cell>
          <cell r="B4872" t="str">
            <v>Плакаты "Инструменты для нарезания резьбы" (6 пл, винил, 70*100) 11131</v>
          </cell>
          <cell r="K4872">
            <v>10600</v>
          </cell>
        </row>
        <row r="4873">
          <cell r="A4873" t="str">
            <v>00001114</v>
          </cell>
          <cell r="B4873" t="str">
            <v>Плакаты "Компьютер и безопасность" (2 шт.) ПОД ЗАКАЗ</v>
          </cell>
          <cell r="K4873">
            <v>560</v>
          </cell>
        </row>
        <row r="4874">
          <cell r="A4874" t="str">
            <v>00000801</v>
          </cell>
          <cell r="B4874" t="str">
            <v xml:space="preserve">Плакаты "Оказание первой помощи пострадавшим" (6 шт.)  </v>
          </cell>
          <cell r="K4874">
            <v>1190</v>
          </cell>
        </row>
        <row r="4875">
          <cell r="A4875" t="str">
            <v>10008702</v>
          </cell>
          <cell r="B4875" t="str">
            <v>Плакаты "Организация Гражданской обороны"   (11 пл. ф. А2)</v>
          </cell>
          <cell r="K4875">
            <v>760</v>
          </cell>
        </row>
        <row r="4876">
          <cell r="A4876" t="str">
            <v>10004833</v>
          </cell>
          <cell r="B4876" t="str">
            <v>Плакаты "Ордена и медали России" (2 шт, А2 )</v>
          </cell>
          <cell r="K4876">
            <v>710</v>
          </cell>
        </row>
        <row r="4877">
          <cell r="A4877" t="str">
            <v>00001999</v>
          </cell>
          <cell r="B4877" t="str">
            <v xml:space="preserve">Плакаты "Ордена и медали России" ОСТАТОК от РАменского + 2 шт (36 листов, но не орденов!, ф. А4)  </v>
          </cell>
          <cell r="K4877">
            <v>720</v>
          </cell>
        </row>
        <row r="4878">
          <cell r="A4878" t="str">
            <v>10004000</v>
          </cell>
          <cell r="B4878" t="str">
            <v xml:space="preserve">Плакаты "Оружие России" (8 шт)  </v>
          </cell>
          <cell r="K4878">
            <v>2440</v>
          </cell>
        </row>
        <row r="4879">
          <cell r="A4879" t="str">
            <v>10003898</v>
          </cell>
          <cell r="B4879" t="str">
            <v>Плакаты "Основы безопасности жизнедеятельности " (13 шт)</v>
          </cell>
          <cell r="K4879">
            <v>3950</v>
          </cell>
        </row>
        <row r="4880">
          <cell r="A4880" t="str">
            <v>10003899</v>
          </cell>
          <cell r="B4880" t="str">
            <v>Плакаты "Основы военной службы" (10 шт)</v>
          </cell>
          <cell r="K4880">
            <v>3040</v>
          </cell>
        </row>
        <row r="4881">
          <cell r="A4881" t="str">
            <v>10007459</v>
          </cell>
          <cell r="B4881" t="str">
            <v>Плакаты "Основы работы ножовкой" (6 пл, винил, 70*100) 11124</v>
          </cell>
          <cell r="K4881">
            <v>10600</v>
          </cell>
        </row>
        <row r="4882">
          <cell r="A4882" t="str">
            <v>10007457</v>
          </cell>
          <cell r="B4882" t="str">
            <v>Плакаты "Основы фрезерного дела" (20 пл, винил, 70*100) 11154</v>
          </cell>
          <cell r="K4882">
            <v>35420</v>
          </cell>
        </row>
        <row r="4883">
          <cell r="A4883" t="str">
            <v>10008703</v>
          </cell>
          <cell r="B4883" t="str">
            <v>Плакаты "Первая медицинская помощь"   (11 пл. ф. А2)</v>
          </cell>
          <cell r="K4883">
            <v>790</v>
          </cell>
        </row>
        <row r="4884">
          <cell r="A4884" t="str">
            <v>00000803</v>
          </cell>
          <cell r="B4884" t="str">
            <v>Плакаты "Первичные средства пожаротушения" (4 шт.)</v>
          </cell>
          <cell r="K4884">
            <v>950</v>
          </cell>
        </row>
        <row r="4885">
          <cell r="A4885" t="str">
            <v>10003900</v>
          </cell>
          <cell r="B4885" t="str">
            <v>Плакаты "Поведение в криминогенных ситуациях" (9 шт)</v>
          </cell>
          <cell r="K4885">
            <v>2740</v>
          </cell>
        </row>
        <row r="4886">
          <cell r="A4886" t="str">
            <v>10003901</v>
          </cell>
          <cell r="B4886" t="str">
            <v>Плакаты "Пожарная безопасность" (11 шт)</v>
          </cell>
          <cell r="K4886">
            <v>3350</v>
          </cell>
        </row>
        <row r="4887">
          <cell r="A4887" t="str">
            <v>00000802</v>
          </cell>
          <cell r="B4887" t="str">
            <v xml:space="preserve">Плакаты "Пожарная безопасность" (3 шт.) </v>
          </cell>
          <cell r="K4887">
            <v>700</v>
          </cell>
        </row>
        <row r="4888">
          <cell r="A4888" t="str">
            <v>10003902</v>
          </cell>
          <cell r="B4888" t="str">
            <v>Плакаты "Правила оказания первой медицинской помощи" (15 шт)</v>
          </cell>
          <cell r="K4888">
            <v>4560</v>
          </cell>
        </row>
        <row r="4889">
          <cell r="A4889" t="str">
            <v>10004821</v>
          </cell>
          <cell r="B4889" t="str">
            <v>Плакаты "Ракеты и артиллерия" (14 шт, А4)</v>
          </cell>
          <cell r="K4889">
            <v>760</v>
          </cell>
        </row>
        <row r="4890">
          <cell r="A4890" t="str">
            <v>10007458</v>
          </cell>
          <cell r="B4890" t="str">
            <v>Плакаты "Резцы" (11 пл, винил, 70*100) 11140</v>
          </cell>
          <cell r="K4890">
            <v>19400</v>
          </cell>
        </row>
        <row r="4891">
          <cell r="A4891" t="str">
            <v>10007376</v>
          </cell>
          <cell r="B4891" t="str">
            <v>Плакаты "Ручной и электрифицированный столярный инструмент"</v>
          </cell>
          <cell r="K4891">
            <v>750</v>
          </cell>
        </row>
        <row r="4892">
          <cell r="A4892" t="str">
            <v>10002862</v>
          </cell>
          <cell r="B4892" t="str">
            <v>Плакаты "Ручной слесарный инструмент" (3 шт.)</v>
          </cell>
          <cell r="K4892">
            <v>740</v>
          </cell>
        </row>
        <row r="4893">
          <cell r="A4893" t="str">
            <v>10007456</v>
          </cell>
          <cell r="B4893" t="str">
            <v>Плакаты "Сверление. Приемы сверления" (11 пл, винил, 70*100) 11130</v>
          </cell>
          <cell r="K4893">
            <v>19400</v>
          </cell>
        </row>
        <row r="4894">
          <cell r="A4894" t="str">
            <v>00000805</v>
          </cell>
          <cell r="B4894" t="str">
            <v xml:space="preserve">Плакаты "Сигналы светофоров" (2 шт.)  </v>
          </cell>
          <cell r="K4894">
            <v>560</v>
          </cell>
        </row>
        <row r="4895">
          <cell r="A4895" t="str">
            <v>10004834</v>
          </cell>
          <cell r="B4895" t="str">
            <v>Плакаты "Символы воинской чести" (5 шт.)</v>
          </cell>
          <cell r="K4895">
            <v>1520</v>
          </cell>
        </row>
        <row r="4896">
          <cell r="A4896" t="str">
            <v>10004823</v>
          </cell>
          <cell r="B4896" t="str">
            <v>Плакаты "Символы России и ВС" с портретом  ВВП (13 шт,А3)</v>
          </cell>
          <cell r="K4896">
            <v>1050</v>
          </cell>
        </row>
        <row r="4897">
          <cell r="A4897" t="str">
            <v>10003722</v>
          </cell>
          <cell r="B4897" t="str">
            <v>Плакаты "Слесарное дело" (30 плакатов А1)</v>
          </cell>
          <cell r="K4897">
            <v>9880</v>
          </cell>
        </row>
        <row r="4898">
          <cell r="A4898" t="str">
            <v>10005570</v>
          </cell>
          <cell r="B4898" t="str">
            <v>Плакаты "Служу России" (11 шт, А3)</v>
          </cell>
          <cell r="K4898">
            <v>760</v>
          </cell>
        </row>
        <row r="4899">
          <cell r="A4899" t="str">
            <v>30001875</v>
          </cell>
          <cell r="B4899" t="str">
            <v>Плакаты "Средства защиты органов дыхания" (11 шт, ф А3)</v>
          </cell>
          <cell r="K4899">
            <v>760</v>
          </cell>
        </row>
        <row r="4900">
          <cell r="A4900" t="str">
            <v>10007460</v>
          </cell>
          <cell r="B4900" t="str">
            <v>Плакаты "Средства измерения и контроля в машиностроении" (3 пл, винил, 70*100) 11134</v>
          </cell>
          <cell r="K4900">
            <v>5300</v>
          </cell>
        </row>
        <row r="4901">
          <cell r="A4901" t="str">
            <v>10004824</v>
          </cell>
          <cell r="B4901" t="str">
            <v>Плакаты "Средства противовоздушной обороны" (11 шт., А4)</v>
          </cell>
          <cell r="K4901">
            <v>760</v>
          </cell>
        </row>
        <row r="4902">
          <cell r="A4902" t="str">
            <v>10004825</v>
          </cell>
          <cell r="B4902" t="str">
            <v>Плакаты "Стрелковое оружие, гранатометы, огнеметы" (11 шт., А3)</v>
          </cell>
          <cell r="K4902">
            <v>760</v>
          </cell>
        </row>
        <row r="4903">
          <cell r="A4903" t="str">
            <v>10004807</v>
          </cell>
          <cell r="B4903" t="str">
            <v>Плакаты "Терроризм" (9 шт)</v>
          </cell>
          <cell r="K4903">
            <v>2750</v>
          </cell>
        </row>
        <row r="4904">
          <cell r="A4904" t="str">
            <v>10004001</v>
          </cell>
          <cell r="B4904" t="str">
            <v>Плакаты "Технология обработки древесины" (11 шт+CD)</v>
          </cell>
          <cell r="K4904">
            <v>4290</v>
          </cell>
        </row>
        <row r="4905">
          <cell r="A4905" t="str">
            <v>10005168</v>
          </cell>
          <cell r="B4905" t="str">
            <v>Плакаты "Технология обработки металлов" (11 шт. +CD)</v>
          </cell>
          <cell r="K4905">
            <v>4290</v>
          </cell>
        </row>
        <row r="4906">
          <cell r="A4906" t="str">
            <v>10003903</v>
          </cell>
          <cell r="B4906" t="str">
            <v>Плакаты "Факторы, разрушающие здоровье человека" (8 шт)</v>
          </cell>
          <cell r="K4906">
            <v>2440</v>
          </cell>
        </row>
        <row r="4907">
          <cell r="A4907" t="str">
            <v>10002071</v>
          </cell>
          <cell r="B4907" t="str">
            <v>Плакаты "Электробезопасность при напряжении 1000 В" (3 шт.)  под заказ</v>
          </cell>
          <cell r="K4907">
            <v>760</v>
          </cell>
        </row>
        <row r="4908">
          <cell r="A4908" t="str">
            <v>10004985</v>
          </cell>
          <cell r="B4908" t="str">
            <v>Плакаты "Электроинструмент (электробезопасность)" (2 шт)</v>
          </cell>
          <cell r="K4908">
            <v>490</v>
          </cell>
        </row>
        <row r="4909">
          <cell r="A4909" t="str">
            <v>10005204</v>
          </cell>
          <cell r="B4909" t="str">
            <v xml:space="preserve">Плакаты "Электротехнические работы" (12 шт) РАСПРОДАТЬ И УБРАТЬ ИЗ ПРАЙСА </v>
          </cell>
          <cell r="K4909">
            <v>4690</v>
          </cell>
        </row>
        <row r="4910">
          <cell r="A4910" t="str">
            <v>30003396</v>
          </cell>
          <cell r="B4910" t="str">
            <v>Плакаты настенные "ОБЖ" (30 шт)</v>
          </cell>
          <cell r="K4910">
            <v>8280</v>
          </cell>
        </row>
        <row r="4911">
          <cell r="A4911" t="str">
            <v>10008328</v>
          </cell>
          <cell r="B4911" t="str">
            <v>Плакаты настенные по химии</v>
          </cell>
          <cell r="K4911">
            <v>7910</v>
          </cell>
        </row>
        <row r="4912">
          <cell r="A4912" t="str">
            <v>10008884</v>
          </cell>
          <cell r="B4912" t="str">
            <v>Планетарий купольный (3 фильма)</v>
          </cell>
          <cell r="K4912">
            <v>259000</v>
          </cell>
        </row>
        <row r="4913">
          <cell r="A4913" t="str">
            <v>10008885</v>
          </cell>
          <cell r="B4913" t="str">
            <v>Планетарий купольный (7 фильмов)</v>
          </cell>
          <cell r="K4913">
            <v>299000</v>
          </cell>
        </row>
        <row r="4914">
          <cell r="A4914" t="str">
            <v>10007617</v>
          </cell>
          <cell r="B4914" t="str">
            <v>Планка для хранения раздаточных бус 10029</v>
          </cell>
          <cell r="K4914">
            <v>1690</v>
          </cell>
        </row>
        <row r="4915">
          <cell r="A4915" t="str">
            <v>30001976</v>
          </cell>
          <cell r="B4915" t="str">
            <v>Планшет для акварели</v>
          </cell>
          <cell r="K4915">
            <v>220</v>
          </cell>
        </row>
        <row r="4916">
          <cell r="A4916" t="str">
            <v>30004246</v>
          </cell>
          <cell r="B4916" t="str">
            <v>Планшет для самостоятельной работы 10128</v>
          </cell>
          <cell r="K4916">
            <v>1980</v>
          </cell>
        </row>
        <row r="4917">
          <cell r="A4917" t="str">
            <v>30004162</v>
          </cell>
          <cell r="B4917" t="str">
            <v>Планшетка для капельного анализа (10 гнезд)  РАСПРОДАТЬ И ВСТАВИТЬ ДРУГУЮ</v>
          </cell>
          <cell r="K4917">
            <v>200</v>
          </cell>
        </row>
        <row r="4918">
          <cell r="A4918" t="str">
            <v>10004496</v>
          </cell>
          <cell r="B4918" t="str">
            <v>Планшетка для капельного анализа (14 гнезд)</v>
          </cell>
          <cell r="K4918">
            <v>100</v>
          </cell>
        </row>
        <row r="4919">
          <cell r="A4919" t="str">
            <v>30001969</v>
          </cell>
          <cell r="B4919" t="str">
            <v>Пластика для лепки ( 10 цветов)</v>
          </cell>
          <cell r="K4919">
            <v>430</v>
          </cell>
        </row>
        <row r="4920">
          <cell r="A4920" t="str">
            <v>10005257</v>
          </cell>
          <cell r="B4920" t="str">
            <v>Пластилин (12 цв)</v>
          </cell>
          <cell r="K4920">
            <v>120</v>
          </cell>
        </row>
        <row r="4921">
          <cell r="A4921" t="str">
            <v>30001973</v>
          </cell>
          <cell r="B4921" t="str">
            <v>Пластилин шариковый</v>
          </cell>
          <cell r="K4921">
            <v>350</v>
          </cell>
        </row>
        <row r="4922">
          <cell r="A4922" t="str">
            <v>00001800</v>
          </cell>
          <cell r="B4922" t="str">
            <v>Пластина биметаллическая со стрелкой 2254</v>
          </cell>
          <cell r="K4922">
            <v>1230</v>
          </cell>
        </row>
        <row r="4923">
          <cell r="A4923" t="str">
            <v>10005318</v>
          </cell>
          <cell r="B4923" t="str">
            <v>Пластина для работ с малым количеством вещества 7750 под заказ</v>
          </cell>
          <cell r="K4923">
            <v>190</v>
          </cell>
        </row>
        <row r="4924">
          <cell r="A4924" t="str">
            <v>10005183</v>
          </cell>
          <cell r="B4924" t="str">
            <v>Плата с зажимами ПЗ.00.00</v>
          </cell>
          <cell r="K4924">
            <v>21</v>
          </cell>
        </row>
        <row r="4925">
          <cell r="A4925" t="str">
            <v>10007402</v>
          </cell>
          <cell r="B4925" t="str">
            <v>Платформа гусеничная ROV5</v>
          </cell>
          <cell r="K4925">
            <v>10300</v>
          </cell>
        </row>
        <row r="4926">
          <cell r="A4926" t="str">
            <v>10007401</v>
          </cell>
          <cell r="B4926" t="str">
            <v>Платформа двухколесная</v>
          </cell>
          <cell r="K4926">
            <v>7400</v>
          </cell>
        </row>
        <row r="4927">
          <cell r="A4927" t="str">
            <v>10006490</v>
          </cell>
          <cell r="B4927" t="str">
            <v>Платы строительные большие. LEGO 9286</v>
          </cell>
          <cell r="K4927">
            <v>3850</v>
          </cell>
        </row>
        <row r="4928">
          <cell r="A4928" t="str">
            <v>10006491</v>
          </cell>
          <cell r="B4928" t="str">
            <v>Платы строительные малые. LEGO 9388</v>
          </cell>
          <cell r="K4928">
            <v>3250</v>
          </cell>
        </row>
        <row r="4929">
          <cell r="A4929" t="str">
            <v>10008057</v>
          </cell>
          <cell r="B4929" t="str">
            <v>Плашкодержатель</v>
          </cell>
          <cell r="K4929">
            <v>180</v>
          </cell>
        </row>
        <row r="4930">
          <cell r="A4930" t="str">
            <v>10008426</v>
          </cell>
          <cell r="B4930" t="str">
            <v>Пленка Baader AstroSolar, 14х15,5 см (для изготовления солнечного фильтра)</v>
          </cell>
          <cell r="K4930">
            <v>4590</v>
          </cell>
        </row>
        <row r="4931">
          <cell r="A4931" t="str">
            <v>10004310</v>
          </cell>
          <cell r="B4931" t="str">
            <v>Пленка поляризационная 1000х500   ЧТО ЭТО И КУДА  ЗАПРОСИТЬ У СКЛАДА</v>
          </cell>
          <cell r="K4931">
            <v>787</v>
          </cell>
        </row>
        <row r="4932">
          <cell r="A4932" t="str">
            <v>10004144</v>
          </cell>
          <cell r="B4932" t="str">
            <v>Плита электрическая 4-х конфорочная с духовкой GEFEST 6140-02</v>
          </cell>
          <cell r="K4932">
            <v>27500</v>
          </cell>
        </row>
        <row r="4933">
          <cell r="A4933" t="str">
            <v>10003983</v>
          </cell>
          <cell r="B4933" t="str">
            <v>Плоскогубцы 160 мм</v>
          </cell>
          <cell r="K4933">
            <v>290</v>
          </cell>
        </row>
        <row r="4934">
          <cell r="A4934" t="str">
            <v>10008340</v>
          </cell>
          <cell r="B4934" t="str">
            <v>Плоскогубцы комбинированные 180 мм  код 66364</v>
          </cell>
          <cell r="K4934">
            <v>450</v>
          </cell>
        </row>
        <row r="4935">
          <cell r="A4935" t="str">
            <v>10003435</v>
          </cell>
          <cell r="B4935" t="str">
            <v>Плоскогубцы комбинированные 200 мм Classic SPARTA (16962) 13946502</v>
          </cell>
          <cell r="K4935">
            <v>620</v>
          </cell>
        </row>
        <row r="4936">
          <cell r="A4936" t="str">
            <v>30001601</v>
          </cell>
          <cell r="B4936" t="str">
            <v>Плоскогубцы монтажные   200 мм 15838909</v>
          </cell>
          <cell r="K4936">
            <v>620</v>
          </cell>
        </row>
        <row r="4937">
          <cell r="A4937" t="str">
            <v>10006511</v>
          </cell>
          <cell r="B4937" t="str">
            <v xml:space="preserve">Пневматика. Набор дополнительных элементов к констр "Технология и физика" Lego 9641 </v>
          </cell>
          <cell r="K4937">
            <v>17200</v>
          </cell>
        </row>
        <row r="4938">
          <cell r="A4938" t="str">
            <v>30004396</v>
          </cell>
          <cell r="B4938" t="str">
            <v>Повязка стерильная большая 45*29 см НДС=10% (885341)</v>
          </cell>
          <cell r="K4938">
            <v>100</v>
          </cell>
        </row>
        <row r="4939">
          <cell r="A4939" t="str">
            <v>30004531</v>
          </cell>
          <cell r="B4939" t="str">
            <v>Повязка стерильная малая 16*14 см НДС=10% (481341)</v>
          </cell>
          <cell r="K4939">
            <v>80</v>
          </cell>
        </row>
        <row r="4940">
          <cell r="A4940" t="str">
            <v>10008752</v>
          </cell>
          <cell r="B4940" t="str">
            <v>Подвижная карта звездного неба раздаточная 11641</v>
          </cell>
          <cell r="K4940">
            <v>660</v>
          </cell>
        </row>
        <row r="4941">
          <cell r="A4941" t="str">
            <v>10008271</v>
          </cell>
          <cell r="B4941" t="str">
            <v>Подиум под скульптуру</v>
          </cell>
          <cell r="K4941">
            <v>7300</v>
          </cell>
        </row>
        <row r="4942">
          <cell r="A4942" t="str">
            <v>30002516</v>
          </cell>
          <cell r="B4942" t="str">
            <v>Подложка белая под ложементы</v>
          </cell>
          <cell r="K4942">
            <v>20</v>
          </cell>
        </row>
        <row r="4943">
          <cell r="A4943" t="str">
            <v>10007545</v>
          </cell>
          <cell r="B4943" t="str">
            <v>Поднос пластиковый (260х156х19 мм) химически стойкий</v>
          </cell>
          <cell r="K4943">
            <v>220</v>
          </cell>
        </row>
        <row r="4944">
          <cell r="A4944" t="str">
            <v>30001681</v>
          </cell>
          <cell r="B4944" t="str">
            <v>Поднос пластиковый для домоводства</v>
          </cell>
          <cell r="K4944">
            <v>720</v>
          </cell>
        </row>
        <row r="4945">
          <cell r="A4945" t="str">
            <v>30002650</v>
          </cell>
          <cell r="B4945" t="str">
            <v>Подставка для натюрморта</v>
          </cell>
          <cell r="K4945">
            <v>5500</v>
          </cell>
        </row>
        <row r="4946">
          <cell r="A4946" t="str">
            <v>10008493</v>
          </cell>
          <cell r="B4946" t="str">
            <v>Подставка для хранения столовых приборов</v>
          </cell>
          <cell r="K4946">
            <v>800</v>
          </cell>
        </row>
        <row r="4947">
          <cell r="A4947" t="str">
            <v>10007105</v>
          </cell>
          <cell r="B4947" t="str">
            <v>Подставка для цветов на 4 горшка</v>
          </cell>
          <cell r="K4947">
            <v>1690</v>
          </cell>
        </row>
        <row r="4948">
          <cell r="A4948" t="str">
            <v>10008515</v>
          </cell>
          <cell r="B4948" t="str">
            <v>Подставка под горячее (20*20 см)</v>
          </cell>
          <cell r="K4948">
            <v>450</v>
          </cell>
        </row>
        <row r="4949">
          <cell r="A4949" t="str">
            <v>00001006</v>
          </cell>
          <cell r="B4949" t="str">
            <v>Подставка под сухое горючее</v>
          </cell>
          <cell r="K4949">
            <v>72</v>
          </cell>
        </row>
        <row r="4950">
          <cell r="A4950" t="str">
            <v>10006883</v>
          </cell>
          <cell r="B4950" t="str">
            <v>Подставка с ячейками (Модуль Горка, d=36 мм)  есть в Россервисе</v>
          </cell>
          <cell r="K4950">
            <v>480</v>
          </cell>
        </row>
        <row r="4951">
          <cell r="A4951" t="str">
            <v>10006128</v>
          </cell>
          <cell r="B4951" t="str">
            <v>Подставка-тренога</v>
          </cell>
          <cell r="K4951">
            <v>350</v>
          </cell>
        </row>
        <row r="4952">
          <cell r="A4952" t="str">
            <v>10006101</v>
          </cell>
          <cell r="B4952" t="str">
            <v>Подстолье (антиопрокидыватель) для армстола Стандарт</v>
          </cell>
          <cell r="K4952">
            <v>4990</v>
          </cell>
        </row>
        <row r="4953">
          <cell r="A4953" t="str">
            <v>30003282</v>
          </cell>
          <cell r="B4953" t="str">
            <v>Подушечка клеенчатая (для забора крови)</v>
          </cell>
          <cell r="K4953">
            <v>420</v>
          </cell>
        </row>
        <row r="4954">
          <cell r="A4954" t="str">
            <v>10007040</v>
          </cell>
          <cell r="B4954" t="str">
            <v>Подушка с гранулами 40*40</v>
          </cell>
          <cell r="K4954">
            <v>1590</v>
          </cell>
        </row>
        <row r="4955">
          <cell r="A4955" t="str">
            <v>30002545</v>
          </cell>
          <cell r="B4955" t="str">
            <v>Покрывало спасательное изотермическое</v>
          </cell>
          <cell r="K4955">
            <v>270</v>
          </cell>
        </row>
        <row r="4956">
          <cell r="A4956" t="str">
            <v>10006264</v>
          </cell>
          <cell r="B4956" t="str">
            <v>Покупной набор для вышивания  ЗАПЧАСТЬ, НЕ ВЫПИСЫВАТЬ</v>
          </cell>
          <cell r="K4956">
            <v>190</v>
          </cell>
        </row>
        <row r="4957">
          <cell r="A4957" t="str">
            <v>10006532</v>
          </cell>
          <cell r="B4957" t="str">
            <v>Поле для  тенниса роботов, футбола роботов 246х124 (размер стола)</v>
          </cell>
          <cell r="K4957">
            <v>1512</v>
          </cell>
        </row>
        <row r="4958">
          <cell r="A4958" t="str">
            <v>10006531</v>
          </cell>
          <cell r="B4958" t="str">
            <v>Поле для кегельринга, 1500х1500 мм, Kegelring1500x1500.jpg</v>
          </cell>
          <cell r="K4958">
            <v>1450</v>
          </cell>
        </row>
        <row r="4959">
          <cell r="A4959" t="str">
            <v>10006528</v>
          </cell>
          <cell r="B4959" t="str">
            <v>Поле для следования по линии (восьмерка), line1100x2000.jpg</v>
          </cell>
          <cell r="K4959">
            <v>1638</v>
          </cell>
        </row>
        <row r="4960">
          <cell r="A4960" t="str">
            <v>10006530</v>
          </cell>
          <cell r="B4960" t="str">
            <v>Поле для следования по линии большое inefollowing.jpg 1300*2500</v>
          </cell>
          <cell r="K4960">
            <v>2356</v>
          </cell>
        </row>
        <row r="4961">
          <cell r="A4961" t="str">
            <v>10006529</v>
          </cell>
          <cell r="B4961" t="str">
            <v>Поле следования по линии для соревнований WRO большое размер 1500*4000</v>
          </cell>
          <cell r="K4961">
            <v>3715</v>
          </cell>
        </row>
        <row r="4962">
          <cell r="A4962" t="str">
            <v>30001400</v>
          </cell>
          <cell r="B4962" t="str">
            <v>Полидрон "Стереометрия"</v>
          </cell>
          <cell r="K4962">
            <v>22900</v>
          </cell>
        </row>
        <row r="4963">
          <cell r="A4963" t="str">
            <v>30001499</v>
          </cell>
          <cell r="B4963" t="str">
            <v>Полидрон "Сфера"</v>
          </cell>
          <cell r="K4963">
            <v>31500</v>
          </cell>
        </row>
        <row r="4964">
          <cell r="A4964" t="str">
            <v>30001398</v>
          </cell>
          <cell r="B4964" t="str">
            <v>Полидрон каркасы "Архимедовы тела"</v>
          </cell>
          <cell r="K4964">
            <v>63000</v>
          </cell>
        </row>
        <row r="4965">
          <cell r="A4965" t="str">
            <v>30001397</v>
          </cell>
          <cell r="B4965" t="str">
            <v>Полидрон каркасы "Призмы и пирамиды"</v>
          </cell>
          <cell r="K4965">
            <v>8000</v>
          </cell>
        </row>
        <row r="4966">
          <cell r="A4966" t="str">
            <v>30001399</v>
          </cell>
          <cell r="B4966" t="str">
            <v>Полидрон каркасы "Стереометрия"</v>
          </cell>
          <cell r="K4966">
            <v>21600</v>
          </cell>
        </row>
        <row r="4967">
          <cell r="A4967" t="str">
            <v>10007171</v>
          </cell>
          <cell r="B4967" t="str">
            <v>Полотно для ножовки по металлу 300 мм (10 шт.)</v>
          </cell>
          <cell r="K4967">
            <v>150</v>
          </cell>
        </row>
        <row r="4968">
          <cell r="A4968" t="str">
            <v>10008926</v>
          </cell>
          <cell r="B4968" t="str">
            <v>Портрет астронома (Галилей, Коперник, Ломоносов, Ньютон, Циолковский)</v>
          </cell>
          <cell r="K4968">
            <v>70</v>
          </cell>
        </row>
        <row r="4969">
          <cell r="A4969" t="str">
            <v>10008927</v>
          </cell>
          <cell r="B4969" t="str">
            <v>Портрет биолога</v>
          </cell>
          <cell r="K4969">
            <v>70</v>
          </cell>
        </row>
        <row r="4970">
          <cell r="A4970" t="str">
            <v>30002583</v>
          </cell>
          <cell r="B4970" t="str">
            <v>Портрет географа</v>
          </cell>
          <cell r="K4970">
            <v>70</v>
          </cell>
        </row>
        <row r="4971">
          <cell r="A4971" t="str">
            <v>30002921</v>
          </cell>
          <cell r="B4971" t="str">
            <v>Портрет детских писателей (А3)</v>
          </cell>
          <cell r="K4971">
            <v>70</v>
          </cell>
        </row>
        <row r="4972">
          <cell r="A4972" t="str">
            <v>30002782</v>
          </cell>
          <cell r="B4972" t="str">
            <v>Портрет историка</v>
          </cell>
          <cell r="K4972">
            <v>70</v>
          </cell>
        </row>
        <row r="4973">
          <cell r="A4973" t="str">
            <v>30002760</v>
          </cell>
          <cell r="B4973" t="str">
            <v>Портрет композитора</v>
          </cell>
          <cell r="K4973">
            <v>70</v>
          </cell>
        </row>
        <row r="4974">
          <cell r="A4974" t="str">
            <v>30002747</v>
          </cell>
          <cell r="B4974" t="str">
            <v>Портрет математика</v>
          </cell>
          <cell r="K4974">
            <v>70</v>
          </cell>
        </row>
        <row r="4975">
          <cell r="A4975" t="str">
            <v>10008929</v>
          </cell>
          <cell r="B4975" t="str">
            <v>Портрет писателя</v>
          </cell>
          <cell r="K4975">
            <v>70</v>
          </cell>
        </row>
        <row r="4976">
          <cell r="A4976" t="str">
            <v>10008925</v>
          </cell>
          <cell r="B4976" t="str">
            <v>Портрет физика</v>
          </cell>
          <cell r="K4976">
            <v>70</v>
          </cell>
        </row>
        <row r="4977">
          <cell r="A4977" t="str">
            <v>10008928</v>
          </cell>
          <cell r="B4977" t="str">
            <v>Портрет химика</v>
          </cell>
          <cell r="K4977">
            <v>70</v>
          </cell>
        </row>
        <row r="4978">
          <cell r="A4978" t="str">
            <v>10008337</v>
          </cell>
          <cell r="B4978" t="str">
            <v>Портреты англоязычных писателей, ученых и деятелей культуры  17 штук 30*42</v>
          </cell>
          <cell r="K4978">
            <v>4200</v>
          </cell>
        </row>
        <row r="4979">
          <cell r="A4979" t="str">
            <v>10007212</v>
          </cell>
          <cell r="B4979" t="str">
            <v>Портреты англоязычных ученых и деятелей культуры</v>
          </cell>
          <cell r="K4979">
            <v>1790</v>
          </cell>
        </row>
        <row r="4980">
          <cell r="A4980" t="str">
            <v>10007994</v>
          </cell>
          <cell r="B4980" t="str">
            <v>Портреты астрономов (компл. под стеклом)  5 шт</v>
          </cell>
          <cell r="K4980">
            <v>1500</v>
          </cell>
        </row>
        <row r="4981">
          <cell r="A4981" t="str">
            <v>10008883</v>
          </cell>
          <cell r="B4981" t="str">
            <v>Портреты биологов (26 шт. ф.А3) 2896</v>
          </cell>
          <cell r="K4981">
            <v>1680</v>
          </cell>
        </row>
        <row r="4982">
          <cell r="A4982" t="str">
            <v>00001754</v>
          </cell>
          <cell r="B4982" t="str">
            <v>Портреты биологов (стекло)  5 шт.</v>
          </cell>
          <cell r="K4982">
            <v>1750</v>
          </cell>
        </row>
        <row r="4983">
          <cell r="A4983" t="str">
            <v>30002573</v>
          </cell>
          <cell r="B4983" t="str">
            <v>Портреты выдающихся астрономов и космонавтов</v>
          </cell>
          <cell r="K4983">
            <v>8930</v>
          </cell>
        </row>
        <row r="4984">
          <cell r="A4984" t="str">
            <v>10002645</v>
          </cell>
          <cell r="B4984" t="str">
            <v>Портреты географов  (компл. стекло) (6 шт.)</v>
          </cell>
          <cell r="K4984">
            <v>2100</v>
          </cell>
        </row>
        <row r="4985">
          <cell r="A4985" t="str">
            <v>00002204</v>
          </cell>
          <cell r="B4985" t="str">
            <v xml:space="preserve">Портреты историков (комп.)  5 портретов в рамках </v>
          </cell>
          <cell r="K4985">
            <v>2050</v>
          </cell>
        </row>
        <row r="4986">
          <cell r="A4986" t="str">
            <v>10007186</v>
          </cell>
          <cell r="B4986" t="str">
            <v>Портреты исторических деятелей (11 штук)</v>
          </cell>
          <cell r="K4986">
            <v>4400</v>
          </cell>
        </row>
        <row r="4987">
          <cell r="A4987" t="str">
            <v>30002681</v>
          </cell>
          <cell r="B4987" t="str">
            <v>Портреты композиторов (компл., стекло)  5 портретов</v>
          </cell>
          <cell r="K4987">
            <v>1750</v>
          </cell>
        </row>
        <row r="4988">
          <cell r="A4988" t="str">
            <v>10002596</v>
          </cell>
          <cell r="B4988" t="str">
            <v>Портреты композиторов (ф А3, 35 шт. бумага) 2895</v>
          </cell>
          <cell r="K4988">
            <v>2250</v>
          </cell>
        </row>
        <row r="4989">
          <cell r="A4989" t="str">
            <v>10008819</v>
          </cell>
          <cell r="B4989" t="str">
            <v>Портреты космонавтов (32 х 45 см, 17 космонавтов)</v>
          </cell>
          <cell r="K4989">
            <v>2200</v>
          </cell>
        </row>
        <row r="4990">
          <cell r="A4990" t="str">
            <v>10007010</v>
          </cell>
          <cell r="B4990" t="str">
            <v>Портреты математиков (18 шт., А3, бумага) 2891</v>
          </cell>
          <cell r="K4990">
            <v>1160</v>
          </cell>
        </row>
        <row r="4991">
          <cell r="A4991" t="str">
            <v>00001343</v>
          </cell>
          <cell r="B4991" t="str">
            <v>Портреты математиков (компл. стекло) (6 шт)</v>
          </cell>
          <cell r="K4991">
            <v>2100</v>
          </cell>
        </row>
        <row r="4992">
          <cell r="A4992" t="str">
            <v>10007205</v>
          </cell>
          <cell r="B4992" t="str">
            <v>Портреты немецких ученых и деятелей культуры (10 шт.) в рамке ПОКУПАТЬ САМЫЕ ДОРОГИЕ</v>
          </cell>
          <cell r="K4992">
            <v>4700</v>
          </cell>
        </row>
        <row r="4993">
          <cell r="A4993" t="str">
            <v>10004988</v>
          </cell>
          <cell r="B4993" t="str">
            <v>Портреты немецкоязычных писателей (10 шт.) в рамках ПОКУПАТЬ САМЫЕ ДОРОГИЕ</v>
          </cell>
          <cell r="K4993">
            <v>4700</v>
          </cell>
        </row>
        <row r="4994">
          <cell r="A4994" t="str">
            <v>10002630</v>
          </cell>
          <cell r="B4994" t="str">
            <v>Портреты писателей (37 шт., ф. А3) 2894</v>
          </cell>
          <cell r="K4994">
            <v>2380</v>
          </cell>
        </row>
        <row r="4995">
          <cell r="A4995" t="str">
            <v>00002152</v>
          </cell>
          <cell r="B4995" t="str">
            <v>Портреты писателей (стекло)  8 штук</v>
          </cell>
          <cell r="K4995">
            <v>2800</v>
          </cell>
        </row>
        <row r="4996">
          <cell r="A4996" t="str">
            <v>30004998</v>
          </cell>
          <cell r="B4996" t="str">
            <v>Портреты писателей детских зарубежных (12 шт, 28,5*43 см)</v>
          </cell>
          <cell r="K4996">
            <v>3100</v>
          </cell>
        </row>
        <row r="4997">
          <cell r="A4997" t="str">
            <v>10002571</v>
          </cell>
          <cell r="B4997" t="str">
            <v>Портреты писателей детских зарубежных (12 шт) НДС=10%</v>
          </cell>
          <cell r="K4997">
            <v>1300</v>
          </cell>
        </row>
        <row r="4998">
          <cell r="A4998" t="str">
            <v>30002078</v>
          </cell>
          <cell r="B4998" t="str">
            <v>Портреты писателей для кабинета начальных классов (10 шт.) в рамке под стеклом</v>
          </cell>
          <cell r="K4998">
            <v>3500</v>
          </cell>
        </row>
        <row r="4999">
          <cell r="A4999" t="str">
            <v>30002890</v>
          </cell>
          <cell r="B4999" t="str">
            <v>Портреты писателей для кабинета начальных классов (30 шт. А3)   9589</v>
          </cell>
          <cell r="K4999">
            <v>1930</v>
          </cell>
        </row>
        <row r="5000">
          <cell r="A5000" t="str">
            <v>30001384</v>
          </cell>
          <cell r="B5000" t="str">
            <v>Портреты писателей для кабинета начальных классов (5 штук, под стеклом)</v>
          </cell>
          <cell r="K5000">
            <v>1750</v>
          </cell>
        </row>
        <row r="5001">
          <cell r="A5001" t="str">
            <v>10004987</v>
          </cell>
          <cell r="B5001" t="str">
            <v>Портреты писателей для кабинета начальных классов (бумага 15 шт.) (72878)</v>
          </cell>
          <cell r="K5001">
            <v>1500</v>
          </cell>
        </row>
        <row r="5002">
          <cell r="A5002" t="str">
            <v>30003355</v>
          </cell>
          <cell r="B5002" t="str">
            <v>Портреты писателей зарубежных (10 шт) в рамке под стеклом</v>
          </cell>
          <cell r="K5002">
            <v>4900</v>
          </cell>
        </row>
        <row r="5003">
          <cell r="A5003" t="str">
            <v>10005120</v>
          </cell>
          <cell r="B5003" t="str">
            <v>Портреты писателей русских детских 20 века (72879)</v>
          </cell>
          <cell r="K5003">
            <v>700</v>
          </cell>
        </row>
        <row r="5004">
          <cell r="A5004" t="str">
            <v>10008316</v>
          </cell>
          <cell r="B5004" t="str">
            <v>Портреты писателей, литературоведов и лингвистов  вар 1</v>
          </cell>
          <cell r="K5004">
            <v>7200</v>
          </cell>
        </row>
        <row r="5005">
          <cell r="A5005" t="str">
            <v>30003021</v>
          </cell>
          <cell r="B5005" t="str">
            <v>Портреты писателей, литературоведов и лингвистов вар 2</v>
          </cell>
          <cell r="K5005">
            <v>2000</v>
          </cell>
        </row>
        <row r="5006">
          <cell r="A5006" t="str">
            <v>30001422</v>
          </cell>
          <cell r="B5006" t="str">
            <v>Портреты путешественников (25 шт., А3)     2893</v>
          </cell>
          <cell r="K5006">
            <v>1610</v>
          </cell>
        </row>
        <row r="5007">
          <cell r="A5007" t="str">
            <v>00001755</v>
          </cell>
          <cell r="B5007" t="str">
            <v>Портреты физиков (35 шт., ф. А3) 2890</v>
          </cell>
          <cell r="K5007">
            <v>2200</v>
          </cell>
        </row>
        <row r="5008">
          <cell r="A5008" t="str">
            <v>00002068</v>
          </cell>
          <cell r="B5008" t="str">
            <v>Портреты физиков (компл. стекло) 8 шт</v>
          </cell>
          <cell r="K5008">
            <v>2800</v>
          </cell>
        </row>
        <row r="5009">
          <cell r="A5009" t="str">
            <v>10007187</v>
          </cell>
          <cell r="B5009" t="str">
            <v>Портреты французских писателей (10 шт. в рамке)</v>
          </cell>
          <cell r="K5009">
            <v>2040</v>
          </cell>
        </row>
        <row r="5010">
          <cell r="A5010" t="str">
            <v>10005098</v>
          </cell>
          <cell r="B5010" t="str">
            <v>Портреты французских писателей (Мериме,Мольер,Перро,Руссо,Бальзак,Верн) в стекле 3805</v>
          </cell>
          <cell r="K5010">
            <v>4530</v>
          </cell>
        </row>
        <row r="5011">
          <cell r="A5011" t="str">
            <v>10003863</v>
          </cell>
          <cell r="B5011" t="str">
            <v>Портреты химиков (16 шт. А3) (бумага) 2892</v>
          </cell>
          <cell r="K5011">
            <v>1030</v>
          </cell>
        </row>
        <row r="5012">
          <cell r="A5012" t="str">
            <v>00002163</v>
          </cell>
          <cell r="B5012" t="str">
            <v>Портреты химиков (компл. стекло)  8 шт.</v>
          </cell>
          <cell r="K5012">
            <v>2800</v>
          </cell>
        </row>
        <row r="5013">
          <cell r="A5013" t="str">
            <v>30004483</v>
          </cell>
          <cell r="B5013" t="str">
            <v>Портреты художников (22 шт, ф А3 ) 4787</v>
          </cell>
          <cell r="K5013">
            <v>1420</v>
          </cell>
        </row>
        <row r="5014">
          <cell r="A5014" t="str">
            <v>30003802</v>
          </cell>
          <cell r="B5014" t="str">
            <v>Пособие  Путешествие в культуру. По дороге к Храму (Яковлева Н.А.) 538578</v>
          </cell>
          <cell r="K5014">
            <v>1300</v>
          </cell>
        </row>
        <row r="5015">
          <cell r="A5015" t="str">
            <v>30004964</v>
          </cell>
          <cell r="B5015" t="str">
            <v>Пособие "Артикуляционная гимнастика" Пожиленко Е.А. 334317</v>
          </cell>
          <cell r="K5015">
            <v>900</v>
          </cell>
        </row>
        <row r="5016">
          <cell r="A5016" t="str">
            <v>30004282</v>
          </cell>
          <cell r="B5016" t="str">
            <v>Пособие "Веселая артикуляционная гимнастика" Нищева Н.В.</v>
          </cell>
          <cell r="K5016">
            <v>620</v>
          </cell>
        </row>
        <row r="5017">
          <cell r="A5017" t="str">
            <v>30002495</v>
          </cell>
          <cell r="B5017" t="str">
            <v>Пособие "Вселенная. Иллюстрированный атлас"</v>
          </cell>
          <cell r="K5017">
            <v>990</v>
          </cell>
        </row>
        <row r="5018">
          <cell r="A5018" t="str">
            <v>30004637</v>
          </cell>
          <cell r="B5018" t="str">
            <v>Пособие "Всемирная история. Весь школьный курс в схемах и таблицах" 849091</v>
          </cell>
          <cell r="K5018">
            <v>620</v>
          </cell>
        </row>
        <row r="5019">
          <cell r="A5019" t="str">
            <v>30004965</v>
          </cell>
          <cell r="B5019" t="str">
            <v>Пособие "Диагностика звукопроизношения у детей 5-7 лет" 961167</v>
          </cell>
          <cell r="K5019">
            <v>1000</v>
          </cell>
        </row>
        <row r="5020">
          <cell r="A5020" t="str">
            <v>30002273</v>
          </cell>
          <cell r="B5020" t="str">
            <v>Пособие "Ермоленко Г.А. Обществознание в схемах и таблицах 10-11 классы. Справочник" 715599</v>
          </cell>
          <cell r="K5020">
            <v>550</v>
          </cell>
        </row>
        <row r="5021">
          <cell r="A5021" t="str">
            <v>30004636</v>
          </cell>
          <cell r="B5021" t="str">
            <v>Пособие "История России. Панорама нужных знаний" Ю. Школьник 715996</v>
          </cell>
          <cell r="K5021">
            <v>1400</v>
          </cell>
        </row>
        <row r="5022">
          <cell r="A5022" t="str">
            <v>30002272</v>
          </cell>
          <cell r="B5022" t="str">
            <v>Пособие "История России. Школьный словарь-справочник" А. Данилов 600456</v>
          </cell>
          <cell r="K5022">
            <v>990</v>
          </cell>
        </row>
        <row r="5023">
          <cell r="A5023" t="str">
            <v>30002089</v>
          </cell>
          <cell r="B5023" t="str">
            <v>Пособие "Конструирование и моделирование от А до Я. Полное практическое руководство" 659019</v>
          </cell>
          <cell r="K5023">
            <v>2100</v>
          </cell>
        </row>
        <row r="5024">
          <cell r="A5024" t="str">
            <v>30002090</v>
          </cell>
          <cell r="B5024" t="str">
            <v>Пособие "Моделирование женской одежды. Сложные конструкции и фасоны" 920387</v>
          </cell>
          <cell r="K5024">
            <v>3100</v>
          </cell>
        </row>
        <row r="5025">
          <cell r="A5025" t="str">
            <v>30002274</v>
          </cell>
          <cell r="B5025" t="str">
            <v>Пособие "Наглядное обществознание"  Гришкевич Светлана 588909</v>
          </cell>
          <cell r="K5025">
            <v>550</v>
          </cell>
        </row>
        <row r="5026">
          <cell r="A5026" t="str">
            <v>30004635</v>
          </cell>
          <cell r="B5026" t="str">
            <v>Пособие "Обществознание на пальцах" Елена Веревкина 871888</v>
          </cell>
          <cell r="K5026">
            <v>900</v>
          </cell>
        </row>
        <row r="5027">
          <cell r="A5027" t="str">
            <v>30002269</v>
          </cell>
          <cell r="B5027" t="str">
            <v>Пособие "Полководцы России" Эксмодетство 568887</v>
          </cell>
          <cell r="K5027">
            <v>1550</v>
          </cell>
        </row>
        <row r="5028">
          <cell r="A5028" t="str">
            <v>30002088</v>
          </cell>
          <cell r="B5028" t="str">
            <v>Пособие "Практика кройки и шитья" 848399</v>
          </cell>
          <cell r="K5028">
            <v>2300</v>
          </cell>
        </row>
        <row r="5029">
          <cell r="A5029" t="str">
            <v>30003617</v>
          </cell>
          <cell r="B5029" t="str">
            <v>Пособие "Русские писатели" энциклопедия (А. Галкин) 49913</v>
          </cell>
          <cell r="K5029">
            <v>1000</v>
          </cell>
        </row>
        <row r="5030">
          <cell r="A5030" t="str">
            <v>30003618</v>
          </cell>
          <cell r="B5030" t="str">
            <v>Пособие "Русский язык. Страницы истории" Энциклопедия 137225</v>
          </cell>
          <cell r="K5030">
            <v>1000</v>
          </cell>
        </row>
        <row r="5031">
          <cell r="A5031" t="str">
            <v>30002103</v>
          </cell>
          <cell r="B5031" t="str">
            <v>Пособие "Шитье от А до Я. Полное практическое рук-ство по технологии пошива одежды" 602740</v>
          </cell>
          <cell r="K5031">
            <v>1600</v>
          </cell>
        </row>
        <row r="5032">
          <cell r="A5032" t="str">
            <v>30001288</v>
          </cell>
          <cell r="B5032" t="str">
            <v>Пособие (комплектующее) "Информатика. Облако знаний. Домашнее задание. Рабочая тетрадь 8 кл" СПИСАТЬ</v>
          </cell>
          <cell r="K5032">
            <v>4400</v>
          </cell>
        </row>
        <row r="5033">
          <cell r="A5033" t="str">
            <v>30001289</v>
          </cell>
          <cell r="B5033" t="str">
            <v>Пособие (комплектующее) "Информатика. Облако знаний. Домашнее задание. Рабочая тетрадь 9 кл" СПИСАТЬ</v>
          </cell>
          <cell r="K5033">
            <v>4400</v>
          </cell>
        </row>
        <row r="5034">
          <cell r="A5034" t="str">
            <v>30001287</v>
          </cell>
          <cell r="B5034" t="str">
            <v>Пособие (комплектующее) "Информатика. Облако знаний. Домзадание.Раб тетрадь 7 кл" СПИСАТЬ УДАЛИТЬ</v>
          </cell>
          <cell r="K5034">
            <v>3500</v>
          </cell>
        </row>
        <row r="5035">
          <cell r="A5035" t="str">
            <v>30003061</v>
          </cell>
          <cell r="B5035" t="str">
            <v>Пособие 50 практических пособий для отработки трудных звуков</v>
          </cell>
          <cell r="K5035">
            <v>8500</v>
          </cell>
        </row>
        <row r="5036">
          <cell r="A5036" t="str">
            <v>30004433</v>
          </cell>
          <cell r="B5036" t="str">
            <v>Пособие Акварель. Полный курс рисования. Основы, техники, сюжеты 833488</v>
          </cell>
          <cell r="K5036">
            <v>1400</v>
          </cell>
        </row>
        <row r="5037">
          <cell r="A5037" t="str">
            <v>30004370</v>
          </cell>
          <cell r="B5037" t="str">
            <v>Пособие Алгебра. Весь школьный курс в таблицах и схемах (Изд. Принтбук) 776184</v>
          </cell>
          <cell r="K5037">
            <v>670</v>
          </cell>
        </row>
        <row r="5038">
          <cell r="A5038" t="str">
            <v>30004696</v>
          </cell>
          <cell r="B5038" t="str">
            <v>Пособие Альбом для логопеда  Ольга Иншакова 55891</v>
          </cell>
          <cell r="K5038">
            <v>2500</v>
          </cell>
        </row>
        <row r="5039">
          <cell r="A5039" t="str">
            <v>30003695</v>
          </cell>
          <cell r="B5039" t="str">
            <v>Пособие Английский визуальный словарь с произношением (874965)</v>
          </cell>
          <cell r="K5039">
            <v>1200</v>
          </cell>
        </row>
        <row r="5040">
          <cell r="A5040" t="str">
            <v>30004451</v>
          </cell>
          <cell r="B5040" t="str">
            <v>Пособие Английский язык. 5 словарей в одном 824534</v>
          </cell>
          <cell r="K5040">
            <v>850</v>
          </cell>
        </row>
        <row r="5041">
          <cell r="A5041" t="str">
            <v>30003635</v>
          </cell>
          <cell r="B5041" t="str">
            <v>Пособие Английский язык. Разговорник. Самые нужные фразы. Тематический словарь. 3000 слов</v>
          </cell>
          <cell r="K5041">
            <v>800</v>
          </cell>
        </row>
        <row r="5042">
          <cell r="A5042" t="str">
            <v>30003782</v>
          </cell>
          <cell r="B5042" t="str">
            <v>Пособие Англо-русский русско-английский словарь для начальной школы (Мюллер, АСТ)</v>
          </cell>
          <cell r="K5042">
            <v>950</v>
          </cell>
        </row>
        <row r="5043">
          <cell r="A5043" t="str">
            <v>30003696</v>
          </cell>
          <cell r="B5043" t="str">
            <v>Пособие Англо-русский словарь 1-4 классы. Как переводятся и произносятся слова 874545</v>
          </cell>
          <cell r="K5043">
            <v>850</v>
          </cell>
        </row>
        <row r="5044">
          <cell r="A5044" t="str">
            <v>30003724</v>
          </cell>
          <cell r="B5044" t="str">
            <v>Пособие Англо-русский словарь идиом и фразовых глаголов (English Idioms and Phrasal Verbs) 75192</v>
          </cell>
          <cell r="K5044">
            <v>1300</v>
          </cell>
        </row>
        <row r="5045">
          <cell r="A5045" t="str">
            <v>30004797</v>
          </cell>
          <cell r="B5045" t="str">
            <v>Пособие Атлас анатомии человека   НДС=10%</v>
          </cell>
          <cell r="K5045">
            <v>1200</v>
          </cell>
        </row>
        <row r="5046">
          <cell r="A5046" t="str">
            <v>30004013</v>
          </cell>
          <cell r="B5046" t="str">
            <v>Пособие Большая энциклопедия по английскому языку для школьников (Державина)</v>
          </cell>
          <cell r="K5046">
            <v>1300</v>
          </cell>
        </row>
        <row r="5047">
          <cell r="A5047" t="str">
            <v>30004638</v>
          </cell>
          <cell r="B5047" t="str">
            <v>Пособие Большой иллюстрированный атлас. Всемирная история С. Адамс 915128</v>
          </cell>
          <cell r="K5047">
            <v>1600</v>
          </cell>
        </row>
        <row r="5048">
          <cell r="A5048" t="str">
            <v>30004214</v>
          </cell>
          <cell r="B5048" t="str">
            <v>Пособие Большой иллюстрированный справочник школьника (изд. АСТ)</v>
          </cell>
          <cell r="K5048">
            <v>1400</v>
          </cell>
        </row>
        <row r="5049">
          <cell r="A5049" t="str">
            <v>30004510</v>
          </cell>
          <cell r="B5049" t="str">
            <v>Пособие Большой определитель зверей, амфибий, рептилий, птиц, насекомых и растений России 616021</v>
          </cell>
          <cell r="K5049">
            <v>2100</v>
          </cell>
        </row>
        <row r="5050">
          <cell r="A5050" t="str">
            <v>30004804</v>
          </cell>
          <cell r="B5050" t="str">
            <v>Пособие Большой орфографический словарь русского языка. (Новые словари)  875816</v>
          </cell>
          <cell r="K5050">
            <v>3300</v>
          </cell>
        </row>
        <row r="5051">
          <cell r="A5051" t="str">
            <v>30004691</v>
          </cell>
          <cell r="B5051" t="str">
            <v>Пособие Большой популярный медицинский справочник Белавина, Горбунова, Денисова</v>
          </cell>
          <cell r="K5051">
            <v>1000</v>
          </cell>
        </row>
        <row r="5052">
          <cell r="A5052" t="str">
            <v>30003713</v>
          </cell>
          <cell r="B5052" t="str">
            <v>Пособие Большой словарь синонимов и антонимов русского языка</v>
          </cell>
          <cell r="K5052">
            <v>2200</v>
          </cell>
        </row>
        <row r="5053">
          <cell r="A5053" t="str">
            <v>30004805</v>
          </cell>
          <cell r="B5053" t="str">
            <v>Пособие Большой справочник по орфографии русского языка (Новые словари) 893872</v>
          </cell>
          <cell r="K5053">
            <v>3100</v>
          </cell>
        </row>
        <row r="5054">
          <cell r="A5054" t="str">
            <v>30002301</v>
          </cell>
          <cell r="B5054" t="str">
            <v>Пособие Большой толковый словарь правильной русской речи, Скворцов Л.И. 508342</v>
          </cell>
          <cell r="K5054">
            <v>3500</v>
          </cell>
        </row>
        <row r="5055">
          <cell r="A5055" t="str">
            <v>30004305</v>
          </cell>
          <cell r="B5055" t="str">
            <v>Пособие Большой этимологический словарь русского языка (Климова) (ДСК)</v>
          </cell>
          <cell r="K5055">
            <v>1000</v>
          </cell>
        </row>
        <row r="5056">
          <cell r="A5056" t="str">
            <v>10007827</v>
          </cell>
          <cell r="B5056" t="str">
            <v>Пособие Винченцо Гуиди: Детский атлас анатомии</v>
          </cell>
          <cell r="K5056">
            <v>700</v>
          </cell>
        </row>
        <row r="5057">
          <cell r="A5057" t="str">
            <v>30004962</v>
          </cell>
          <cell r="B5057" t="str">
            <v>Пособие Восемь религий, которые правят миром  589579</v>
          </cell>
          <cell r="K5057">
            <v>1400</v>
          </cell>
        </row>
        <row r="5058">
          <cell r="A5058" t="str">
            <v>30004509</v>
          </cell>
          <cell r="B5058" t="str">
            <v>Пособие Все виды разбора по русск яз: фонетический,по составу, морфологический, разбор словос 767007</v>
          </cell>
          <cell r="K5058">
            <v>1000</v>
          </cell>
        </row>
        <row r="5059">
          <cell r="A5059" t="str">
            <v>30002267</v>
          </cell>
          <cell r="B5059" t="str">
            <v>Пособие Все войны России. Школьный справочник. ФГОС Бодер Д.И. 551227</v>
          </cell>
          <cell r="K5059">
            <v>370</v>
          </cell>
        </row>
        <row r="5060">
          <cell r="A5060" t="str">
            <v>30004385</v>
          </cell>
          <cell r="B5060" t="str">
            <v>Пособие Все правила русского языка в схемах и таблицах для школьников. 779535 (Н. Сычева)</v>
          </cell>
          <cell r="K5060">
            <v>900</v>
          </cell>
        </row>
        <row r="5061">
          <cell r="A5061" t="str">
            <v>30004475</v>
          </cell>
          <cell r="B5061" t="str">
            <v>Пособие Всё-всё-всё о космосе и астрономии</v>
          </cell>
          <cell r="K5061">
            <v>1480</v>
          </cell>
        </row>
        <row r="5062">
          <cell r="A5062" t="str">
            <v>30004129</v>
          </cell>
          <cell r="B5062" t="str">
            <v>Пособие Всеобщая история религий мира</v>
          </cell>
          <cell r="K5062">
            <v>1800</v>
          </cell>
        </row>
        <row r="5063">
          <cell r="A5063" t="str">
            <v>30004378</v>
          </cell>
          <cell r="B5063" t="str">
            <v>Пособие Выживание в любых ситуациях Ермакович (Изд. Аванта) 813650</v>
          </cell>
          <cell r="K5063">
            <v>2200</v>
          </cell>
        </row>
        <row r="5064">
          <cell r="A5064" t="str">
            <v>30003034</v>
          </cell>
          <cell r="B5064" t="str">
            <v>Пособие Выпечка — это просто 914942</v>
          </cell>
          <cell r="K5064">
            <v>1900</v>
          </cell>
        </row>
        <row r="5065">
          <cell r="A5065" t="str">
            <v>30004357</v>
          </cell>
          <cell r="B5065" t="str">
            <v>Пособие География России. Полная энциклопедия 525241</v>
          </cell>
          <cell r="K5065">
            <v>1700</v>
          </cell>
        </row>
        <row r="5066">
          <cell r="A5066" t="str">
            <v>30004367</v>
          </cell>
          <cell r="B5066" t="str">
            <v>Пособие Геометрия. Весь школьный курс в таблицах (Изд. "Кузьма") 348028</v>
          </cell>
          <cell r="K5066">
            <v>770</v>
          </cell>
        </row>
        <row r="5067">
          <cell r="A5067" t="str">
            <v>30004681</v>
          </cell>
          <cell r="B5067" t="str">
            <v>Пособие Деревообрабатывающие станки. Схемы. И.Глебов</v>
          </cell>
          <cell r="K5067">
            <v>2300</v>
          </cell>
        </row>
        <row r="5068">
          <cell r="A5068" t="str">
            <v>30004376</v>
          </cell>
          <cell r="B5068" t="str">
            <v>Пособие Дорожная грамота. Начальная школа. ФГОС В. Павлова (Изд. Вако) 418759</v>
          </cell>
          <cell r="K5068">
            <v>320</v>
          </cell>
        </row>
        <row r="5069">
          <cell r="A5069" t="str">
            <v>30004371</v>
          </cell>
          <cell r="B5069" t="str">
            <v>Пособие Живая математика. Справочник А. Невзорова 854896</v>
          </cell>
          <cell r="K5069">
            <v>1450</v>
          </cell>
        </row>
        <row r="5070">
          <cell r="A5070" t="str">
            <v>30004467</v>
          </cell>
          <cell r="B5070" t="str">
            <v>Пособие Изучаем программирование на Python (книга)</v>
          </cell>
          <cell r="K5070">
            <v>2100</v>
          </cell>
        </row>
        <row r="5071">
          <cell r="A5071" t="str">
            <v>30004872</v>
          </cell>
          <cell r="B5071" t="str">
            <v>Пособие Иллюстрированный толковый словарь русского языка  (изд. Аст) 848071</v>
          </cell>
          <cell r="K5071">
            <v>1100</v>
          </cell>
        </row>
        <row r="5072">
          <cell r="A5072" t="str">
            <v>30004327</v>
          </cell>
          <cell r="B5072" t="str">
            <v>Пособие Инженерная и компьютерная графика. Теорет курс и тестовые задания Чагина Анна Владимировна</v>
          </cell>
          <cell r="K5072">
            <v>1400</v>
          </cell>
        </row>
        <row r="5073">
          <cell r="A5073" t="str">
            <v>30004963</v>
          </cell>
          <cell r="B5073" t="str">
            <v>Пособие История Библии  817909</v>
          </cell>
          <cell r="K5073">
            <v>2000</v>
          </cell>
        </row>
        <row r="5074">
          <cell r="A5074" t="str">
            <v>30003128</v>
          </cell>
          <cell r="B5074" t="str">
            <v>Пособие История естествознания. Том 1. От зачатков науки до эпохи Возрождения.</v>
          </cell>
          <cell r="K5074">
            <v>750</v>
          </cell>
        </row>
        <row r="5075">
          <cell r="A5075" t="str">
            <v>30003129</v>
          </cell>
          <cell r="B5075" t="str">
            <v>Пособие История естествознания. Том 2. От эпохи Галилея до середины XVIII века.</v>
          </cell>
          <cell r="K5075">
            <v>750</v>
          </cell>
        </row>
        <row r="5076">
          <cell r="A5076" t="str">
            <v>30003130</v>
          </cell>
          <cell r="B5076" t="str">
            <v>Пособие История естествознания. Том 3. Расцвет совр. естеств до установления принципа сохр.  энергии</v>
          </cell>
          <cell r="K5076">
            <v>750</v>
          </cell>
        </row>
        <row r="5077">
          <cell r="A5077" t="str">
            <v>30004649</v>
          </cell>
          <cell r="B5077" t="str">
            <v>Пособие История России в датах с древнейших времен до наших дней</v>
          </cell>
          <cell r="K5077">
            <v>1300</v>
          </cell>
        </row>
        <row r="5078">
          <cell r="A5078" t="str">
            <v>30002271</v>
          </cell>
          <cell r="B5078" t="str">
            <v>Пособие История России.  Полная энциклопедия.  153310</v>
          </cell>
          <cell r="K5078">
            <v>1420</v>
          </cell>
        </row>
        <row r="5079">
          <cell r="A5079" t="str">
            <v>30002268</v>
          </cell>
          <cell r="B5079" t="str">
            <v>Пособие История. ЕГЭ. 130 исторических личностей: материалы биографий, справочник"  758951</v>
          </cell>
          <cell r="K5079">
            <v>800</v>
          </cell>
        </row>
        <row r="5080">
          <cell r="A5080" t="str">
            <v>30004379</v>
          </cell>
          <cell r="B5080" t="str">
            <v>Пособие Как спасти планету. Наглядные факты о состоянии Земли (Т. Джунипер) 706216</v>
          </cell>
          <cell r="K5080">
            <v>3900</v>
          </cell>
        </row>
        <row r="5081">
          <cell r="A5081" t="str">
            <v>30004353</v>
          </cell>
          <cell r="B5081" t="str">
            <v>Пособие Качественные задачи по физике в средней школе и не только...Е. Тульчинский 791364</v>
          </cell>
          <cell r="K5081">
            <v>1100</v>
          </cell>
        </row>
        <row r="5082">
          <cell r="A5082" t="str">
            <v>30002300</v>
          </cell>
          <cell r="B5082" t="str">
            <v>Пособие Классический справочник по русск яз.Самое полное издание, Розенталь Дитмар Эльяшевич 503907</v>
          </cell>
          <cell r="K5082">
            <v>3500</v>
          </cell>
        </row>
        <row r="5083">
          <cell r="A5083" t="str">
            <v>30003616</v>
          </cell>
          <cell r="B5083" t="str">
            <v>Пособие Книгочей. Словарь-справочник по литературному чтению. 1-4 классы 234007</v>
          </cell>
          <cell r="K5083">
            <v>800</v>
          </cell>
        </row>
        <row r="5084">
          <cell r="A5084" t="str">
            <v>30003035</v>
          </cell>
          <cell r="B5084" t="str">
            <v>Пособие Кулинарная коллекция. Шаг за шагом</v>
          </cell>
          <cell r="K5084">
            <v>2240</v>
          </cell>
        </row>
        <row r="5085">
          <cell r="A5085" t="str">
            <v>30004834</v>
          </cell>
          <cell r="B5085" t="str">
            <v>Пособие Курс элементарной кулинарии. Готовим уверенно 418432</v>
          </cell>
          <cell r="K5085">
            <v>2300</v>
          </cell>
        </row>
        <row r="5086">
          <cell r="A5086" t="str">
            <v>30004384</v>
          </cell>
          <cell r="B5086" t="str">
            <v>Пособие Литература. Весь школьный курс в таблицах (изд. Принтбук) 783901</v>
          </cell>
          <cell r="K5086">
            <v>610</v>
          </cell>
        </row>
        <row r="5087">
          <cell r="A5087" t="str">
            <v>30004694</v>
          </cell>
          <cell r="B5087" t="str">
            <v>Пособие Логопедия. Теория и практика   Филичева 806844</v>
          </cell>
          <cell r="K5087">
            <v>1300</v>
          </cell>
        </row>
        <row r="5088">
          <cell r="A5088" t="str">
            <v>30003359</v>
          </cell>
          <cell r="B5088" t="str">
            <v>Пособие Математика. Кратко и понятно. 1-4 классы.( Марченко И.С.) 864648</v>
          </cell>
          <cell r="K5088">
            <v>480</v>
          </cell>
        </row>
        <row r="5089">
          <cell r="A5089" t="str">
            <v>30004322</v>
          </cell>
          <cell r="B5089" t="str">
            <v>Пособие Математика. Полный курс начальной школы. ФГОС</v>
          </cell>
          <cell r="K5089">
            <v>150</v>
          </cell>
        </row>
        <row r="5090">
          <cell r="A5090" t="str">
            <v>30004678</v>
          </cell>
          <cell r="B5090" t="str">
            <v>Пособие Материаловедение и слесарное дело  Чумаченко</v>
          </cell>
          <cell r="K5090">
            <v>2100</v>
          </cell>
        </row>
        <row r="5091">
          <cell r="A5091" t="str">
            <v>30003033</v>
          </cell>
          <cell r="B5091" t="str">
            <v>Пособие Миллион салатов и закусок</v>
          </cell>
          <cell r="K5091">
            <v>750</v>
          </cell>
        </row>
        <row r="5092">
          <cell r="A5092" t="str">
            <v>30002276</v>
          </cell>
          <cell r="B5092" t="str">
            <v>Пособие Мифологический словарь. ФГОС 345171</v>
          </cell>
          <cell r="K5092">
            <v>300</v>
          </cell>
        </row>
        <row r="5093">
          <cell r="A5093" t="str">
            <v>30002251</v>
          </cell>
          <cell r="B5093" t="str">
            <v>Пособие Мой первый орфографический словарь М. Тихонова (Изд. АСТ) 603125</v>
          </cell>
          <cell r="K5093">
            <v>730</v>
          </cell>
        </row>
        <row r="5094">
          <cell r="A5094" t="str">
            <v>30004794</v>
          </cell>
          <cell r="B5094" t="str">
            <v>Пособие Мой первый толковый словарь 1-4 класс (изд. Аст) 605190</v>
          </cell>
          <cell r="K5094">
            <v>1000</v>
          </cell>
        </row>
        <row r="5095">
          <cell r="A5095" t="str">
            <v>30004800</v>
          </cell>
          <cell r="B5095" t="str">
            <v>Пособие Морфемный словарь наречий русского языка (Новые словари) 602866</v>
          </cell>
          <cell r="K5095">
            <v>2740</v>
          </cell>
        </row>
        <row r="5096">
          <cell r="A5096" t="str">
            <v>30003418</v>
          </cell>
          <cell r="B5096" t="str">
            <v>Пособие Москва: иллюстрированная энциклопедия</v>
          </cell>
          <cell r="K5096">
            <v>2000</v>
          </cell>
        </row>
        <row r="5097">
          <cell r="A5097" t="str">
            <v>30004369</v>
          </cell>
          <cell r="B5097" t="str">
            <v>Пособие Моя большая книга вопросов и ответов. Мир с точки зрения математики! (Л. Риган) 695952</v>
          </cell>
          <cell r="K5097">
            <v>800</v>
          </cell>
        </row>
        <row r="5098">
          <cell r="A5098" t="str">
            <v>30004686</v>
          </cell>
          <cell r="B5098" t="str">
            <v>Пособие Наглядная биотехнология и генетическая инженерия  Рольф Шмид</v>
          </cell>
          <cell r="K5098">
            <v>3100</v>
          </cell>
        </row>
        <row r="5099">
          <cell r="A5099" t="str">
            <v>30004690</v>
          </cell>
          <cell r="B5099" t="str">
            <v>Пособие Наглядная биохимия Кольман, Рем</v>
          </cell>
          <cell r="K5099">
            <v>2700</v>
          </cell>
        </row>
        <row r="5100">
          <cell r="A5100" t="str">
            <v>30003844</v>
          </cell>
          <cell r="B5100" t="str">
            <v>Пособие Наглядная химия. Справочник (Крышилович Е.В.) 756329</v>
          </cell>
          <cell r="K5100">
            <v>900</v>
          </cell>
        </row>
        <row r="5101">
          <cell r="A5101" t="str">
            <v>30004358</v>
          </cell>
          <cell r="B5101" t="str">
            <v>Пособие Наглядный курс: География М. Куклис ( Изд. Эксмо) 638514</v>
          </cell>
          <cell r="K5101">
            <v>600</v>
          </cell>
        </row>
        <row r="5102">
          <cell r="A5102" t="str">
            <v>30004352</v>
          </cell>
          <cell r="B5102" t="str">
            <v>Пособие Наглядный курс: Физика И. Попова (Изд. Эксмо) 586816</v>
          </cell>
          <cell r="K5102">
            <v>1600</v>
          </cell>
        </row>
        <row r="5103">
          <cell r="A5103" t="str">
            <v>30004382</v>
          </cell>
          <cell r="B5103" t="str">
            <v>Пособие Наглядный школьный курс: биология О. Мазур (Изд. Эксмо) 596633</v>
          </cell>
          <cell r="K5103">
            <v>700</v>
          </cell>
        </row>
        <row r="5104">
          <cell r="A5104" t="str">
            <v>30004216</v>
          </cell>
          <cell r="B5104" t="str">
            <v>Пособие Напиши диктант без ошибок! 1-4 классы О. Ушакова (Изд. Литера)</v>
          </cell>
          <cell r="K5104">
            <v>870</v>
          </cell>
        </row>
        <row r="5105">
          <cell r="A5105" t="str">
            <v>30005029</v>
          </cell>
          <cell r="B5105" t="str">
            <v>Пособие Наука и техника. Энциклопедия.Мерников. (Изд. Аванта) 647429</v>
          </cell>
          <cell r="K5105">
            <v>1570</v>
          </cell>
        </row>
        <row r="5106">
          <cell r="A5106" t="str">
            <v>30004356</v>
          </cell>
          <cell r="B5106" t="str">
            <v>Пособие Наша страна Россия. Детская энциклопедия 841355</v>
          </cell>
          <cell r="K5106">
            <v>1300</v>
          </cell>
        </row>
        <row r="5107">
          <cell r="A5107" t="str">
            <v>30003633</v>
          </cell>
          <cell r="B5107" t="str">
            <v>Пособие Новый англо-русский и русско-англ словарь. 350000 слов с двусторонней транскрипцией 870084</v>
          </cell>
          <cell r="K5107">
            <v>1200</v>
          </cell>
        </row>
        <row r="5108">
          <cell r="A5108" t="str">
            <v>30004377</v>
          </cell>
          <cell r="B5108" t="str">
            <v>Пособие ОБЖ. Здоровый образ жизни. В. Яшин (Изд. Флинта) 513913</v>
          </cell>
          <cell r="K5108">
            <v>350</v>
          </cell>
        </row>
        <row r="5109">
          <cell r="A5109" t="str">
            <v>30003174</v>
          </cell>
          <cell r="B5109" t="str">
            <v>Пособие Объяснительный русский орфографический словарь-справочник (Словари XXI века)</v>
          </cell>
          <cell r="K5109">
            <v>3000</v>
          </cell>
        </row>
        <row r="5110">
          <cell r="A5110" t="str">
            <v>30004703</v>
          </cell>
          <cell r="B5110" t="str">
            <v>Пособие Орфографический словарь Д.Н. Ушакова 182305</v>
          </cell>
          <cell r="K5110">
            <v>1100</v>
          </cell>
        </row>
        <row r="5111">
          <cell r="A5111" t="str">
            <v>30003885</v>
          </cell>
          <cell r="B5111" t="str">
            <v>Пособие Орфоэпический словарь русского языка (изд. Виктория) ЕСТЬ</v>
          </cell>
          <cell r="K5111">
            <v>500</v>
          </cell>
        </row>
        <row r="5112">
          <cell r="A5112" t="str">
            <v>30004677</v>
          </cell>
          <cell r="B5112" t="str">
            <v>Пособие Основы слесарного дела  Лихачев, Николаева</v>
          </cell>
          <cell r="K5112">
            <v>5500</v>
          </cell>
        </row>
        <row r="5113">
          <cell r="A5113" t="str">
            <v>30004449</v>
          </cell>
          <cell r="B5113" t="str">
            <v>Пособие Первая помощь и медицинские знания. Практич руководство по действиям в неотложных ситуациях</v>
          </cell>
          <cell r="K5113">
            <v>2100</v>
          </cell>
        </row>
        <row r="5114">
          <cell r="A5114" t="str">
            <v>30004474</v>
          </cell>
          <cell r="B5114" t="str">
            <v>Пособие Полная энциклопедия по английскому языку для учащихся начальной школы. 2-4 классы (+CD).ФГОС</v>
          </cell>
          <cell r="K5114">
            <v>1540</v>
          </cell>
        </row>
        <row r="5115">
          <cell r="A5115" t="str">
            <v>30004213</v>
          </cell>
          <cell r="B5115" t="str">
            <v>Пособие Пословицы и поговорки русского народа. Избранное 566788</v>
          </cell>
          <cell r="K5115">
            <v>1400</v>
          </cell>
        </row>
        <row r="5116">
          <cell r="A5116" t="str">
            <v>30003177</v>
          </cell>
          <cell r="B5116" t="str">
            <v>Пособие Правила русской орфографии и пунктуации. Полный академический справочник</v>
          </cell>
          <cell r="K5116">
            <v>2500</v>
          </cell>
        </row>
        <row r="5117">
          <cell r="A5117" t="str">
            <v>30004802</v>
          </cell>
          <cell r="B5117" t="str">
            <v>Пособие Практический справочник по русскому языку.Управление в русском языке. (Новые словари) 550330</v>
          </cell>
          <cell r="K5117">
            <v>2970</v>
          </cell>
        </row>
        <row r="5118">
          <cell r="A5118" t="str">
            <v>30004380</v>
          </cell>
          <cell r="B5118" t="str">
            <v>Пособие Растения России. Энциклопедия для детей Ю.Феданова (Изд.Владис)</v>
          </cell>
          <cell r="K5118">
            <v>1400</v>
          </cell>
        </row>
        <row r="5119">
          <cell r="A5119" t="str">
            <v>30004360</v>
          </cell>
          <cell r="B5119" t="str">
            <v>Пособие Регионы России (словарик) (Изд. Вако) 829994</v>
          </cell>
          <cell r="K5119">
            <v>580</v>
          </cell>
        </row>
        <row r="5120">
          <cell r="A5120" t="str">
            <v>30003804</v>
          </cell>
          <cell r="B5120" t="str">
            <v>Пособие Религии мира (энциклопедия) 707442</v>
          </cell>
          <cell r="K5120">
            <v>2600</v>
          </cell>
        </row>
        <row r="5121">
          <cell r="A5121" t="str">
            <v>30002270</v>
          </cell>
          <cell r="B5121" t="str">
            <v>Пособие Российские императоры 204001</v>
          </cell>
          <cell r="K5121">
            <v>3100</v>
          </cell>
        </row>
        <row r="5122">
          <cell r="A5122" t="str">
            <v>30002299</v>
          </cell>
          <cell r="B5122" t="str">
            <v>Пособие Русский орфографический словарь. 200000 слов, Иванова О.Е. 357283</v>
          </cell>
          <cell r="K5122">
            <v>4200</v>
          </cell>
        </row>
        <row r="5123">
          <cell r="A5123" t="str">
            <v>30004431</v>
          </cell>
          <cell r="B5123" t="str">
            <v>Пособие Самоучитель по рисованию гуашью. Экспресс-курс. Учимся рисовать с нуля шаг за шагом 245721</v>
          </cell>
          <cell r="K5123">
            <v>670</v>
          </cell>
        </row>
        <row r="5124">
          <cell r="A5124" t="str">
            <v>30004776</v>
          </cell>
          <cell r="B5124" t="str">
            <v>Пособие Слитно? Раздельно? Через дефис? Орфографический словарь русского языка</v>
          </cell>
          <cell r="K5124">
            <v>2600</v>
          </cell>
        </row>
        <row r="5125">
          <cell r="A5125" t="str">
            <v>30003195</v>
          </cell>
          <cell r="B5125" t="str">
            <v>Пособие Словарь англо-русский русско-английский для младших школьников 608350</v>
          </cell>
          <cell r="K5125">
            <v>1400</v>
          </cell>
        </row>
        <row r="5126">
          <cell r="A5126" t="str">
            <v>30002979</v>
          </cell>
          <cell r="B5126" t="str">
            <v>Пособие Словарь грамматический русского языка. Словоизменение</v>
          </cell>
          <cell r="K5126">
            <v>1500</v>
          </cell>
        </row>
        <row r="5127">
          <cell r="A5127" t="str">
            <v>30003301</v>
          </cell>
          <cell r="B5127" t="str">
            <v>Пособие Словарь грамматических трудностей русского языка (5-11 класс) изд. Феникс 952019</v>
          </cell>
          <cell r="K5127">
            <v>800</v>
          </cell>
        </row>
        <row r="5128">
          <cell r="A5128" t="str">
            <v>30004361</v>
          </cell>
          <cell r="B5128" t="str">
            <v>Пособие Словарь иностранных слов 68104</v>
          </cell>
          <cell r="K5128">
            <v>2400</v>
          </cell>
        </row>
        <row r="5129">
          <cell r="A5129" t="str">
            <v>30003018</v>
          </cell>
          <cell r="B5129" t="str">
            <v>Пособие Словарь морфемно-словообразовательный 1-4 класс (изд. Феникс)</v>
          </cell>
          <cell r="K5129">
            <v>550</v>
          </cell>
        </row>
        <row r="5130">
          <cell r="A5130" t="str">
            <v>30002333</v>
          </cell>
          <cell r="B5130" t="str">
            <v>Пособие Словарь морфемно-словообразовательный 5-11 классы изд. Феникс 952018</v>
          </cell>
          <cell r="K5130">
            <v>800</v>
          </cell>
        </row>
        <row r="5131">
          <cell r="A5131" t="str">
            <v>30003881</v>
          </cell>
          <cell r="B5131" t="str">
            <v xml:space="preserve">Пособие Словарь немецко-русский, русско-немецкий. </v>
          </cell>
          <cell r="K5131">
            <v>800</v>
          </cell>
        </row>
        <row r="5132">
          <cell r="A5132" t="str">
            <v>30004799</v>
          </cell>
          <cell r="B5132" t="str">
            <v>Пособие Словарь омонимов, омоформ и омографов русского языка (Новые словари) 508340</v>
          </cell>
          <cell r="K5132">
            <v>2700</v>
          </cell>
        </row>
        <row r="5133">
          <cell r="A5133" t="str">
            <v>30003015</v>
          </cell>
          <cell r="B5133" t="str">
            <v>Пособие Словарь орфографический 1-4 класс (изд. Феникс)</v>
          </cell>
          <cell r="K5133">
            <v>500</v>
          </cell>
        </row>
        <row r="5134">
          <cell r="A5134" t="str">
            <v>30002334</v>
          </cell>
          <cell r="B5134" t="str">
            <v>Пособие Словарь орфографический 5-11 класс (Сазонова И.К.)</v>
          </cell>
          <cell r="K5134">
            <v>1400</v>
          </cell>
        </row>
        <row r="5135">
          <cell r="A5135" t="str">
            <v>30004827</v>
          </cell>
          <cell r="B5135" t="str">
            <v>Пособие Словарь орфографический 5-11 классы изд. Феникс 949701</v>
          </cell>
          <cell r="K5135">
            <v>650</v>
          </cell>
        </row>
        <row r="5136">
          <cell r="A5136" t="str">
            <v>30002119</v>
          </cell>
          <cell r="B5136" t="str">
            <v>Пособие Словарь орфографический русского языка для школьников (изд. Виктория)</v>
          </cell>
          <cell r="K5136">
            <v>1200</v>
          </cell>
        </row>
        <row r="5137">
          <cell r="A5137" t="str">
            <v>30004798</v>
          </cell>
          <cell r="B5137" t="str">
            <v>Пособие Словарь паронимов русского языка (Новые словари) 479478</v>
          </cell>
          <cell r="K5137">
            <v>2400</v>
          </cell>
        </row>
        <row r="5138">
          <cell r="A5138" t="str">
            <v>10007772</v>
          </cell>
          <cell r="B5138" t="str">
            <v>Пособие Словарь православной лексики  808960 или 358473 или 901370</v>
          </cell>
          <cell r="K5138">
            <v>3100</v>
          </cell>
        </row>
        <row r="5139">
          <cell r="A5139" t="str">
            <v>30003886</v>
          </cell>
          <cell r="B5139" t="str">
            <v>Пособие Словарь редких слов и архаизмов русского языка (изд. Виктория)  724079</v>
          </cell>
          <cell r="K5139">
            <v>1300</v>
          </cell>
        </row>
        <row r="5140">
          <cell r="A5140" t="str">
            <v>30004828</v>
          </cell>
          <cell r="B5140" t="str">
            <v>Пособие Словарь синонимов и антонимов 5-11 класс изд. Феникс 949702</v>
          </cell>
          <cell r="K5140">
            <v>650</v>
          </cell>
        </row>
        <row r="5141">
          <cell r="A5141" t="str">
            <v>30004803</v>
          </cell>
          <cell r="B5141" t="str">
            <v>Пособие Словарь синонимов русского языка. Практический справочник. (Новые словари) 677605</v>
          </cell>
          <cell r="K5141">
            <v>3300</v>
          </cell>
        </row>
        <row r="5142">
          <cell r="A5142" t="str">
            <v>30003742</v>
          </cell>
          <cell r="B5142" t="str">
            <v>Пособие Словарь синонимов русского языка. Словарь антонимов русского языка (изд. Виктория)</v>
          </cell>
          <cell r="K5142">
            <v>550</v>
          </cell>
        </row>
        <row r="5143">
          <cell r="A5143" t="str">
            <v>30004879</v>
          </cell>
          <cell r="B5143" t="str">
            <v>Пособие Словарь собственных имен русского языка (Новые словари) 264254</v>
          </cell>
          <cell r="K5143">
            <v>2900</v>
          </cell>
        </row>
        <row r="5144">
          <cell r="A5144" t="str">
            <v>30003131</v>
          </cell>
          <cell r="B5144" t="str">
            <v>Пособие Словарь современного естествознания. Выдающиеся деятели науки и техники.</v>
          </cell>
          <cell r="K5144">
            <v>450</v>
          </cell>
        </row>
        <row r="5145">
          <cell r="A5145" t="str">
            <v>30003714</v>
          </cell>
          <cell r="B5145" t="str">
            <v>Пособие Словарь современной русской фразеологии (Словари XXI века)</v>
          </cell>
          <cell r="K5145">
            <v>3000</v>
          </cell>
        </row>
        <row r="5146">
          <cell r="A5146" t="str">
            <v>30003016</v>
          </cell>
          <cell r="B5146" t="str">
            <v>Пособие Словарь толковый 1-4 класс (изд. Феникс)</v>
          </cell>
          <cell r="K5146">
            <v>600</v>
          </cell>
        </row>
        <row r="5147">
          <cell r="A5147" t="str">
            <v>30004829</v>
          </cell>
          <cell r="B5147" t="str">
            <v>Пособие Словарь ударений 5-11 класс изд. Феникс 949703</v>
          </cell>
          <cell r="K5147">
            <v>650</v>
          </cell>
        </row>
        <row r="5148">
          <cell r="A5148" t="str">
            <v>30002118</v>
          </cell>
          <cell r="B5148" t="str">
            <v>Пособие Словарь ударений русского языка (Словари XXI века)</v>
          </cell>
          <cell r="K5148">
            <v>2800</v>
          </cell>
        </row>
        <row r="5149">
          <cell r="A5149" t="str">
            <v>30004363</v>
          </cell>
          <cell r="B5149" t="str">
            <v>Пособие Словарь ударения и произношения слов русского языка (Словари XXI века)</v>
          </cell>
          <cell r="K5149">
            <v>1300</v>
          </cell>
        </row>
        <row r="5150">
          <cell r="A5150" t="str">
            <v>30003178</v>
          </cell>
          <cell r="B5150" t="str">
            <v>Пособие Словарь устаревшей лексики к произведениям русской классики</v>
          </cell>
          <cell r="K5150">
            <v>2500</v>
          </cell>
        </row>
        <row r="5151">
          <cell r="A5151" t="str">
            <v>30002335</v>
          </cell>
          <cell r="B5151" t="str">
            <v>Пособие Словарь фразеологический  5-11 классы (Баско Н.В.)</v>
          </cell>
          <cell r="K5151">
            <v>1800</v>
          </cell>
        </row>
        <row r="5152">
          <cell r="A5152" t="str">
            <v>30003882</v>
          </cell>
          <cell r="B5152" t="str">
            <v>Пособие Словарь французско-русский, русско-французский</v>
          </cell>
          <cell r="K5152">
            <v>800</v>
          </cell>
        </row>
        <row r="5153">
          <cell r="A5153" t="str">
            <v>30002336</v>
          </cell>
          <cell r="B5153" t="str">
            <v>Пособие Словарь этимологический 7-11 классы изд. Феникс 952021</v>
          </cell>
          <cell r="K5153">
            <v>800</v>
          </cell>
        </row>
        <row r="5154">
          <cell r="A5154" t="str">
            <v>30003179</v>
          </cell>
          <cell r="B5154" t="str">
            <v>Пособие Словарь-тезаурус русских пословиц, поговорок и метких выражений (Словари XXI века)</v>
          </cell>
          <cell r="K5154">
            <v>2600</v>
          </cell>
        </row>
        <row r="5155">
          <cell r="A5155" t="str">
            <v>30003175</v>
          </cell>
          <cell r="B5155" t="str">
            <v>Пособие Современный словарь иностранных слов Крысин (Словари XXI века)</v>
          </cell>
          <cell r="K5155">
            <v>2700</v>
          </cell>
        </row>
        <row r="5156">
          <cell r="A5156" t="str">
            <v>30004012</v>
          </cell>
          <cell r="B5156" t="str">
            <v>Пособие Справочник "Вся школьная программа по английскому языку" В. Державина 812430</v>
          </cell>
          <cell r="K5156">
            <v>990</v>
          </cell>
        </row>
        <row r="5157">
          <cell r="A5157" t="str">
            <v>30002998</v>
          </cell>
          <cell r="B5157" t="str">
            <v>Пособие Справочник для начальной школы Савельева, Щеголева, Иванова</v>
          </cell>
          <cell r="K5157">
            <v>900</v>
          </cell>
        </row>
        <row r="5158">
          <cell r="A5158" t="str">
            <v>30004381</v>
          </cell>
          <cell r="B5158" t="str">
            <v>Пособие Справочник по биологии. 5-11 классы ФГОС (Изд. Вако) 627094</v>
          </cell>
          <cell r="K5158">
            <v>450</v>
          </cell>
        </row>
        <row r="5159">
          <cell r="A5159" t="str">
            <v>30004683</v>
          </cell>
          <cell r="B5159" t="str">
            <v>Пособие Справочник по дереворежущему инструменту  И.Глебов</v>
          </cell>
          <cell r="K5159">
            <v>3500</v>
          </cell>
        </row>
        <row r="5160">
          <cell r="A5160" t="str">
            <v>30003369</v>
          </cell>
          <cell r="B5160" t="str">
            <v>Пособие Справочник по математике в начальной школе. 1-4 классы (Красницкая А.В)770794</v>
          </cell>
          <cell r="K5160">
            <v>550</v>
          </cell>
        </row>
        <row r="5161">
          <cell r="A5161" t="str">
            <v>30004368</v>
          </cell>
          <cell r="B5161" t="str">
            <v>Пособие Справочник по математике. 5-9 классы. ФГОС Ю. Антонова (Изд. "Вако") 583422</v>
          </cell>
          <cell r="K5161">
            <v>330</v>
          </cell>
        </row>
        <row r="5162">
          <cell r="A5162" t="str">
            <v>30004217</v>
          </cell>
          <cell r="B5162" t="str">
            <v>Пособие Справочник по русскому языку: трудные случаи написания и произношения</v>
          </cell>
          <cell r="K5162">
            <v>750</v>
          </cell>
        </row>
        <row r="5163">
          <cell r="A5163" t="str">
            <v>30004121</v>
          </cell>
          <cell r="B5163" t="str">
            <v>Пособие Справочник по технологии (ЧУДЕСА ОРИГАМИ или др)  ВСТАВИТЬ В КОМПЛЕКТ</v>
          </cell>
          <cell r="K5163">
            <v>1000</v>
          </cell>
        </row>
        <row r="5164">
          <cell r="A5164" t="str">
            <v>30004351</v>
          </cell>
          <cell r="B5164" t="str">
            <v>Пособие Справочник по физике для подготовки к ОГЭ и ЕГЭ И.Попова 644801 (Эксмо-пресс)</v>
          </cell>
          <cell r="K5164">
            <v>600</v>
          </cell>
        </row>
        <row r="5165">
          <cell r="A5165" t="str">
            <v>30004359</v>
          </cell>
          <cell r="B5165" t="str">
            <v>Пособие Справочник школьника по географии. 6-10 классы 451047</v>
          </cell>
          <cell r="K5165">
            <v>600</v>
          </cell>
        </row>
        <row r="5166">
          <cell r="A5166" t="str">
            <v>30003619</v>
          </cell>
          <cell r="B5166" t="str">
            <v>Пособие Справочник школьника по русскому языку. 1-4 классы 834609</v>
          </cell>
          <cell r="K5166">
            <v>820</v>
          </cell>
        </row>
        <row r="5167">
          <cell r="A5167" t="str">
            <v>30004343</v>
          </cell>
          <cell r="B5167" t="str">
            <v>Пособие Справочник школьника. 1-4 классы. Русск яз, матем, лит чтение в вопр и отв (изд. Литера)</v>
          </cell>
          <cell r="K5167">
            <v>800</v>
          </cell>
        </row>
        <row r="5168">
          <cell r="A5168" t="str">
            <v>30002275</v>
          </cell>
          <cell r="B5168" t="str">
            <v>Пособие Справочник. История. Даты. 5-11 классы. ФГОС Лебедева Р.Н.  274086</v>
          </cell>
          <cell r="K5168">
            <v>300</v>
          </cell>
        </row>
        <row r="5169">
          <cell r="A5169" t="str">
            <v>30004329</v>
          </cell>
          <cell r="B5169" t="str">
            <v>Пособие Таблицы-схемы по неорганической химии (Турова Н.Я.) 623505</v>
          </cell>
          <cell r="K5169">
            <v>400</v>
          </cell>
        </row>
        <row r="5170">
          <cell r="A5170" t="str">
            <v>30004434</v>
          </cell>
          <cell r="B5170" t="str">
            <v>Пособие Теория рисунка.Основные приниципы и понятия.Все о цвете, свете, форме,перспективе,композиции</v>
          </cell>
          <cell r="K5170">
            <v>3100</v>
          </cell>
        </row>
        <row r="5171">
          <cell r="A5171" t="str">
            <v>30004682</v>
          </cell>
          <cell r="B5171" t="str">
            <v>Пособие Технология древесных плит и композитных материалов  В.Волынский</v>
          </cell>
          <cell r="K5171">
            <v>2900</v>
          </cell>
        </row>
        <row r="5172">
          <cell r="A5172" t="str">
            <v>30003276</v>
          </cell>
          <cell r="B5172" t="str">
            <v>Пособие Технология. 1 класс. Учебник. ФГОС Лутцева Е.А. 278827</v>
          </cell>
          <cell r="K5172">
            <v>1400</v>
          </cell>
        </row>
        <row r="5173">
          <cell r="A5173" t="str">
            <v>30003277</v>
          </cell>
          <cell r="B5173" t="str">
            <v>Пособие Технология. 2 класс. Ступеньки к мастерству. Учебник. ФГОС Лутцева Е.А. 693608</v>
          </cell>
          <cell r="K5173">
            <v>1700</v>
          </cell>
        </row>
        <row r="5174">
          <cell r="A5174" t="str">
            <v>30003278</v>
          </cell>
          <cell r="B5174" t="str">
            <v>Пособие Технология. 3 класс. Учебник. ФГОС  Лутцева Е.А. 751871</v>
          </cell>
          <cell r="K5174">
            <v>1700</v>
          </cell>
        </row>
        <row r="5175">
          <cell r="A5175" t="str">
            <v>30003279</v>
          </cell>
          <cell r="B5175" t="str">
            <v>Пособие Технология. 4 класс. Учебник. ФГОС  Лутцева Е.А. 660933</v>
          </cell>
          <cell r="K5175">
            <v>1700</v>
          </cell>
        </row>
        <row r="5176">
          <cell r="A5176" t="str">
            <v>30003176</v>
          </cell>
          <cell r="B5176" t="str">
            <v>Пособие Толковый словарь антонимов русского языка (Словари XXI века)</v>
          </cell>
          <cell r="K5176">
            <v>3000</v>
          </cell>
        </row>
        <row r="5177">
          <cell r="A5177" t="str">
            <v>30005000</v>
          </cell>
          <cell r="B5177" t="str">
            <v>Пособие Толковый словарь русского языка В. Даль для детей 848071</v>
          </cell>
          <cell r="K5177">
            <v>1200</v>
          </cell>
        </row>
        <row r="5178">
          <cell r="A5178" t="str">
            <v>30004215</v>
          </cell>
          <cell r="B5178" t="str">
            <v>Пособие Уголок литературы. Справочник. (Тарасова Л.) 734325</v>
          </cell>
          <cell r="K5178">
            <v>400</v>
          </cell>
        </row>
        <row r="5179">
          <cell r="A5179" t="str">
            <v>30003180</v>
          </cell>
          <cell r="B5179" t="str">
            <v>Пособие Универсальный словарь. Как писать и говорить правильно? 1-4 классы</v>
          </cell>
          <cell r="K5179">
            <v>1500</v>
          </cell>
        </row>
        <row r="5180">
          <cell r="A5180" t="str">
            <v>30004662</v>
          </cell>
          <cell r="B5180" t="str">
            <v>Пособие Универсальный школьный комплексный словарь 643361</v>
          </cell>
          <cell r="K5180">
            <v>700</v>
          </cell>
        </row>
        <row r="5181">
          <cell r="A5181" t="str">
            <v>30003036</v>
          </cell>
          <cell r="B5181" t="str">
            <v>Пособие Учимся готовить за 15 минут 900634</v>
          </cell>
          <cell r="K5181">
            <v>750</v>
          </cell>
        </row>
        <row r="5182">
          <cell r="A5182" t="str">
            <v>30004452</v>
          </cell>
          <cell r="B5182" t="str">
            <v>Пособие Учимся готовить салаты</v>
          </cell>
          <cell r="K5182">
            <v>800</v>
          </cell>
        </row>
        <row r="5183">
          <cell r="A5183" t="str">
            <v>30004350</v>
          </cell>
          <cell r="B5183" t="str">
            <v>Пособие Физика. Энциклопедия. Байдильдинова А. (Изд. Фолиант) 475917  ВСТАВИТЬ В КОМПЛЕКТ</v>
          </cell>
          <cell r="K5183">
            <v>1050</v>
          </cell>
        </row>
        <row r="5184">
          <cell r="A5184" t="str">
            <v>30003745</v>
          </cell>
          <cell r="B5184" t="str">
            <v>Пособие Фразеологический словарь русского языка (изд. Виктория)</v>
          </cell>
          <cell r="K5184">
            <v>1000</v>
          </cell>
        </row>
        <row r="5185">
          <cell r="A5185" t="str">
            <v>30002298</v>
          </cell>
          <cell r="B5185" t="str">
            <v xml:space="preserve">Пособие Фразеологический словарь русского языка (Новые словари) 502678 Розенталь </v>
          </cell>
          <cell r="K5185">
            <v>3800</v>
          </cell>
        </row>
        <row r="5186">
          <cell r="A5186" t="str">
            <v>30002252</v>
          </cell>
          <cell r="B5186" t="str">
            <v>Пособие Фразеологический словарь. 1-4 классы (Изд. Феникс) 884324</v>
          </cell>
          <cell r="K5186">
            <v>580</v>
          </cell>
        </row>
        <row r="5187">
          <cell r="A5187" t="str">
            <v>30003842</v>
          </cell>
          <cell r="B5187" t="str">
            <v xml:space="preserve">Пособие Химия в таблицах. Наглядный справочник школьника   </v>
          </cell>
          <cell r="K5187">
            <v>1000</v>
          </cell>
        </row>
        <row r="5188">
          <cell r="A5188" t="str">
            <v>30004687</v>
          </cell>
          <cell r="B5188" t="str">
            <v>Пособие Химия металлов Тер-Акопян, Соколова</v>
          </cell>
          <cell r="K5188">
            <v>1800</v>
          </cell>
        </row>
        <row r="5189">
          <cell r="A5189" t="str">
            <v>30004328</v>
          </cell>
          <cell r="B5189" t="str">
            <v>Пособие Химия. 8-9 классы. Сборник задач, упражнений и тестов к учебникам О.С. Габриеляна 741590</v>
          </cell>
          <cell r="K5189">
            <v>890</v>
          </cell>
        </row>
        <row r="5190">
          <cell r="A5190" t="str">
            <v>30003846</v>
          </cell>
          <cell r="B5190" t="str">
            <v>Пособие Химия. Готовимся к ОГЭ и ЕГЭ. Экспериментальная химия. Решение экспериментальных задач.</v>
          </cell>
          <cell r="K5190">
            <v>450</v>
          </cell>
        </row>
        <row r="5191">
          <cell r="A5191" t="str">
            <v>30003847</v>
          </cell>
          <cell r="B5191" t="str">
            <v>Пособие Химия. Сборник основных формул.8-11 кл.Справочник для школьников и абитур.(Рябов) 666006</v>
          </cell>
          <cell r="K5191">
            <v>300</v>
          </cell>
        </row>
        <row r="5192">
          <cell r="A5192" t="str">
            <v>30004432</v>
          </cell>
          <cell r="B5192" t="str">
            <v>Пособие Цвет и свет (402251)</v>
          </cell>
          <cell r="K5192">
            <v>1500</v>
          </cell>
        </row>
        <row r="5193">
          <cell r="A5193" t="str">
            <v>30003420</v>
          </cell>
          <cell r="B5193" t="str">
            <v>Пособие Школьный словарь синонимов и антонимов. 1-4 класс. С практическими упраж и задан 611686</v>
          </cell>
          <cell r="K5193">
            <v>330</v>
          </cell>
        </row>
        <row r="5194">
          <cell r="A5194" t="str">
            <v>30003744</v>
          </cell>
          <cell r="B5194" t="str">
            <v>Пособие Школьный словообразовательный словарь русского языка (изд. Виктория) 163373</v>
          </cell>
          <cell r="K5194">
            <v>1100</v>
          </cell>
        </row>
        <row r="5195">
          <cell r="A5195" t="str">
            <v>30003743</v>
          </cell>
          <cell r="B5195" t="str">
            <v>Пособие Школьный толковый словарь русского языка (изд. Виктория) 343432</v>
          </cell>
          <cell r="K5195">
            <v>1200</v>
          </cell>
        </row>
        <row r="5196">
          <cell r="A5196" t="str">
            <v>30004801</v>
          </cell>
          <cell r="B5196" t="str">
            <v>Пособие Школьный толковый словарь русского языка (Новые словари) 479477</v>
          </cell>
          <cell r="K5196">
            <v>1880</v>
          </cell>
        </row>
        <row r="5197">
          <cell r="A5197" t="str">
            <v>30004688</v>
          </cell>
          <cell r="B5197" t="str">
            <v>Пособие Электрические машины Владимир Кобозев</v>
          </cell>
          <cell r="K5197">
            <v>1800</v>
          </cell>
        </row>
        <row r="5198">
          <cell r="A5198" t="str">
            <v>30002496</v>
          </cell>
          <cell r="B5198" t="str">
            <v>Пособие Энциклопедия "Астрономия"</v>
          </cell>
          <cell r="K5198">
            <v>1700</v>
          </cell>
        </row>
        <row r="5199">
          <cell r="A5199" t="str">
            <v>30004505</v>
          </cell>
          <cell r="B5199" t="str">
            <v>Пособие Энциклопедия "Океаны"</v>
          </cell>
          <cell r="K5199">
            <v>1300</v>
          </cell>
        </row>
        <row r="5200">
          <cell r="A5200" t="str">
            <v>30004784</v>
          </cell>
          <cell r="B5200" t="str">
            <v>Пособие Энциклопедия "Русский язык. Для тех, кто хочет все успеть" 710773</v>
          </cell>
          <cell r="K5200">
            <v>420</v>
          </cell>
        </row>
        <row r="5201">
          <cell r="A5201" t="str">
            <v>30003280</v>
          </cell>
          <cell r="B5201" t="str">
            <v>Пособие Энциклопедия "Удивительный микроскоп. Иллюстрированный путеводитель"   ВСТАВИТЬ В КОМПЛЕКТ</v>
          </cell>
          <cell r="K5201">
            <v>1000</v>
          </cell>
        </row>
        <row r="5202">
          <cell r="A5202" t="str">
            <v>30004448</v>
          </cell>
          <cell r="B5202" t="str">
            <v>Пособие Энциклопедия выживания в лесу без компьютера и телефона</v>
          </cell>
          <cell r="K5202">
            <v>800</v>
          </cell>
        </row>
        <row r="5203">
          <cell r="A5203" t="str">
            <v>30004446</v>
          </cell>
          <cell r="B5203" t="str">
            <v>Пособие Энциклопедия выживания на море</v>
          </cell>
          <cell r="K5203">
            <v>400</v>
          </cell>
        </row>
        <row r="5204">
          <cell r="A5204" t="str">
            <v>30004354</v>
          </cell>
          <cell r="B5204" t="str">
            <v>Пособие Энциклопедия занимательных наук. Физика. Л.Вайткене (Изд. Аванта) 667795</v>
          </cell>
          <cell r="K5204">
            <v>1300</v>
          </cell>
        </row>
        <row r="5205">
          <cell r="A5205" t="str">
            <v>30004383</v>
          </cell>
          <cell r="B5205" t="str">
            <v>Пособие Энциклопедия человека. Как устроено наше тело (изд. Владис)  673813</v>
          </cell>
          <cell r="K5205">
            <v>1500</v>
          </cell>
        </row>
        <row r="5206">
          <cell r="A5206" t="str">
            <v>30003755</v>
          </cell>
          <cell r="B5206" t="str">
            <v>Пособие Этимологический словарь русского языка (изд. Виктория) ЕСТЬ</v>
          </cell>
          <cell r="K5206">
            <v>450</v>
          </cell>
        </row>
        <row r="5207">
          <cell r="A5207" t="str">
            <v>30003754</v>
          </cell>
          <cell r="B5207" t="str">
            <v>Пособие Этимологический словарь. Античные корни в русском языке (Словари XXI века)</v>
          </cell>
          <cell r="K5207">
            <v>2700</v>
          </cell>
        </row>
        <row r="5208">
          <cell r="A5208" t="str">
            <v>10006112</v>
          </cell>
          <cell r="B5208" t="str">
            <v>Пособия наглядной экспозиции "Кабинет химии"</v>
          </cell>
          <cell r="K5208">
            <v>8200</v>
          </cell>
        </row>
        <row r="5209">
          <cell r="A5209" t="str">
            <v>30003456</v>
          </cell>
          <cell r="B5209" t="str">
            <v xml:space="preserve">Пособия наглядной экспозиции "Кабинет химии"  4 таблицы винил </v>
          </cell>
          <cell r="K5209">
            <v>9040</v>
          </cell>
        </row>
        <row r="5210">
          <cell r="A5210" t="str">
            <v>30002837</v>
          </cell>
          <cell r="B5210" t="str">
            <v>Постеры (1 шт.)</v>
          </cell>
          <cell r="K5210">
            <v>800</v>
          </cell>
        </row>
        <row r="5211">
          <cell r="A5211" t="str">
            <v>30001824</v>
          </cell>
          <cell r="B5211" t="str">
            <v>Посудомоечная машина на 6 комплектов Flavia TD 55 VALARA</v>
          </cell>
          <cell r="K5211">
            <v>19900</v>
          </cell>
        </row>
        <row r="5212">
          <cell r="A5212" t="str">
            <v>10003731</v>
          </cell>
          <cell r="B5212" t="str">
            <v>Потенциостат-гальваностат P-8nano c программным обеспечением</v>
          </cell>
          <cell r="K5212">
            <v>147000</v>
          </cell>
        </row>
        <row r="5213">
          <cell r="A5213" t="str">
            <v>30004624</v>
          </cell>
          <cell r="B5213" t="str">
            <v>Походный набор Levenhuk LabZZ SK30 (79675)</v>
          </cell>
          <cell r="K5213">
            <v>2990</v>
          </cell>
        </row>
        <row r="5214">
          <cell r="A5214" t="str">
            <v>00002231</v>
          </cell>
          <cell r="B5214" t="str">
            <v>Почка (барельефная модель)</v>
          </cell>
          <cell r="K5214">
            <v>2320</v>
          </cell>
        </row>
        <row r="5215">
          <cell r="A5215" t="str">
            <v>10003739</v>
          </cell>
          <cell r="B5215" t="str">
            <v xml:space="preserve">Почка в разрезе (модель) </v>
          </cell>
          <cell r="K5215">
            <v>2760</v>
          </cell>
        </row>
        <row r="5216">
          <cell r="A5216" t="str">
            <v>30004940</v>
          </cell>
          <cell r="B5216" t="str">
            <v>Почка. Макро- и микростроение. (барельефная модель)</v>
          </cell>
          <cell r="K5216">
            <v>2320</v>
          </cell>
        </row>
        <row r="5217">
          <cell r="A5217" t="str">
            <v>10002586</v>
          </cell>
          <cell r="B5217" t="str">
            <v>Почка. Макро-микростроение (рельефная таблица, А1, мат. лам.) 5918</v>
          </cell>
          <cell r="K5217">
            <v>940</v>
          </cell>
        </row>
        <row r="5218">
          <cell r="A5218" t="str">
            <v>10002585</v>
          </cell>
          <cell r="B5218" t="str">
            <v xml:space="preserve">Почка. Фронтальный разрез (рельефная таблица, А1, мат.лам.) </v>
          </cell>
          <cell r="K5218">
            <v>940</v>
          </cell>
        </row>
        <row r="5219">
          <cell r="A5219" t="str">
            <v>10008410</v>
          </cell>
          <cell r="B5219" t="str">
            <v>Презентации по Немецкому языку на CD (электронные плакаты)</v>
          </cell>
          <cell r="K5219">
            <v>3650</v>
          </cell>
        </row>
        <row r="5220">
          <cell r="A5220" t="str">
            <v>30003387</v>
          </cell>
          <cell r="B5220" t="str">
            <v>Препарат для стерилизации логопедических зондов (Аламинол 1 л)  235591</v>
          </cell>
          <cell r="K5220">
            <v>920</v>
          </cell>
        </row>
        <row r="5221">
          <cell r="A5221" t="str">
            <v>30001196</v>
          </cell>
          <cell r="B5221" t="str">
            <v>Препаровальная игла изогнутая</v>
          </cell>
          <cell r="K5221">
            <v>290</v>
          </cell>
        </row>
        <row r="5222">
          <cell r="A5222" t="str">
            <v>00001265</v>
          </cell>
          <cell r="B5222" t="str">
            <v>Препаровальная игла прямая</v>
          </cell>
          <cell r="K5222">
            <v>190</v>
          </cell>
        </row>
        <row r="5223">
          <cell r="A5223" t="str">
            <v>00001801</v>
          </cell>
          <cell r="B5223" t="str">
            <v xml:space="preserve">Пресс гидравлический (модель) </v>
          </cell>
          <cell r="K5223">
            <v>10580</v>
          </cell>
        </row>
        <row r="5224">
          <cell r="A5224" t="str">
            <v>30003649</v>
          </cell>
          <cell r="B5224" t="str">
            <v>Пресс для сушки растений  РАСПРОДАТЬ И УБРАТЬ ИЗ ПРАЙСА</v>
          </cell>
          <cell r="K5224">
            <v>790</v>
          </cell>
        </row>
        <row r="5225">
          <cell r="A5225" t="str">
            <v>10006331</v>
          </cell>
          <cell r="B5225" t="str">
            <v>Пресс-форма</v>
          </cell>
          <cell r="K5225">
            <v>32500</v>
          </cell>
        </row>
        <row r="5226">
          <cell r="A5226" t="str">
            <v>10007047</v>
          </cell>
          <cell r="B5226" t="str">
            <v>Прибор динамической заливки света "Нирвана"</v>
          </cell>
          <cell r="K5226">
            <v>24300</v>
          </cell>
        </row>
        <row r="5227">
          <cell r="A5227" t="str">
            <v>10002805</v>
          </cell>
          <cell r="B5227" t="str">
            <v>Прибор для выжигания по дереву "Вязь"</v>
          </cell>
          <cell r="K5227">
            <v>2750</v>
          </cell>
        </row>
        <row r="5228">
          <cell r="A5228" t="str">
            <v>10005964</v>
          </cell>
          <cell r="B5228" t="str">
            <v>Прибор для выжигания по дереву "Узор 10К"</v>
          </cell>
          <cell r="K5228">
            <v>2700</v>
          </cell>
        </row>
        <row r="5229">
          <cell r="A5229" t="str">
            <v>00001802</v>
          </cell>
          <cell r="B5229" t="str">
            <v>Прибор для демонстрации атмосферного давления (магдеб. полушария)    20160.01</v>
          </cell>
          <cell r="K5229">
            <v>2700</v>
          </cell>
        </row>
        <row r="5230">
          <cell r="A5230" t="str">
            <v>30003622</v>
          </cell>
          <cell r="B5230" t="str">
            <v>Прибор для демонстрации атмосферного давления ПЛАСТИК   20160.04</v>
          </cell>
          <cell r="K5230">
            <v>1630</v>
          </cell>
        </row>
        <row r="5231">
          <cell r="A5231" t="str">
            <v>30001487</v>
          </cell>
          <cell r="B5231" t="str">
            <v>Прибор для демонстрации взаимодействия параллельных токов</v>
          </cell>
          <cell r="K5231">
            <v>4400</v>
          </cell>
        </row>
        <row r="5232">
          <cell r="A5232" t="str">
            <v>10006055</v>
          </cell>
          <cell r="B5232" t="str">
            <v>Прибор для демонстрации взаимодействия электрических токов 8913</v>
          </cell>
          <cell r="K5232">
            <v>4160</v>
          </cell>
        </row>
        <row r="5233">
          <cell r="A5233" t="str">
            <v>00002264</v>
          </cell>
          <cell r="B5233" t="str">
            <v>Прибор для демонстрации видов деформации ВЫПИСЫВАТЬ УПРУГИХ ДЕФОРМАЦИЯ СТРОНГА</v>
          </cell>
          <cell r="K5233">
            <v>3500</v>
          </cell>
        </row>
        <row r="5234">
          <cell r="A5234" t="str">
            <v>00001701</v>
          </cell>
          <cell r="B5234" t="str">
            <v>Прибор для демонстрации водных свойств почвы</v>
          </cell>
          <cell r="K5234">
            <v>1280</v>
          </cell>
        </row>
        <row r="5235">
          <cell r="A5235" t="str">
            <v>00000686</v>
          </cell>
          <cell r="B5235" t="str">
            <v>Прибор для демонстрации вращения рамки в магнитном поле 10124</v>
          </cell>
          <cell r="K5235">
            <v>5460</v>
          </cell>
        </row>
        <row r="5236">
          <cell r="A5236" t="str">
            <v>10008566</v>
          </cell>
          <cell r="B5236" t="str">
            <v>Прибор для демонстрации вращения твердого тела 9362</v>
          </cell>
          <cell r="K5236">
            <v>2980</v>
          </cell>
        </row>
        <row r="5237">
          <cell r="A5237" t="str">
            <v>00001702</v>
          </cell>
          <cell r="B5237" t="str">
            <v>Прибор для демонстрации всасывания воды корнями</v>
          </cell>
          <cell r="K5237">
            <v>920</v>
          </cell>
        </row>
        <row r="5238">
          <cell r="A5238" t="str">
            <v>10006053</v>
          </cell>
          <cell r="B5238" t="str">
            <v>Прибор для демонстрации вынужденных колебаний 8842</v>
          </cell>
          <cell r="K5238">
            <v>1520</v>
          </cell>
        </row>
        <row r="5239">
          <cell r="A5239" t="str">
            <v>10006411</v>
          </cell>
          <cell r="B5239" t="str">
            <v>Прибор для демонстрации гидростатического давления</v>
          </cell>
          <cell r="K5239">
            <v>950</v>
          </cell>
        </row>
        <row r="5240">
          <cell r="A5240" t="str">
            <v>00001803</v>
          </cell>
          <cell r="B5240" t="str">
            <v>Прибор для демонстрации давления в жидкости_КОГДА ЗАКОНЧИТСЯ ТЕКУЩАЯ ПАРТИЯ, ЗАМЕНИТЬ ТЗ</v>
          </cell>
          <cell r="K5240">
            <v>3910</v>
          </cell>
        </row>
        <row r="5241">
          <cell r="A5241" t="str">
            <v>10008856</v>
          </cell>
          <cell r="B5241" t="str">
            <v>Прибор для демонстрации действия атмосферы</v>
          </cell>
          <cell r="K5241">
            <v>3200</v>
          </cell>
        </row>
        <row r="5242">
          <cell r="A5242" t="str">
            <v>10005730</v>
          </cell>
          <cell r="B5242" t="str">
            <v>Прибор для демонстрации действия глаза (модель зрения)</v>
          </cell>
          <cell r="K5242">
            <v>6210</v>
          </cell>
        </row>
        <row r="5243">
          <cell r="A5243" t="str">
            <v>10007540</v>
          </cell>
          <cell r="B5243" t="str">
            <v xml:space="preserve">Прибор для демонстрации дифракции и интерференции света </v>
          </cell>
          <cell r="K5243">
            <v>7800</v>
          </cell>
        </row>
        <row r="5244">
          <cell r="A5244" t="str">
            <v>10003843</v>
          </cell>
          <cell r="B5244" t="str">
            <v xml:space="preserve">Прибор для демонстрации диффузии в жидкостях и газах  </v>
          </cell>
          <cell r="K5244">
            <v>2700</v>
          </cell>
        </row>
        <row r="5245">
          <cell r="A5245" t="str">
            <v>10003836</v>
          </cell>
          <cell r="B5245" t="str">
            <v xml:space="preserve">Прибор для демонстрации зависим сопр проводника от его длины,сеч и матер 5825 </v>
          </cell>
          <cell r="K5245">
            <v>2180</v>
          </cell>
        </row>
        <row r="5246">
          <cell r="A5246" t="str">
            <v>00001945</v>
          </cell>
          <cell r="B5246" t="str">
            <v>Прибор для демонстрации зависимости скорости хим. реакций от условий</v>
          </cell>
          <cell r="K5246">
            <v>3570</v>
          </cell>
        </row>
        <row r="5247">
          <cell r="A5247" t="str">
            <v>00002248</v>
          </cell>
          <cell r="B5247" t="str">
            <v>Прибор для демонстрации зависимости сопротивления металла от температуры 5064</v>
          </cell>
          <cell r="K5247">
            <v>1960</v>
          </cell>
        </row>
        <row r="5248">
          <cell r="A5248" t="str">
            <v>10006860</v>
          </cell>
          <cell r="B5248" t="str">
            <v>Прибор для демонстрации закона сохранения импульса НОВЫЙ КИТАЙ</v>
          </cell>
          <cell r="K5248">
            <v>1970</v>
          </cell>
        </row>
        <row r="5249">
          <cell r="A5249" t="str">
            <v>30001818</v>
          </cell>
          <cell r="B5249" t="str">
            <v>Прибор для демонстрации законов Бернулли</v>
          </cell>
          <cell r="K5249">
            <v>21800</v>
          </cell>
        </row>
        <row r="5250">
          <cell r="A5250" t="str">
            <v>10006945</v>
          </cell>
          <cell r="B5250" t="str">
            <v>Прибор для демонстрации записи механических колебаний 10834 под заказ</v>
          </cell>
          <cell r="K5250">
            <v>5580</v>
          </cell>
        </row>
        <row r="5251">
          <cell r="A5251" t="str">
            <v>10007542</v>
          </cell>
          <cell r="B5251" t="str">
            <v>Прибор для демонстрации инерции и инертности тела 8080</v>
          </cell>
          <cell r="K5251">
            <v>1190</v>
          </cell>
        </row>
        <row r="5252">
          <cell r="A5252" t="str">
            <v>00002249</v>
          </cell>
          <cell r="B5252" t="str">
            <v>Прибор для демонстрации линейного расширения тел 2578   ПОД ЗАКАЗ</v>
          </cell>
          <cell r="K5252">
            <v>3800</v>
          </cell>
        </row>
        <row r="5253">
          <cell r="A5253" t="str">
            <v>00001804</v>
          </cell>
          <cell r="B5253" t="str">
            <v xml:space="preserve">Прибор для демонстрации механ. колебаний (на воздушной подушке) НОВЫЙ КИТАЙ </v>
          </cell>
          <cell r="K5253">
            <v>2670</v>
          </cell>
        </row>
        <row r="5254">
          <cell r="A5254" t="str">
            <v>30001561</v>
          </cell>
          <cell r="B5254" t="str">
            <v>Прибор для демонстрации проводимости растворов</v>
          </cell>
          <cell r="K5254">
            <v>2200</v>
          </cell>
        </row>
        <row r="5255">
          <cell r="A5255" t="str">
            <v>10005854</v>
          </cell>
          <cell r="B5255" t="str">
            <v xml:space="preserve">Прибор для демонстрации равномерного движения  </v>
          </cell>
          <cell r="K5255">
            <v>3480</v>
          </cell>
        </row>
        <row r="5256">
          <cell r="A5256" t="str">
            <v>30001578</v>
          </cell>
          <cell r="B5256" t="str">
            <v>Прибор для демонстрации реактивного движения 11642</v>
          </cell>
          <cell r="K5256">
            <v>3100</v>
          </cell>
        </row>
        <row r="5257">
          <cell r="A5257" t="str">
            <v>10004502</v>
          </cell>
          <cell r="B5257" t="str">
            <v>Прибор для демонстрации резонанса маятников</v>
          </cell>
          <cell r="K5257">
            <v>10640</v>
          </cell>
        </row>
        <row r="5258">
          <cell r="A5258" t="str">
            <v>10005844</v>
          </cell>
          <cell r="B5258" t="str">
            <v>Прибор для демонстрации силы Ампера</v>
          </cell>
          <cell r="K5258">
            <v>12180</v>
          </cell>
        </row>
        <row r="5259">
          <cell r="A5259" t="str">
            <v>10004655</v>
          </cell>
          <cell r="B5259" t="str">
            <v>Прибор для демонстрации силы Лоренца</v>
          </cell>
          <cell r="K5259">
            <v>39900</v>
          </cell>
        </row>
        <row r="5260">
          <cell r="A5260" t="str">
            <v>10008598</v>
          </cell>
          <cell r="B5260" t="str">
            <v>Прибор для демонстрации сложения колебаний 10905</v>
          </cell>
          <cell r="K5260">
            <v>3900</v>
          </cell>
        </row>
        <row r="5261">
          <cell r="A5261" t="str">
            <v>10003073</v>
          </cell>
          <cell r="B5261" t="str">
            <v>Прибор для демонстрации тепловых явлений</v>
          </cell>
          <cell r="K5261">
            <v>1200</v>
          </cell>
        </row>
        <row r="5262">
          <cell r="A5262" t="str">
            <v>00001807</v>
          </cell>
          <cell r="B5262" t="str">
            <v xml:space="preserve">Прибор для демонстрации теплопроводности тел </v>
          </cell>
          <cell r="K5262">
            <v>1480</v>
          </cell>
        </row>
        <row r="5263">
          <cell r="A5263" t="str">
            <v>10008567</v>
          </cell>
          <cell r="B5263" t="str">
            <v>Прибор для демонстрации упругих  деформаций 9998</v>
          </cell>
          <cell r="K5263">
            <v>4780</v>
          </cell>
        </row>
        <row r="5264">
          <cell r="A5264" t="str">
            <v>10005430</v>
          </cell>
          <cell r="B5264" t="str">
            <v>Прибор для демонстрации условий  плавания тел (Картезианский водолаз)</v>
          </cell>
          <cell r="K5264">
            <v>3360</v>
          </cell>
        </row>
        <row r="5265">
          <cell r="A5265" t="str">
            <v>10006704</v>
          </cell>
          <cell r="B5265" t="str">
            <v xml:space="preserve">Прибор для демонстрации условий плавания тел и закона Архимеда </v>
          </cell>
          <cell r="K5265">
            <v>5200</v>
          </cell>
        </row>
        <row r="5266">
          <cell r="A5266" t="str">
            <v>10004909</v>
          </cell>
          <cell r="B5266" t="str">
            <v>Прибор для демонстрации электромагнитной индукции (токи Фуко) 8616</v>
          </cell>
          <cell r="K5266">
            <v>4140</v>
          </cell>
        </row>
        <row r="5267">
          <cell r="A5267" t="str">
            <v>10008568</v>
          </cell>
          <cell r="B5267" t="str">
            <v>Прибор для демонстрации эффекта Доплера 10831</v>
          </cell>
          <cell r="K5267">
            <v>2250</v>
          </cell>
        </row>
        <row r="5268">
          <cell r="A5268" t="str">
            <v>10002296</v>
          </cell>
          <cell r="B5268" t="str">
            <v>Прибор для измерения длины световой волны с набором дифракционных решеток 5958</v>
          </cell>
          <cell r="K5268">
            <v>4410</v>
          </cell>
        </row>
        <row r="5269">
          <cell r="A5269" t="str">
            <v>10008583</v>
          </cell>
          <cell r="B5269" t="str">
            <v>Прибор для измерения прозрачности воды (диск Секки) 10701</v>
          </cell>
          <cell r="K5269">
            <v>6300</v>
          </cell>
        </row>
        <row r="5270">
          <cell r="A5270" t="str">
            <v>30001062</v>
          </cell>
          <cell r="B5270" t="str">
            <v>Прибор для изучения вращательного движения ( Машина центробежная)</v>
          </cell>
          <cell r="K5270">
            <v>9180</v>
          </cell>
        </row>
        <row r="5271">
          <cell r="A5271" t="str">
            <v>10004528</v>
          </cell>
          <cell r="B5271" t="str">
            <v>Прибор для изучения газовых законов (с манометром) 5886</v>
          </cell>
          <cell r="K5271">
            <v>10980</v>
          </cell>
        </row>
        <row r="5272">
          <cell r="A5272" t="str">
            <v>10006705</v>
          </cell>
          <cell r="B5272" t="str">
            <v xml:space="preserve">Прибор для изучения наклонной плоскости НОВЫЙ КИТАЙ </v>
          </cell>
          <cell r="K5272">
            <v>3200</v>
          </cell>
        </row>
        <row r="5273">
          <cell r="A5273" t="str">
            <v>00001809</v>
          </cell>
          <cell r="B5273" t="str">
            <v>Прибор для изучения траектории брошенного тела (с лотком дугообразным) 8912</v>
          </cell>
          <cell r="K5273">
            <v>1980</v>
          </cell>
        </row>
        <row r="5274">
          <cell r="A5274" t="str">
            <v>00001946</v>
          </cell>
          <cell r="B5274" t="str">
            <v>Прибор для иллюстрации ВЫПИСЫВАТЬ НАШ закона сохранения массы веществ</v>
          </cell>
          <cell r="K5274">
            <v>1830</v>
          </cell>
        </row>
        <row r="5275">
          <cell r="A5275" t="str">
            <v>30003749</v>
          </cell>
          <cell r="B5275" t="str">
            <v>Прибор для иллюстрации закона сохранения массы веществ (как у стронга)</v>
          </cell>
          <cell r="K5275">
            <v>1800</v>
          </cell>
        </row>
        <row r="5276">
          <cell r="A5276" t="str">
            <v>30001449</v>
          </cell>
          <cell r="B5276" t="str">
            <v>Прибор для исследования деформации резины РАСПРОДАТЬ И УБРАТЬ ИЗ ПРАЙСА</v>
          </cell>
          <cell r="K5276">
            <v>820</v>
          </cell>
        </row>
        <row r="5277">
          <cell r="A5277" t="str">
            <v>10008394</v>
          </cell>
          <cell r="B5277" t="str">
            <v>Прибор для исследования звуковых волн</v>
          </cell>
          <cell r="K5277">
            <v>2680</v>
          </cell>
        </row>
        <row r="5278">
          <cell r="A5278" t="str">
            <v>10004541</v>
          </cell>
          <cell r="B5278" t="str">
            <v>Прибор для наблюдения линейчатых спектров 8079</v>
          </cell>
          <cell r="K5278">
            <v>37100</v>
          </cell>
        </row>
        <row r="5279">
          <cell r="A5279" t="str">
            <v>00001703</v>
          </cell>
          <cell r="B5279" t="str">
            <v>Прибор для обнаружения дыхательного газообмена у растений и животных+1</v>
          </cell>
          <cell r="K5279">
            <v>1980</v>
          </cell>
        </row>
        <row r="5280">
          <cell r="A5280" t="str">
            <v>00001947</v>
          </cell>
          <cell r="B5280" t="str">
            <v>Прибор для окисления спирта над медным катализатором 40179.08A</v>
          </cell>
          <cell r="K5280">
            <v>1470</v>
          </cell>
        </row>
        <row r="5281">
          <cell r="A5281" t="str">
            <v>00000432</v>
          </cell>
          <cell r="B5281" t="str">
            <v>Прибор для определения состава воздуха</v>
          </cell>
          <cell r="K5281">
            <v>3700</v>
          </cell>
        </row>
        <row r="5282">
          <cell r="A5282" t="str">
            <v>30003446</v>
          </cell>
          <cell r="B5282" t="str">
            <v>Прибор для опытов по химии с электрическим током (дем.) (5059)</v>
          </cell>
          <cell r="K5282">
            <v>2780</v>
          </cell>
        </row>
        <row r="5283">
          <cell r="A5283" t="str">
            <v>10008066</v>
          </cell>
          <cell r="B5283" t="str">
            <v>Прибор для опытов по химии с электрическим током лабораторный  5060</v>
          </cell>
          <cell r="K5283">
            <v>1980</v>
          </cell>
        </row>
        <row r="5284">
          <cell r="A5284" t="str">
            <v>00000352</v>
          </cell>
          <cell r="B5284" t="str">
            <v>Прибор для опытов по химии с электрическим током ПХЭ (паспорт от ШМ)   РАСПРОДАТЬ И УБРАТЬ ИЗ ПРАЙСА</v>
          </cell>
          <cell r="K5284">
            <v>1840</v>
          </cell>
        </row>
        <row r="5285">
          <cell r="A5285" t="str">
            <v>00000874</v>
          </cell>
          <cell r="B5285" t="str">
            <v>Прибор для получения газов дем. (40179.26)</v>
          </cell>
          <cell r="K5285">
            <v>1280</v>
          </cell>
        </row>
        <row r="5286">
          <cell r="A5286" t="str">
            <v>00001969</v>
          </cell>
          <cell r="B5286" t="str">
            <v>Прибор для получения газов лабораторный</v>
          </cell>
          <cell r="K5286">
            <v>950</v>
          </cell>
        </row>
        <row r="5287">
          <cell r="A5287" t="str">
            <v>00001876</v>
          </cell>
          <cell r="B5287" t="str">
            <v>Прибор для получения газов ППГ (арт.720)</v>
          </cell>
          <cell r="K5287">
            <v>1280</v>
          </cell>
        </row>
        <row r="5288">
          <cell r="A5288" t="str">
            <v>00001950</v>
          </cell>
          <cell r="B5288" t="str">
            <v>Прибор для получения галоидоалканов дем.</v>
          </cell>
          <cell r="K5288">
            <v>6700</v>
          </cell>
        </row>
        <row r="5289">
          <cell r="A5289" t="str">
            <v>00001878</v>
          </cell>
          <cell r="B5289" t="str">
            <v>Прибор для получения галоидоалканов и сложных эфиров лабораторный 6753</v>
          </cell>
          <cell r="K5289">
            <v>2180</v>
          </cell>
        </row>
        <row r="5290">
          <cell r="A5290" t="str">
            <v>00001968</v>
          </cell>
          <cell r="B5290" t="str">
            <v>Прибор для получения галоидоалканов лабораторный</v>
          </cell>
          <cell r="K5290">
            <v>2180</v>
          </cell>
        </row>
        <row r="5291">
          <cell r="A5291" t="str">
            <v>00001951</v>
          </cell>
          <cell r="B5291" t="str">
            <v>Прибор для получения растворимых веществ в твердом виде ПРВ</v>
          </cell>
          <cell r="K5291">
            <v>10520</v>
          </cell>
        </row>
        <row r="5292">
          <cell r="A5292" t="str">
            <v>10004227</v>
          </cell>
          <cell r="B5292" t="str">
            <v>Прибор для проверки и регулировки света фар ИПФ - 01</v>
          </cell>
          <cell r="K5292">
            <v>48700</v>
          </cell>
        </row>
        <row r="5293">
          <cell r="A5293" t="str">
            <v>00001704</v>
          </cell>
          <cell r="B5293" t="str">
            <v>Прибор для сравнения содержания углекислого газа во вдыхаемом и выдыхаемом воздухе</v>
          </cell>
          <cell r="K5293">
            <v>1270</v>
          </cell>
        </row>
        <row r="5294">
          <cell r="A5294" t="str">
            <v>10002698</v>
          </cell>
          <cell r="B5294" t="str">
            <v>Прибор для электролиза растворов солей демонстрационный</v>
          </cell>
          <cell r="K5294">
            <v>2300</v>
          </cell>
        </row>
        <row r="5295">
          <cell r="A5295" t="str">
            <v>10002559</v>
          </cell>
          <cell r="B5295" t="str">
            <v>Прибор комбинированный (аспиратор и прибор для определения состава воздуха) 1811</v>
          </cell>
          <cell r="K5295">
            <v>4130</v>
          </cell>
        </row>
        <row r="5296">
          <cell r="A5296" t="str">
            <v>00002029</v>
          </cell>
          <cell r="B5296" t="str">
            <v xml:space="preserve">Прибор Ленца </v>
          </cell>
          <cell r="K5296">
            <v>1050</v>
          </cell>
        </row>
        <row r="5297">
          <cell r="A5297" t="str">
            <v>00001810</v>
          </cell>
          <cell r="B5297" t="str">
            <v>Прибор по взаимодействию зарядов (электростатическая дорожка) 4443</v>
          </cell>
          <cell r="K5297">
            <v>3220</v>
          </cell>
        </row>
        <row r="5298">
          <cell r="A5298" t="str">
            <v>10007065</v>
          </cell>
          <cell r="B5298" t="str">
            <v>Прибор с фибероптическим свечением "Звездный дождь" с источником света</v>
          </cell>
          <cell r="K5298">
            <v>26010</v>
          </cell>
        </row>
        <row r="5299">
          <cell r="A5299" t="str">
            <v>00002178</v>
          </cell>
          <cell r="B5299" t="str">
            <v xml:space="preserve">Призма наклоняющаяся с отвесом </v>
          </cell>
          <cell r="K5299">
            <v>1830</v>
          </cell>
        </row>
        <row r="5300">
          <cell r="A5300" t="str">
            <v>10005196</v>
          </cell>
          <cell r="B5300" t="str">
            <v>Призма с усеченными краями</v>
          </cell>
          <cell r="K5300">
            <v>195</v>
          </cell>
        </row>
        <row r="5301">
          <cell r="A5301" t="str">
            <v>10007306</v>
          </cell>
          <cell r="B5301" t="str">
            <v>Приложение к кубикам Никитина "Сложи узор" 4-7 лет</v>
          </cell>
          <cell r="K5301">
            <v>365</v>
          </cell>
        </row>
        <row r="5302">
          <cell r="A5302" t="str">
            <v>00000623</v>
          </cell>
          <cell r="B5302" t="str">
            <v>Принтер лазерный</v>
          </cell>
          <cell r="K5302">
            <v>8935</v>
          </cell>
        </row>
        <row r="5303">
          <cell r="A5303" t="str">
            <v>10005426</v>
          </cell>
          <cell r="B5303" t="str">
            <v>Принтер лазерный цветной</v>
          </cell>
          <cell r="K5303">
            <v>10500</v>
          </cell>
        </row>
        <row r="5304">
          <cell r="A5304" t="str">
            <v>10005342</v>
          </cell>
          <cell r="B5304" t="str">
            <v>Припой Олово-100% гранулы (100г)</v>
          </cell>
          <cell r="K5304">
            <v>250</v>
          </cell>
        </row>
        <row r="5305">
          <cell r="A5305" t="str">
            <v>10007517</v>
          </cell>
          <cell r="B5305" t="str">
            <v>Приставка MIMIO для интерактивной доски</v>
          </cell>
          <cell r="K5305">
            <v>32000</v>
          </cell>
        </row>
        <row r="5306">
          <cell r="A5306" t="str">
            <v>10002543</v>
          </cell>
          <cell r="B5306" t="str">
            <v>Приставка для измерения электрохимических потенциалов РАСПРОДАЖА</v>
          </cell>
          <cell r="K5306">
            <v>5310</v>
          </cell>
        </row>
        <row r="5307">
          <cell r="A5307" t="str">
            <v>10002541</v>
          </cell>
          <cell r="B5307" t="str">
            <v>Приставка-переходник для подключения электродов РАСПРОДАЖА</v>
          </cell>
          <cell r="K5307">
            <v>5310</v>
          </cell>
        </row>
        <row r="5308">
          <cell r="A5308" t="str">
            <v>30001623</v>
          </cell>
          <cell r="B5308" t="str">
            <v>Прицел коллиматорный</v>
          </cell>
          <cell r="K5308">
            <v>7500</v>
          </cell>
        </row>
        <row r="5309">
          <cell r="A5309" t="str">
            <v>30001622</v>
          </cell>
          <cell r="B5309" t="str">
            <v>Прицел оптический</v>
          </cell>
          <cell r="K5309">
            <v>2400</v>
          </cell>
        </row>
        <row r="5310">
          <cell r="A5310" t="str">
            <v>30001832</v>
          </cell>
          <cell r="B5310" t="str">
            <v xml:space="preserve">Пробирка 8*40 ( Уленгута) </v>
          </cell>
          <cell r="K5310">
            <v>6</v>
          </cell>
        </row>
        <row r="5311">
          <cell r="A5311" t="str">
            <v>10002762</v>
          </cell>
          <cell r="B5311" t="str">
            <v>Пробирка Вюрца</v>
          </cell>
          <cell r="K5311">
            <v>550</v>
          </cell>
        </row>
        <row r="5312">
          <cell r="A5312" t="str">
            <v>00001084</v>
          </cell>
          <cell r="B5312" t="str">
            <v>Пробирка двухколенная (сосуд Ландольта)   БРАТЬ НЕ ПО ЭСКИЗАМ</v>
          </cell>
          <cell r="K5312">
            <v>2500</v>
          </cell>
        </row>
        <row r="5313">
          <cell r="A5313" t="str">
            <v>30003825</v>
          </cell>
          <cell r="B5313" t="str">
            <v>Пробирка коническая с винтовой крышкой  15 мл    ПОД ЗАКАЗ</v>
          </cell>
          <cell r="K5313">
            <v>20</v>
          </cell>
        </row>
        <row r="5314">
          <cell r="A5314" t="str">
            <v>30001991</v>
          </cell>
          <cell r="B5314" t="str">
            <v>Пробирка мерная 15 мл со шлифом и пробкой    ПОД ЗАКАЗ</v>
          </cell>
          <cell r="K5314">
            <v>230</v>
          </cell>
        </row>
        <row r="5315">
          <cell r="A5315" t="str">
            <v>30001230</v>
          </cell>
          <cell r="B5315" t="str">
            <v>Пробирка мерная 5 мл со шлифом и пробкой</v>
          </cell>
          <cell r="K5315">
            <v>95</v>
          </cell>
        </row>
        <row r="5316">
          <cell r="A5316" t="str">
            <v>10008614</v>
          </cell>
          <cell r="B5316" t="str">
            <v>Пробирка ПБ-14</v>
          </cell>
          <cell r="K5316">
            <v>10</v>
          </cell>
        </row>
        <row r="5317">
          <cell r="A5317" t="str">
            <v>00002100</v>
          </cell>
          <cell r="B5317" t="str">
            <v>Пробирка ПБ-16</v>
          </cell>
          <cell r="K5317">
            <v>14</v>
          </cell>
        </row>
        <row r="5318">
          <cell r="A5318" t="str">
            <v>10008613</v>
          </cell>
          <cell r="B5318" t="str">
            <v>Пробирка ПБ-21</v>
          </cell>
          <cell r="K5318">
            <v>28</v>
          </cell>
        </row>
        <row r="5319">
          <cell r="A5319" t="str">
            <v>30003556</v>
          </cell>
          <cell r="B5319" t="str">
            <v>Пробирка полимерная 10 мл неградуированная ( 11005664) РАСПРОДАТЬ И УБРАТЬ ИЗ ПРАЙСА</v>
          </cell>
          <cell r="K5319">
            <v>12</v>
          </cell>
        </row>
        <row r="5320">
          <cell r="A5320" t="str">
            <v>30005020</v>
          </cell>
          <cell r="B5320" t="str">
            <v>Пробирка полимерная 5 мл градуированная (11005437)  НДС=10%  РАСПРОДАТЬ И УБРАТЬ ИЗ ПРАЙСА</v>
          </cell>
          <cell r="K5320">
            <v>15</v>
          </cell>
        </row>
        <row r="5321">
          <cell r="A5321" t="str">
            <v>00001727</v>
          </cell>
          <cell r="B5321" t="str">
            <v>Пробирка ПХ-14</v>
          </cell>
          <cell r="K5321">
            <v>10</v>
          </cell>
        </row>
        <row r="5322">
          <cell r="A5322" t="str">
            <v>00000660</v>
          </cell>
          <cell r="B5322" t="str">
            <v>Пробирка ПХ-16</v>
          </cell>
          <cell r="K5322">
            <v>14</v>
          </cell>
        </row>
        <row r="5323">
          <cell r="A5323" t="str">
            <v>30004006</v>
          </cell>
          <cell r="B5323" t="str">
            <v>Пробирка ПХ-21 (НДС 20%)</v>
          </cell>
          <cell r="K5323">
            <v>28</v>
          </cell>
        </row>
        <row r="5324">
          <cell r="A5324" t="str">
            <v>30004405</v>
          </cell>
          <cell r="B5324" t="str">
            <v>Пробирка с завинчивающейся крышкой  16х100, 10 мл ПЛАСТИК  НДС=10% РАСПРОДАТЬ И УБРАТЬ ИЗ ПРАЙСА</v>
          </cell>
          <cell r="K5324">
            <v>50</v>
          </cell>
        </row>
        <row r="5325">
          <cell r="A5325" t="str">
            <v>10005830</v>
          </cell>
          <cell r="B5325" t="str">
            <v>Пробирка с завинчивающейся крышкой  16х100, СТЕКЛО 10 мл РАСПРОДАТЬ И УБРАТЬ ИЗ ПРАЙСА</v>
          </cell>
          <cell r="K5325">
            <v>55</v>
          </cell>
        </row>
        <row r="5326">
          <cell r="A5326" t="str">
            <v>30002891</v>
          </cell>
          <cell r="B5326" t="str">
            <v>Пробирка с защелкивающейся крышкой  16х80, 10 мл (11000401)</v>
          </cell>
          <cell r="K5326">
            <v>8.1999999999999993</v>
          </cell>
        </row>
        <row r="5327">
          <cell r="A5327" t="str">
            <v>30001275</v>
          </cell>
          <cell r="B5327" t="str">
            <v>Пробирка Флоринского ПФХ-14*60 мм РАСПРОДАТЬ И УБРАТЬ ИЗ ПРАЙСА</v>
          </cell>
          <cell r="K5327">
            <v>7</v>
          </cell>
        </row>
        <row r="5328">
          <cell r="A5328" t="str">
            <v>30003826</v>
          </cell>
          <cell r="B5328" t="str">
            <v>Пробирка цилиндрическая с защелкивающейся крышкой 5 мл ПП РАСПРОДАТЬ И УБРАТЬ ИЗ ПРАЙСА</v>
          </cell>
          <cell r="K5328">
            <v>10</v>
          </cell>
        </row>
        <row r="5329">
          <cell r="A5329" t="str">
            <v>30004613</v>
          </cell>
          <cell r="B5329" t="str">
            <v>Пробирка Эппендорфа 2 мл   НДС=10%</v>
          </cell>
          <cell r="K5329">
            <v>8</v>
          </cell>
        </row>
        <row r="5330">
          <cell r="A5330" t="str">
            <v>30004979</v>
          </cell>
          <cell r="B5330" t="str">
            <v xml:space="preserve">Пробирки Флоринского (упак. 300 штук) ПФХ-14*60 мм </v>
          </cell>
          <cell r="K5330">
            <v>2100</v>
          </cell>
        </row>
        <row r="5331">
          <cell r="A5331" t="str">
            <v>30003412</v>
          </cell>
          <cell r="B5331" t="str">
            <v>Пробка коническая с 1 отверстием, резиновая №12,5 (12009043)</v>
          </cell>
          <cell r="K5331">
            <v>64</v>
          </cell>
        </row>
        <row r="5332">
          <cell r="A5332" t="str">
            <v>10002917</v>
          </cell>
          <cell r="B5332" t="str">
            <v>Пробка ПМ1 КШ 14/23 ТС</v>
          </cell>
          <cell r="K5332">
            <v>130</v>
          </cell>
        </row>
        <row r="5333">
          <cell r="A5333" t="str">
            <v>10002918</v>
          </cell>
          <cell r="B5333" t="str">
            <v>Пробка ПМ1 КШ 29/32 ТС</v>
          </cell>
          <cell r="K5333">
            <v>270</v>
          </cell>
        </row>
        <row r="5334">
          <cell r="A5334" t="str">
            <v>10003037</v>
          </cell>
          <cell r="B5334" t="str">
            <v>Пробка резиновая № 12,5 ( к пробирке ПХ14)</v>
          </cell>
          <cell r="K5334">
            <v>10</v>
          </cell>
        </row>
        <row r="5335">
          <cell r="A5335" t="str">
            <v>00000479</v>
          </cell>
          <cell r="B5335" t="str">
            <v>Пробка резиновая № 14,5</v>
          </cell>
          <cell r="K5335">
            <v>10</v>
          </cell>
        </row>
        <row r="5336">
          <cell r="A5336" t="str">
            <v>30002105</v>
          </cell>
          <cell r="B5336" t="str">
            <v>Пробка резиновая № 16</v>
          </cell>
          <cell r="K5336">
            <v>12</v>
          </cell>
        </row>
        <row r="5337">
          <cell r="A5337" t="str">
            <v>10002383</v>
          </cell>
          <cell r="B5337" t="str">
            <v>Пробка резиновая № 19  ПОД ЗАКАЗ</v>
          </cell>
          <cell r="K5337">
            <v>15</v>
          </cell>
        </row>
        <row r="5338">
          <cell r="A5338" t="str">
            <v>30002746</v>
          </cell>
          <cell r="B5338" t="str">
            <v>Пробка резиновая № 21,5</v>
          </cell>
          <cell r="K5338">
            <v>20</v>
          </cell>
        </row>
        <row r="5339">
          <cell r="A5339" t="str">
            <v>10003131</v>
          </cell>
          <cell r="B5339" t="str">
            <v>Пробка резиновая № 24  РАСПРОДАТЬ И УБРАТЬ ИЗ ПРАЙСА</v>
          </cell>
          <cell r="K5339">
            <v>30</v>
          </cell>
        </row>
        <row r="5340">
          <cell r="A5340" t="str">
            <v>00001074</v>
          </cell>
          <cell r="B5340" t="str">
            <v>Пробка резиновая № 29 (для колб)</v>
          </cell>
          <cell r="K5340">
            <v>45</v>
          </cell>
        </row>
        <row r="5341">
          <cell r="A5341" t="str">
            <v>30003409</v>
          </cell>
          <cell r="B5341" t="str">
            <v>Пробка резиновая № 34,5   под заказ</v>
          </cell>
          <cell r="K5341">
            <v>70</v>
          </cell>
        </row>
        <row r="5342">
          <cell r="A5342" t="str">
            <v>30003235</v>
          </cell>
          <cell r="B5342" t="str">
            <v>Пробка резиновая № 45 (для колб) РАСПРОДАТЬ И УБРАТЬ ИЗ ПРАЙСА</v>
          </cell>
          <cell r="K5342">
            <v>100</v>
          </cell>
        </row>
        <row r="5343">
          <cell r="A5343" t="str">
            <v>30003451</v>
          </cell>
          <cell r="B5343" t="str">
            <v>Пробка с держателем</v>
          </cell>
          <cell r="K5343">
            <v>400</v>
          </cell>
        </row>
        <row r="5344">
          <cell r="A5344" t="str">
            <v>30004429</v>
          </cell>
          <cell r="B5344" t="str">
            <v>Пробка силиконовая одноконусная без канала №12 БЕЗ НДС</v>
          </cell>
          <cell r="K5344">
            <v>80</v>
          </cell>
        </row>
        <row r="5345">
          <cell r="A5345" t="str">
            <v>30001448</v>
          </cell>
          <cell r="B5345" t="str">
            <v>Пробка силиконовая одноконусная с каналом № 14   РАСПРОДАТЬ И УБРАТЬ ИЗ ПРАЙСА</v>
          </cell>
          <cell r="K5345">
            <v>140</v>
          </cell>
        </row>
        <row r="5346">
          <cell r="A5346" t="str">
            <v>10004168</v>
          </cell>
          <cell r="B5346" t="str">
            <v>Проверка теоремы Гюйгенса-Штейнера методом вращ колебаний</v>
          </cell>
          <cell r="K5346">
            <v>95000</v>
          </cell>
        </row>
        <row r="5347">
          <cell r="A5347" t="str">
            <v>30003770</v>
          </cell>
          <cell r="B5347" t="str">
            <v>Программируемый контроллер для изучения встраиваемых кибернетических систем  (Питон)</v>
          </cell>
          <cell r="K5347">
            <v>65800</v>
          </cell>
        </row>
        <row r="5348">
          <cell r="A5348" t="str">
            <v>30002852</v>
          </cell>
          <cell r="B5348" t="str">
            <v>Программируемый контроллер к базовому робототехн набору для конструир,изучен электроники LiveTronic</v>
          </cell>
          <cell r="K5348">
            <v>29900</v>
          </cell>
        </row>
        <row r="5349">
          <cell r="A5349" t="str">
            <v>30004033</v>
          </cell>
          <cell r="B5349" t="str">
            <v>Программируемый контроллер к Образ.модулю для угл. изучения механики, мехатроники (роботы 1508)</v>
          </cell>
          <cell r="K5349">
            <v>72700</v>
          </cell>
        </row>
        <row r="5350">
          <cell r="A5350" t="str">
            <v>10005843</v>
          </cell>
          <cell r="B5350" t="str">
            <v>Программно-аппаратный цифровой измерительный комплекс</v>
          </cell>
          <cell r="K5350">
            <v>336691</v>
          </cell>
        </row>
        <row r="5351">
          <cell r="A5351" t="str">
            <v>30003809</v>
          </cell>
          <cell r="B5351" t="str">
            <v xml:space="preserve">Программно-дидактический комплекс “Мерсибо Плюс 2” </v>
          </cell>
          <cell r="K5351">
            <v>29900</v>
          </cell>
        </row>
        <row r="5352">
          <cell r="A5352" t="str">
            <v>30004183</v>
          </cell>
          <cell r="B5352" t="str">
            <v>Программно-методический комплекс "Море Словесности" для проф и коррекции дисграфии ВСТАВИТЬ В ПРАЙС</v>
          </cell>
          <cell r="K5352">
            <v>106000</v>
          </cell>
        </row>
        <row r="5353">
          <cell r="A5353" t="str">
            <v>30003820</v>
          </cell>
          <cell r="B5353" t="str">
            <v>Программно-методический комплекс для активитизации речи "Речедвигатель"</v>
          </cell>
          <cell r="K5353">
            <v>14000</v>
          </cell>
        </row>
        <row r="5354">
          <cell r="A5354" t="str">
            <v>30004181</v>
          </cell>
          <cell r="B5354" t="str">
            <v>Программно-методический комплекс Логопедическое обследование детей. Методика В.М. Акименко</v>
          </cell>
          <cell r="K5354">
            <v>76000</v>
          </cell>
        </row>
        <row r="5355">
          <cell r="A5355" t="str">
            <v>30004182</v>
          </cell>
          <cell r="B5355" t="str">
            <v>Программно-методический комплекс Развитие и коррекция речи детей 4-8 лет. Методика В.М. Акимен</v>
          </cell>
          <cell r="K5355">
            <v>70600</v>
          </cell>
        </row>
        <row r="5356">
          <cell r="A5356" t="str">
            <v>30003763</v>
          </cell>
          <cell r="B5356" t="str">
            <v>Программное обеспечение для 3D принтера  Потапово</v>
          </cell>
          <cell r="K5356">
            <v>29500</v>
          </cell>
        </row>
        <row r="5357">
          <cell r="A5357" t="str">
            <v>30004922</v>
          </cell>
          <cell r="B5357" t="str">
            <v>Программное обеспечение для квадрокоптера  для Потапово</v>
          </cell>
          <cell r="K5357">
            <v>30000</v>
          </cell>
        </row>
        <row r="5358">
          <cell r="A5358" t="str">
            <v>30003765</v>
          </cell>
          <cell r="B5358" t="str">
            <v>Программное обеспечение для лаборатории 3D моделирования</v>
          </cell>
          <cell r="K5358">
            <v>2000</v>
          </cell>
        </row>
        <row r="5359">
          <cell r="A5359" t="str">
            <v>30005016</v>
          </cell>
          <cell r="B5359" t="str">
            <v>Программное обеспечение для набора по программированию на Питоне</v>
          </cell>
          <cell r="K5359">
            <v>5000</v>
          </cell>
        </row>
        <row r="5360">
          <cell r="A5360" t="str">
            <v>30004185</v>
          </cell>
          <cell r="B5360" t="str">
            <v xml:space="preserve">Программное обеспечение для набора по программированию на С </v>
          </cell>
          <cell r="K5360">
            <v>5000</v>
          </cell>
        </row>
        <row r="5361">
          <cell r="A5361" t="str">
            <v>30004184</v>
          </cell>
          <cell r="B5361" t="str">
            <v>Программное обеспечение для набора по программированию роботов 2.24.19(ПО к основы программирования)</v>
          </cell>
          <cell r="K5361">
            <v>5000</v>
          </cell>
        </row>
        <row r="5362">
          <cell r="A5362" t="str">
            <v>30004026</v>
          </cell>
          <cell r="B5362" t="str">
            <v>Программное обеспечение к Образ.модулю для изуч.основ робототехн. Констр-ние.Элект-ка(ПО к С и Питон</v>
          </cell>
          <cell r="K5362">
            <v>5000</v>
          </cell>
        </row>
        <row r="5363">
          <cell r="A5363" t="str">
            <v>30004028</v>
          </cell>
          <cell r="B5363" t="str">
            <v>Программное обеспечение к Образ.модулю для угл. изуч. роб-ки  Андроидные роботы (ПО к  наум+теплица)</v>
          </cell>
          <cell r="K5363">
            <v>5000</v>
          </cell>
        </row>
        <row r="5364">
          <cell r="A5364" t="str">
            <v>30004035</v>
          </cell>
          <cell r="B5364" t="str">
            <v>Программное обеспечение к Образ.модулю для угл. изучения механики, мехатроники  ПРОВЕРИТЬ В НР ТЗ!</v>
          </cell>
          <cell r="K5364">
            <v>5000</v>
          </cell>
        </row>
        <row r="5365">
          <cell r="A5365" t="str">
            <v>30004030</v>
          </cell>
          <cell r="B5365" t="str">
            <v>Программное обеспечение к Образ.модулю для угл.изуч.робототехн и подготовки к соревн(ПО к искусству)</v>
          </cell>
          <cell r="K5365">
            <v>5000</v>
          </cell>
        </row>
        <row r="5366">
          <cell r="A5366" t="str">
            <v>10006855</v>
          </cell>
          <cell r="B5366" t="str">
            <v>Проектор "Веселая радуга"</v>
          </cell>
          <cell r="K5366">
            <v>1950</v>
          </cell>
        </row>
        <row r="5367">
          <cell r="A5367" t="str">
            <v>10007048</v>
          </cell>
          <cell r="B5367" t="str">
            <v>Проектор "Меркурий" со сменными колесами</v>
          </cell>
          <cell r="K5367">
            <v>21000</v>
          </cell>
        </row>
        <row r="5368">
          <cell r="A5368" t="str">
            <v>10007066</v>
          </cell>
          <cell r="B5368" t="str">
            <v>Проектор светоэффектов "Брейнскан-4"</v>
          </cell>
          <cell r="K5368">
            <v>21000</v>
          </cell>
        </row>
        <row r="5369">
          <cell r="A5369" t="str">
            <v>30001063</v>
          </cell>
          <cell r="B5369" t="str">
            <v>Протектор для стоек волейбольных (винилискожа)</v>
          </cell>
          <cell r="K5369">
            <v>3900</v>
          </cell>
        </row>
        <row r="5370">
          <cell r="A5370" t="str">
            <v>10007079</v>
          </cell>
          <cell r="B5370" t="str">
            <v>Протектор стеновой 1*2 м</v>
          </cell>
          <cell r="K5370">
            <v>3090</v>
          </cell>
        </row>
        <row r="5371">
          <cell r="A5371" t="str">
            <v>00001642</v>
          </cell>
          <cell r="B5371" t="str">
            <v xml:space="preserve">Противогаз гражданский ГП-7БТ </v>
          </cell>
          <cell r="K5371">
            <v>4800</v>
          </cell>
        </row>
        <row r="5372">
          <cell r="A5372" t="str">
            <v>10002679</v>
          </cell>
          <cell r="B5372" t="str">
            <v>Противогаз детский ПДФ-2Ш МОЖНО ПОД ЗАКАЗ  - 2Ш - школьный</v>
          </cell>
          <cell r="K5372">
            <v>6300</v>
          </cell>
        </row>
        <row r="5373">
          <cell r="A5373" t="str">
            <v>10005524</v>
          </cell>
          <cell r="B5373" t="str">
            <v>Противопыльные тканевые маски    В ПРАЙСЕ НЕТ   продать и убрать</v>
          </cell>
          <cell r="K5373">
            <v>110</v>
          </cell>
        </row>
        <row r="5374">
          <cell r="A5374" t="str">
            <v>10006723</v>
          </cell>
          <cell r="B5374" t="str">
            <v>Пружина для демонстрации волн (180 см)</v>
          </cell>
          <cell r="K5374">
            <v>3200</v>
          </cell>
        </row>
        <row r="5375">
          <cell r="A5375" t="str">
            <v>10006706</v>
          </cell>
          <cell r="B5375" t="str">
            <v>Пружина для демонстрации продольных волн (слинки)</v>
          </cell>
          <cell r="K5375">
            <v>3100</v>
          </cell>
        </row>
        <row r="5376">
          <cell r="A5376" t="str">
            <v>30004951</v>
          </cell>
          <cell r="B5376" t="str">
            <v>Пружина жесткостью 10 Н/м</v>
          </cell>
          <cell r="K5376">
            <v>320</v>
          </cell>
        </row>
        <row r="5377">
          <cell r="A5377" t="str">
            <v>30001191</v>
          </cell>
          <cell r="B5377" t="str">
            <v>Прыгун (детский)</v>
          </cell>
          <cell r="K5377">
            <v>1100</v>
          </cell>
        </row>
        <row r="5378">
          <cell r="A5378" t="str">
            <v>10008893</v>
          </cell>
          <cell r="B5378" t="str">
            <v>Птичка-балансир</v>
          </cell>
          <cell r="K5378">
            <v>300</v>
          </cell>
        </row>
        <row r="5379">
          <cell r="A5379" t="str">
            <v>10005576</v>
          </cell>
          <cell r="B5379" t="str">
            <v>Пуговицы</v>
          </cell>
          <cell r="K5379">
            <v>20</v>
          </cell>
        </row>
        <row r="5380">
          <cell r="A5380" t="str">
            <v>30001624</v>
          </cell>
          <cell r="B5380" t="str">
            <v>Пулеулавливатель</v>
          </cell>
          <cell r="K5380">
            <v>2400</v>
          </cell>
        </row>
        <row r="5381">
          <cell r="A5381" t="str">
            <v>10007044</v>
          </cell>
          <cell r="B5381" t="str">
            <v>Пуфик-кресло "Груша" с гранулами (d=80 см, h=50 см)</v>
          </cell>
          <cell r="K5381">
            <v>4500</v>
          </cell>
        </row>
        <row r="5382">
          <cell r="A5382" t="str">
            <v>10007039</v>
          </cell>
          <cell r="B5382" t="str">
            <v>Пуфик-кресло с гранулами (d=120 см, h=80 см)</v>
          </cell>
          <cell r="K5382">
            <v>5900</v>
          </cell>
        </row>
        <row r="5383">
          <cell r="A5383" t="str">
            <v>10007102</v>
          </cell>
          <cell r="B5383" t="str">
            <v>Пылесос бытовой</v>
          </cell>
          <cell r="K5383">
            <v>10000</v>
          </cell>
        </row>
        <row r="5384">
          <cell r="A5384" t="str">
            <v>10007362</v>
          </cell>
          <cell r="B5384" t="str">
            <v>Пылесос для влажной/сухой уборки "Karcher" SE 4001</v>
          </cell>
          <cell r="K5384">
            <v>30700</v>
          </cell>
        </row>
        <row r="5385">
          <cell r="A5385" t="str">
            <v>10005956</v>
          </cell>
          <cell r="B5385" t="str">
            <v>Пылесос для сбора стружки  Gigant DCT750</v>
          </cell>
          <cell r="K5385">
            <v>27200</v>
          </cell>
        </row>
        <row r="5386">
          <cell r="A5386" t="str">
            <v>10007103</v>
          </cell>
          <cell r="B5386" t="str">
            <v>Пылесос моющий</v>
          </cell>
          <cell r="K5386">
            <v>35000</v>
          </cell>
        </row>
        <row r="5387">
          <cell r="A5387" t="str">
            <v>10008138</v>
          </cell>
          <cell r="B5387" t="str">
            <v>Пюпитр</v>
          </cell>
          <cell r="K5387">
            <v>3800</v>
          </cell>
        </row>
        <row r="5388">
          <cell r="A5388" t="str">
            <v>30004468</v>
          </cell>
          <cell r="B5388" t="str">
            <v>Пяльцы (d=100 мм)</v>
          </cell>
          <cell r="K5388">
            <v>170</v>
          </cell>
        </row>
        <row r="5389">
          <cell r="A5389" t="str">
            <v>10005578</v>
          </cell>
          <cell r="B5389" t="str">
            <v>Пяльцы (d=150 мм)   PRS</v>
          </cell>
          <cell r="K5389">
            <v>260</v>
          </cell>
        </row>
        <row r="5390">
          <cell r="A5390" t="str">
            <v>30004469</v>
          </cell>
          <cell r="B5390" t="str">
            <v>Пяльцы (d=300 мм)</v>
          </cell>
          <cell r="K5390">
            <v>290</v>
          </cell>
        </row>
        <row r="5391">
          <cell r="A5391" t="str">
            <v>30001921</v>
          </cell>
          <cell r="B5391" t="str">
            <v>Р-датчик абсолютного давления</v>
          </cell>
          <cell r="K5391">
            <v>15000</v>
          </cell>
        </row>
        <row r="5392">
          <cell r="A5392" t="str">
            <v>30001254</v>
          </cell>
          <cell r="B5392" t="str">
            <v>Р-датчик влажности</v>
          </cell>
          <cell r="K5392">
            <v>11000</v>
          </cell>
        </row>
        <row r="5393">
          <cell r="A5393" t="str">
            <v>30001255</v>
          </cell>
          <cell r="B5393" t="str">
            <v>Р-датчик дыхания (спирометр)</v>
          </cell>
          <cell r="K5393">
            <v>23000</v>
          </cell>
        </row>
        <row r="5394">
          <cell r="A5394" t="str">
            <v>30001267</v>
          </cell>
          <cell r="B5394" t="str">
            <v>Р-датчик оптической плотности 525 нм</v>
          </cell>
          <cell r="K5394">
            <v>10810</v>
          </cell>
        </row>
        <row r="5395">
          <cell r="A5395" t="str">
            <v>30001268</v>
          </cell>
          <cell r="B5395" t="str">
            <v>Р-датчик оптической плотности 590 нм</v>
          </cell>
          <cell r="K5395">
            <v>10810</v>
          </cell>
        </row>
        <row r="5396">
          <cell r="A5396" t="str">
            <v>30001253</v>
          </cell>
          <cell r="B5396" t="str">
            <v>Р-датчик освещенности</v>
          </cell>
          <cell r="K5396">
            <v>12765</v>
          </cell>
        </row>
        <row r="5397">
          <cell r="A5397" t="str">
            <v>30001264</v>
          </cell>
          <cell r="B5397" t="str">
            <v>Р-датчик рН</v>
          </cell>
          <cell r="K5397">
            <v>17268</v>
          </cell>
        </row>
        <row r="5398">
          <cell r="A5398" t="str">
            <v>30001920</v>
          </cell>
          <cell r="B5398" t="str">
            <v>Р-датчик температуры -20...110 С</v>
          </cell>
          <cell r="K5398">
            <v>7590</v>
          </cell>
        </row>
        <row r="5399">
          <cell r="A5399" t="str">
            <v>30001265</v>
          </cell>
          <cell r="B5399" t="str">
            <v>Р-датчик температуры термопарный 1000 С</v>
          </cell>
          <cell r="K5399">
            <v>9430</v>
          </cell>
        </row>
        <row r="5400">
          <cell r="A5400" t="str">
            <v>30004400</v>
          </cell>
          <cell r="B5400" t="str">
            <v>Р-датчик температуры химический -40...180 С</v>
          </cell>
          <cell r="K5400">
            <v>16905</v>
          </cell>
        </row>
        <row r="5401">
          <cell r="A5401" t="str">
            <v>30001266</v>
          </cell>
          <cell r="B5401" t="str">
            <v>Р-датчик электропроводности</v>
          </cell>
          <cell r="K5401">
            <v>16905</v>
          </cell>
        </row>
        <row r="5402">
          <cell r="A5402" t="str">
            <v>10008389</v>
          </cell>
          <cell r="B5402" t="str">
            <v>Рабочая тетрадь для учащихся "Химическая азбука"</v>
          </cell>
          <cell r="K5402">
            <v>580</v>
          </cell>
        </row>
        <row r="5403">
          <cell r="A5403" t="str">
            <v>10006619</v>
          </cell>
          <cell r="B5403" t="str">
            <v>Рабочее место преподавателя</v>
          </cell>
          <cell r="K5403">
            <v>11000</v>
          </cell>
        </row>
        <row r="5404">
          <cell r="A5404" t="str">
            <v>10006620</v>
          </cell>
          <cell r="B5404" t="str">
            <v>Рабочее место ученика</v>
          </cell>
          <cell r="K5404">
            <v>3800</v>
          </cell>
        </row>
        <row r="5405">
          <cell r="A5405" t="str">
            <v>30004169</v>
          </cell>
          <cell r="B5405" t="str">
            <v>Рабочий журнал учителя-логопеда. Степанова О.А.</v>
          </cell>
          <cell r="K5405">
            <v>950</v>
          </cell>
        </row>
        <row r="5406">
          <cell r="A5406" t="str">
            <v>30004717</v>
          </cell>
          <cell r="B5406" t="str">
            <v>Рабочий журнал учителя-логопеда. Степанова О.А. 20%</v>
          </cell>
          <cell r="K5406">
            <v>540</v>
          </cell>
        </row>
        <row r="5407">
          <cell r="A5407" t="str">
            <v>30003250</v>
          </cell>
          <cell r="B5407" t="str">
            <v>Развивающая игра "Головоломка. Магнитный путь"</v>
          </cell>
          <cell r="K5407">
            <v>950</v>
          </cell>
        </row>
        <row r="5408">
          <cell r="A5408" t="str">
            <v>30003100</v>
          </cell>
          <cell r="B5408" t="str">
            <v>Развивающая игра для развития ловкости и сноровки ("Игра-баланс. Цифровая крепость")</v>
          </cell>
          <cell r="K5408">
            <v>1710</v>
          </cell>
        </row>
        <row r="5409">
          <cell r="A5409" t="str">
            <v>30003098</v>
          </cell>
          <cell r="B5409" t="str">
            <v>Развивающая игра для составления узоров различного уровня сложности</v>
          </cell>
          <cell r="K5409">
            <v>2010</v>
          </cell>
        </row>
        <row r="5410">
          <cell r="A5410" t="str">
            <v>30004732</v>
          </cell>
          <cell r="B5410" t="str">
            <v>Развивающая игрушка Bradex Аэробол для развития речевого дыхания Божья коровка</v>
          </cell>
          <cell r="K5410">
            <v>400</v>
          </cell>
        </row>
        <row r="5411">
          <cell r="A5411" t="str">
            <v>30004731</v>
          </cell>
          <cell r="B5411" t="str">
            <v xml:space="preserve">Развивающая игрушка Bradex Аэробол для развития речевого дыхания Дельфин </v>
          </cell>
          <cell r="K5411">
            <v>300</v>
          </cell>
        </row>
        <row r="5412">
          <cell r="A5412" t="str">
            <v>30004490</v>
          </cell>
          <cell r="B5412" t="str">
            <v>Развивающее пособие по обучению математике  (стронг, калейдоскопы)</v>
          </cell>
          <cell r="K5412">
            <v>8530</v>
          </cell>
        </row>
        <row r="5413">
          <cell r="A5413" t="str">
            <v>30004489</v>
          </cell>
          <cell r="B5413" t="str">
            <v>Развивающее пособие по обучению чтению, основам грамоты, развитию речи с базой упраж вар 1  калейдос</v>
          </cell>
          <cell r="K5413">
            <v>5410</v>
          </cell>
        </row>
        <row r="5414">
          <cell r="A5414" t="str">
            <v>30004098</v>
          </cell>
          <cell r="B5414" t="str">
            <v>Развивающее пособие по обучению чтению, основам грамоты, развитию речи с базой упраж вар 2 на класс</v>
          </cell>
          <cell r="K5414">
            <v>64920</v>
          </cell>
        </row>
        <row r="5415">
          <cell r="A5415" t="str">
            <v>30002640</v>
          </cell>
          <cell r="B5415" t="str">
            <v>Развивающее пособие по обучению чтению, основам грамоты, развитию речи с базой упраж вар 3 новый дис</v>
          </cell>
          <cell r="K5415">
            <v>7600</v>
          </cell>
        </row>
        <row r="5416">
          <cell r="A5416" t="str">
            <v>10007308</v>
          </cell>
          <cell r="B5416" t="str">
            <v>Развивающие кубики Никитина "Сложи узор"</v>
          </cell>
          <cell r="K5416">
            <v>1205</v>
          </cell>
        </row>
        <row r="5417">
          <cell r="A5417" t="str">
            <v>10007307</v>
          </cell>
          <cell r="B5417" t="str">
            <v>Развивающие кубики Никитина "Уникуб"</v>
          </cell>
          <cell r="K5417">
            <v>1050</v>
          </cell>
        </row>
        <row r="5418">
          <cell r="A5418" t="str">
            <v>10007282</v>
          </cell>
          <cell r="B5418" t="str">
            <v>Раздаточные карточки - шаблоны "Домики"   РАСПРОДАТЬ И УБРАТЬ ИЗ ПРАЙСА</v>
          </cell>
          <cell r="K5418">
            <v>1680</v>
          </cell>
        </row>
        <row r="5419">
          <cell r="A5419" t="str">
            <v>30004533</v>
          </cell>
          <cell r="B5419" t="str">
            <v xml:space="preserve">Раздаточные карточки с буквами родного алфавита  </v>
          </cell>
          <cell r="K5419">
            <v>2200</v>
          </cell>
        </row>
        <row r="5420">
          <cell r="A5420" t="str">
            <v>30001943</v>
          </cell>
          <cell r="B5420" t="str">
            <v>Раздаточные карточки с буквами родного алфавита  (касса букв, слогов) на 15 парт</v>
          </cell>
          <cell r="K5420">
            <v>6000</v>
          </cell>
        </row>
        <row r="5421">
          <cell r="A5421" t="str">
            <v>30002725</v>
          </cell>
          <cell r="B5421" t="str">
            <v>Раздаточные карточки с буквами русского алфавита   вар 2  Русские магниты</v>
          </cell>
          <cell r="K5421">
            <v>4800</v>
          </cell>
        </row>
        <row r="5422">
          <cell r="A5422" t="str">
            <v>30002928</v>
          </cell>
          <cell r="B5422" t="str">
            <v>Раздаточные карточки с буквами русского алфавита   вар 3  на 15 парт Русские магниты</v>
          </cell>
          <cell r="K5422">
            <v>58500</v>
          </cell>
        </row>
        <row r="5423">
          <cell r="A5423" t="str">
            <v>10008107</v>
          </cell>
          <cell r="B5423" t="str">
            <v>Раздаточные карточки с буквами русского алфавита СПРАШИВАТЬ У КСЕНИИ</v>
          </cell>
          <cell r="K5423">
            <v>64900</v>
          </cell>
        </row>
        <row r="5424">
          <cell r="A5424" t="str">
            <v>10007742</v>
          </cell>
          <cell r="B5424" t="str">
            <v>Раздаточные карточки с цифрами и математическими знаками  вар 1  арт. 5004+2012+2016  с доской</v>
          </cell>
          <cell r="K5424">
            <v>3800</v>
          </cell>
        </row>
        <row r="5425">
          <cell r="A5425" t="str">
            <v>30001469</v>
          </cell>
          <cell r="B5425" t="str">
            <v>Раздаточные карточки с цифрами и математическими знаками  вар 2 ЭКМ-7029</v>
          </cell>
          <cell r="K5425">
            <v>9900</v>
          </cell>
        </row>
        <row r="5426">
          <cell r="A5426" t="str">
            <v>30002834</v>
          </cell>
          <cell r="B5426" t="str">
            <v>Раздаточные карточки с цифрами и математическими знаками  вар 3 на 15  парт  СКЛАД!!</v>
          </cell>
          <cell r="K5426">
            <v>53400</v>
          </cell>
        </row>
        <row r="5427">
          <cell r="A5427" t="str">
            <v>30003686</v>
          </cell>
          <cell r="B5427" t="str">
            <v>Раздаточные карточки с цифрами и математическими знаками  вар 4 ДЕШЕВЫЙ</v>
          </cell>
          <cell r="K5427">
            <v>140</v>
          </cell>
        </row>
        <row r="5428">
          <cell r="A5428" t="str">
            <v>30002833</v>
          </cell>
          <cell r="B5428" t="str">
            <v>Раздаточные предметные карточки (разрезные) по английскому языку  лабиринт</v>
          </cell>
          <cell r="K5428">
            <v>1200</v>
          </cell>
        </row>
        <row r="5429">
          <cell r="A5429" t="str">
            <v>10008182</v>
          </cell>
          <cell r="B5429" t="str">
            <v>Раздаточные предметные карточки (разрезные)на лексику по англ. языку</v>
          </cell>
          <cell r="K5429">
            <v>8700</v>
          </cell>
        </row>
        <row r="5430">
          <cell r="A5430" t="str">
            <v>30004210</v>
          </cell>
          <cell r="B5430" t="str">
            <v>Раздаточные предметные карточки по английскому языку Айрис 20%</v>
          </cell>
          <cell r="K5430">
            <v>8800</v>
          </cell>
        </row>
        <row r="5431">
          <cell r="A5431" t="str">
            <v>10006572</v>
          </cell>
          <cell r="B5431" t="str">
            <v>Раздаточные таблицы по химии (5 частей)</v>
          </cell>
          <cell r="K5431">
            <v>220</v>
          </cell>
        </row>
        <row r="5432">
          <cell r="A5432" t="str">
            <v>10008779</v>
          </cell>
          <cell r="B5432" t="str">
            <v>Ракета-носитель «Восток» [Готовая модель] (1:144) (под заказ)</v>
          </cell>
          <cell r="K5432">
            <v>21750</v>
          </cell>
        </row>
        <row r="5433">
          <cell r="A5433" t="str">
            <v>10008770</v>
          </cell>
          <cell r="B5433" t="str">
            <v>Ракета-носитель «Союз» грузовой [Готовая модель] (1:144) (под заказ)</v>
          </cell>
          <cell r="K5433">
            <v>21750</v>
          </cell>
        </row>
        <row r="5434">
          <cell r="A5434" t="str">
            <v>10008777</v>
          </cell>
          <cell r="B5434" t="str">
            <v>Ракета-носитель «Союз» пилотируемый [Готовая модель] (1:144) (под заказ)</v>
          </cell>
          <cell r="K5434">
            <v>21750</v>
          </cell>
        </row>
        <row r="5435">
          <cell r="A5435" t="str">
            <v>10008778</v>
          </cell>
          <cell r="B5435" t="str">
            <v>Ракета-носитель «Союз» этапа 2В или 1В [Готовая модель] (1:144) (под заказ)</v>
          </cell>
          <cell r="K5435">
            <v>21750</v>
          </cell>
        </row>
        <row r="5436">
          <cell r="A5436" t="str">
            <v>10006818</v>
          </cell>
          <cell r="B5436" t="str">
            <v>Ракетки (пара) для настольного тенниса</v>
          </cell>
          <cell r="K5436">
            <v>1610</v>
          </cell>
        </row>
        <row r="5437">
          <cell r="A5437" t="str">
            <v>10006880</v>
          </cell>
          <cell r="B5437" t="str">
            <v>Ракетки для бадминтона (пара)</v>
          </cell>
          <cell r="K5437">
            <v>1490</v>
          </cell>
        </row>
        <row r="5438">
          <cell r="A5438" t="str">
            <v>10008886</v>
          </cell>
          <cell r="B5438" t="str">
            <v>Рамка А3 для портретов (дерево)</v>
          </cell>
          <cell r="K5438">
            <v>290</v>
          </cell>
        </row>
        <row r="5439">
          <cell r="A5439" t="str">
            <v>30001218</v>
          </cell>
          <cell r="B5439" t="str">
            <v>Рамка А4  (дерево)</v>
          </cell>
          <cell r="K5439">
            <v>130</v>
          </cell>
        </row>
        <row r="5440">
          <cell r="A5440" t="str">
            <v>10005515</v>
          </cell>
          <cell r="B5440" t="str">
            <v>Рамка УНЧ</v>
          </cell>
          <cell r="K5440">
            <v>6</v>
          </cell>
        </row>
        <row r="5441">
          <cell r="A5441" t="str">
            <v>10005184</v>
          </cell>
          <cell r="B5441" t="str">
            <v>Рамка УНЧ08.00   (для дем.набора эл-во)</v>
          </cell>
          <cell r="K5441">
            <v>10</v>
          </cell>
        </row>
        <row r="5442">
          <cell r="A5442" t="str">
            <v>10007890</v>
          </cell>
          <cell r="B5442" t="str">
            <v>Расположение органов грудной и брюшной полостей по отношению к скелету (рельеф. табл) 7304</v>
          </cell>
          <cell r="K5442">
            <v>940</v>
          </cell>
        </row>
        <row r="5443">
          <cell r="A5443" t="str">
            <v>10003015</v>
          </cell>
          <cell r="B5443" t="str">
            <v>Раствор йода 5%</v>
          </cell>
          <cell r="K5443">
            <v>90</v>
          </cell>
        </row>
        <row r="5444">
          <cell r="A5444" t="str">
            <v>00002234</v>
          </cell>
          <cell r="B5444" t="str">
            <v>Растительная клетка (барельефная модель)</v>
          </cell>
          <cell r="K5444">
            <v>2320</v>
          </cell>
        </row>
        <row r="5445">
          <cell r="A5445" t="str">
            <v>10008963</v>
          </cell>
          <cell r="B5445" t="str">
            <v>Расходные материалы для тренажеров-манекенов (маска гигиеническая, лицевая маска, салфетки)</v>
          </cell>
          <cell r="K5445">
            <v>3900</v>
          </cell>
        </row>
        <row r="5446">
          <cell r="A5446" t="str">
            <v>30001234</v>
          </cell>
          <cell r="B5446" t="str">
            <v xml:space="preserve">Расходные материалы к микроскопам </v>
          </cell>
          <cell r="K5446">
            <v>950</v>
          </cell>
        </row>
        <row r="5447">
          <cell r="A5447" t="str">
            <v>30002862</v>
          </cell>
          <cell r="B5447" t="str">
            <v>Расширенный робототехнический набор для изучения основ манипуляторной робототехники</v>
          </cell>
          <cell r="K5447">
            <v>310000</v>
          </cell>
        </row>
        <row r="5448">
          <cell r="A5448" t="str">
            <v>30003773</v>
          </cell>
          <cell r="B5448" t="str">
            <v>Расширенный робототехнический набор для углубл.изуч.робототехн. и подг. к соревн (искусство+кубики)</v>
          </cell>
          <cell r="K5448">
            <v>126900</v>
          </cell>
        </row>
        <row r="5449">
          <cell r="A5449" t="str">
            <v>10007142</v>
          </cell>
          <cell r="B5449" t="str">
            <v>Рация (MOTOROLA TLKR-T80)</v>
          </cell>
          <cell r="K5449">
            <v>5200</v>
          </cell>
        </row>
        <row r="5450">
          <cell r="A5450" t="str">
            <v>10003439</v>
          </cell>
          <cell r="B5450" t="str">
            <v>Рашпиль плоский 250мм</v>
          </cell>
          <cell r="K5450">
            <v>390</v>
          </cell>
        </row>
        <row r="5451">
          <cell r="A5451" t="str">
            <v>10002428</v>
          </cell>
          <cell r="B5451" t="str">
            <v>Редокс электрод</v>
          </cell>
          <cell r="K5451">
            <v>3100</v>
          </cell>
        </row>
        <row r="5452">
          <cell r="A5452" t="str">
            <v>10005954</v>
          </cell>
          <cell r="B5452" t="str">
            <v>Резец для копировального приспособления к токарному станку Корвет 76 (Посадочный диаметр: 12 мм</v>
          </cell>
          <cell r="K5452">
            <v>650</v>
          </cell>
        </row>
        <row r="5453">
          <cell r="A5453" t="str">
            <v>30003703</v>
          </cell>
          <cell r="B5453" t="str">
            <v>Резец Отрезной 16х10х100х4 ВК8 (8199)</v>
          </cell>
          <cell r="K5453">
            <v>280</v>
          </cell>
        </row>
        <row r="5454">
          <cell r="A5454" t="str">
            <v>30003704</v>
          </cell>
          <cell r="B5454" t="str">
            <v>Резец Отрезной 20х12х120х4 Т15К6 (5489)</v>
          </cell>
          <cell r="K5454">
            <v>360</v>
          </cell>
        </row>
        <row r="5455">
          <cell r="A5455" t="str">
            <v>30003705</v>
          </cell>
          <cell r="B5455" t="str">
            <v>Резец Отрезной 25х16х140х5 ВК8 (1641)</v>
          </cell>
          <cell r="K5455">
            <v>480</v>
          </cell>
        </row>
        <row r="5456">
          <cell r="A5456" t="str">
            <v>30003706</v>
          </cell>
          <cell r="B5456" t="str">
            <v>Резец Отрезной 32х20х170х6 ВК8 (4760)</v>
          </cell>
          <cell r="K5456">
            <v>600</v>
          </cell>
        </row>
        <row r="5457">
          <cell r="A5457" t="str">
            <v>30003707</v>
          </cell>
          <cell r="B5457" t="str">
            <v>Резец Отрезной 40х25х200х8 ВК8 (11697)</v>
          </cell>
          <cell r="K5457">
            <v>1200</v>
          </cell>
        </row>
        <row r="5458">
          <cell r="A5458" t="str">
            <v>30003702</v>
          </cell>
          <cell r="B5458" t="str">
            <v>Резец Расточной 12х12х140 Т15К6 для сквозных отверстий (25625)</v>
          </cell>
          <cell r="K5458">
            <v>490</v>
          </cell>
        </row>
        <row r="5459">
          <cell r="A5459" t="str">
            <v>30003708</v>
          </cell>
          <cell r="B5459" t="str">
            <v>Резец Расточной 16х16х140 ВК8 для сквозных отверстий (8830)</v>
          </cell>
          <cell r="K5459">
            <v>490</v>
          </cell>
        </row>
        <row r="5460">
          <cell r="A5460" t="str">
            <v>30003709</v>
          </cell>
          <cell r="B5460" t="str">
            <v>Резец Расточной 20х20х170 ВК8 для глухих отверстий (7228)</v>
          </cell>
          <cell r="K5460">
            <v>760</v>
          </cell>
        </row>
        <row r="5461">
          <cell r="A5461" t="str">
            <v>10008747</v>
          </cell>
          <cell r="B5461" t="str">
            <v>Резинка</v>
          </cell>
          <cell r="K5461">
            <v>5</v>
          </cell>
        </row>
        <row r="5462">
          <cell r="A5462" t="str">
            <v>10002653</v>
          </cell>
          <cell r="B5462" t="str">
            <v>Резистор 100 Ом 0805</v>
          </cell>
          <cell r="K5462">
            <v>250</v>
          </cell>
        </row>
        <row r="5463">
          <cell r="A5463" t="str">
            <v>10005181</v>
          </cell>
          <cell r="B5463" t="str">
            <v>Резистор 100 Ом в сборе ЮФ02.05.00</v>
          </cell>
          <cell r="K5463">
            <v>32</v>
          </cell>
        </row>
        <row r="5464">
          <cell r="A5464" t="str">
            <v>30001269</v>
          </cell>
          <cell r="B5464" t="str">
            <v>Резистор 150 Ом</v>
          </cell>
          <cell r="K5464">
            <v>75</v>
          </cell>
        </row>
        <row r="5465">
          <cell r="A5465" t="str">
            <v>30004950</v>
          </cell>
          <cell r="B5465" t="str">
            <v>Резистор 4,7 Ом</v>
          </cell>
          <cell r="K5465">
            <v>250</v>
          </cell>
        </row>
        <row r="5466">
          <cell r="A5466" t="str">
            <v>10006784</v>
          </cell>
          <cell r="B5466" t="str">
            <v>Резистор 470 Ом</v>
          </cell>
          <cell r="K5466">
            <v>75</v>
          </cell>
        </row>
        <row r="5467">
          <cell r="A5467" t="str">
            <v>10004639</v>
          </cell>
          <cell r="B5467" t="str">
            <v>Резистор на платформе 0,25 мм</v>
          </cell>
          <cell r="K5467">
            <v>150</v>
          </cell>
        </row>
        <row r="5468">
          <cell r="A5468" t="str">
            <v>10004640</v>
          </cell>
          <cell r="B5468" t="str">
            <v>Резистор на платформе 0,36 мм</v>
          </cell>
          <cell r="K5468">
            <v>150</v>
          </cell>
        </row>
        <row r="5469">
          <cell r="A5469" t="str">
            <v>10005187</v>
          </cell>
          <cell r="B5469" t="str">
            <v>Резистор переменного сопротивления 100 Ом</v>
          </cell>
          <cell r="K5469">
            <v>28</v>
          </cell>
        </row>
        <row r="5470">
          <cell r="A5470" t="str">
            <v>10006765</v>
          </cell>
          <cell r="B5470" t="str">
            <v>Резистор переменный 10 Ом</v>
          </cell>
          <cell r="K5470">
            <v>329</v>
          </cell>
        </row>
        <row r="5471">
          <cell r="A5471" t="str">
            <v>10006744</v>
          </cell>
          <cell r="B5471" t="str">
            <v>Резистор переменный 10 Ом НР ОТКАЗАЛИСЬ</v>
          </cell>
          <cell r="K5471">
            <v>1200</v>
          </cell>
        </row>
        <row r="5472">
          <cell r="A5472" t="str">
            <v>30001682</v>
          </cell>
          <cell r="B5472" t="str">
            <v>Резцы для теста</v>
          </cell>
          <cell r="K5472">
            <v>680</v>
          </cell>
        </row>
        <row r="5473">
          <cell r="A5473" t="str">
            <v>30001213</v>
          </cell>
          <cell r="B5473" t="str">
            <v>Рейсмус Stanley</v>
          </cell>
          <cell r="K5473">
            <v>280</v>
          </cell>
        </row>
        <row r="5474">
          <cell r="A5474" t="str">
            <v>10005190</v>
          </cell>
          <cell r="B5474" t="str">
            <v>Рейтер лабораторный</v>
          </cell>
          <cell r="K5474">
            <v>10</v>
          </cell>
        </row>
        <row r="5475">
          <cell r="A5475" t="str">
            <v>30002751</v>
          </cell>
          <cell r="B5475" t="str">
            <v>Рельефно-графические альбомы (МГН)   ПРИДУМАТЬ СОСТАВ</v>
          </cell>
          <cell r="K5475">
            <v>30000</v>
          </cell>
        </row>
        <row r="5476">
          <cell r="A5476" t="str">
            <v>30001959</v>
          </cell>
          <cell r="B5476" t="str">
            <v>Ремень для автомата Калашникова</v>
          </cell>
          <cell r="K5476">
            <v>480</v>
          </cell>
        </row>
        <row r="5477">
          <cell r="A5477" t="str">
            <v>10006805</v>
          </cell>
          <cell r="B5477" t="str">
            <v>Ремонтная станция многофункциональная АТР-4302</v>
          </cell>
          <cell r="K5477">
            <v>36200</v>
          </cell>
        </row>
        <row r="5478">
          <cell r="A5478" t="str">
            <v>00001048</v>
          </cell>
          <cell r="B5478" t="str">
            <v>Реостат ползунковый 20 Ом, 2 А</v>
          </cell>
          <cell r="K5478">
            <v>2020</v>
          </cell>
        </row>
        <row r="5479">
          <cell r="A5479" t="str">
            <v>10006428</v>
          </cell>
          <cell r="B5479" t="str">
            <v xml:space="preserve">Реостат ползунковый 5 Ом </v>
          </cell>
          <cell r="K5479">
            <v>1320</v>
          </cell>
        </row>
        <row r="5480">
          <cell r="A5480" t="str">
            <v>10004519</v>
          </cell>
          <cell r="B5480" t="str">
            <v>Реостат ползунковый 50 Ом; 1,5 А</v>
          </cell>
          <cell r="K5480">
            <v>2540</v>
          </cell>
        </row>
        <row r="5481">
          <cell r="A5481" t="str">
            <v>00001272</v>
          </cell>
          <cell r="B5481" t="str">
            <v>Реостат ползунковый с роликовыми контактами РПШ-0,6  5797</v>
          </cell>
          <cell r="K5481">
            <v>4590</v>
          </cell>
        </row>
        <row r="5482">
          <cell r="A5482" t="str">
            <v>00000399</v>
          </cell>
          <cell r="B5482" t="str">
            <v>Реостат ползунковый с роликовыми контактами РПШ-1 5796</v>
          </cell>
          <cell r="K5482">
            <v>4590</v>
          </cell>
        </row>
        <row r="5483">
          <cell r="A5483" t="str">
            <v>30001482</v>
          </cell>
          <cell r="B5483" t="str">
            <v>Репродукции для основы религиозных культур и светской этики (16 репр)</v>
          </cell>
          <cell r="K5483">
            <v>7700</v>
          </cell>
        </row>
        <row r="5484">
          <cell r="A5484" t="str">
            <v>10008103</v>
          </cell>
          <cell r="B5484" t="str">
            <v>Репродукции картин и художественных фотографий  вар 1 планетариум 64 картинки</v>
          </cell>
          <cell r="K5484">
            <v>3960</v>
          </cell>
        </row>
        <row r="5485">
          <cell r="A5485" t="str">
            <v>30004309</v>
          </cell>
          <cell r="B5485" t="str">
            <v>Репродукции картин и художественных фотографий  вар 2 (по МХК 1-4 класс), 4 набора</v>
          </cell>
          <cell r="K5485">
            <v>9600</v>
          </cell>
        </row>
        <row r="5486">
          <cell r="A5486" t="str">
            <v>30002589</v>
          </cell>
          <cell r="B5486" t="str">
            <v>Репродукции картин и художественных фотографий  вар 3  10 ШТ</v>
          </cell>
          <cell r="K5486">
            <v>2400</v>
          </cell>
        </row>
        <row r="5487">
          <cell r="A5487" t="str">
            <v>30005011</v>
          </cell>
          <cell r="B5487" t="str">
            <v>Репродукции картин и художественных фотографий  вар 5 (по МХК Времена года1-4 класс), 2 набора</v>
          </cell>
          <cell r="K5487">
            <v>9600</v>
          </cell>
        </row>
        <row r="5488">
          <cell r="A5488" t="str">
            <v>30003371</v>
          </cell>
          <cell r="B5488" t="str">
            <v xml:space="preserve">Репродукции картин и художественных фотографий вар.4 </v>
          </cell>
          <cell r="K5488">
            <v>2400</v>
          </cell>
        </row>
        <row r="5489">
          <cell r="A5489" t="str">
            <v>00001643</v>
          </cell>
          <cell r="B5489" t="str">
            <v>Респиратор Р-2 этот в прайсе</v>
          </cell>
          <cell r="K5489">
            <v>290</v>
          </cell>
        </row>
        <row r="5490">
          <cell r="A5490" t="str">
            <v>30002077</v>
          </cell>
          <cell r="B5490" t="str">
            <v>Респиратор РУ-60М</v>
          </cell>
          <cell r="K5490">
            <v>540</v>
          </cell>
        </row>
        <row r="5491">
          <cell r="A5491" t="str">
            <v>30001656</v>
          </cell>
          <cell r="B5491" t="str">
            <v xml:space="preserve">Респиратор У-2К  </v>
          </cell>
          <cell r="K5491">
            <v>90</v>
          </cell>
        </row>
        <row r="5492">
          <cell r="A5492" t="str">
            <v>10006495</v>
          </cell>
          <cell r="B5492" t="str">
            <v>Ресурсный набор Lego Mindstorms EV3 (45560)  853 детали</v>
          </cell>
          <cell r="K5492">
            <v>15500</v>
          </cell>
        </row>
        <row r="5493">
          <cell r="A5493" t="str">
            <v>30004020</v>
          </cell>
          <cell r="B5493" t="str">
            <v>Ресурсный набор для творческого проектирования и соревновательной деятельности (кубики)</v>
          </cell>
          <cell r="K5493">
            <v>21700</v>
          </cell>
        </row>
        <row r="5494">
          <cell r="A5494" t="str">
            <v>30003774</v>
          </cell>
          <cell r="B5494" t="str">
            <v>Ресурсный набор из деталей-кубиков</v>
          </cell>
          <cell r="K5494">
            <v>22700</v>
          </cell>
        </row>
        <row r="5495">
          <cell r="A5495" t="str">
            <v>30003273</v>
          </cell>
          <cell r="B5495" t="str">
            <v xml:space="preserve">Ресурсный набор к базовому робототехническому набору (Юный механик)_Проверить комплектацию </v>
          </cell>
          <cell r="K5495">
            <v>7100</v>
          </cell>
        </row>
        <row r="5496">
          <cell r="A5496" t="str">
            <v>30003314</v>
          </cell>
          <cell r="B5496" t="str">
            <v>Ресурсный набор к базовому робототехническому набору Науробо 1507+ В-40</v>
          </cell>
          <cell r="K5496">
            <v>26800</v>
          </cell>
        </row>
        <row r="5497">
          <cell r="A5497" t="str">
            <v>30004034</v>
          </cell>
          <cell r="B5497" t="str">
            <v>Ресурсный набор к контроллеру (Науробо 1507+)  В-40</v>
          </cell>
          <cell r="K5497">
            <v>26800</v>
          </cell>
        </row>
        <row r="5498">
          <cell r="A5498" t="str">
            <v>30003781</v>
          </cell>
          <cell r="B5498" t="str">
            <v>Ресурсный набор к универсальному комплекту для организации командных и инд. инженерных сор   5 шт</v>
          </cell>
          <cell r="K5498">
            <v>140300</v>
          </cell>
        </row>
        <row r="5499">
          <cell r="A5499" t="str">
            <v>30002864</v>
          </cell>
          <cell r="B5499" t="str">
            <v>Ресурсный набор к универсальному комплекту для организации командных и индивидуальных инженерных сор</v>
          </cell>
          <cell r="K5499">
            <v>140300</v>
          </cell>
        </row>
        <row r="5500">
          <cell r="A5500" t="str">
            <v>30004031</v>
          </cell>
          <cell r="B5500" t="str">
            <v>Ресурсный набор учебного манипулятора (искусство)</v>
          </cell>
          <cell r="K5500">
            <v>105300</v>
          </cell>
        </row>
        <row r="5501">
          <cell r="A5501" t="str">
            <v>10006632</v>
          </cell>
          <cell r="B5501" t="str">
            <v>РМС "Ионометрия"</v>
          </cell>
          <cell r="K5501">
            <v>132760</v>
          </cell>
        </row>
        <row r="5502">
          <cell r="A5502" t="str">
            <v>10008907</v>
          </cell>
          <cell r="B5502" t="str">
            <v>РМС "Ионометрия" с ноутом</v>
          </cell>
          <cell r="K5502">
            <v>204760</v>
          </cell>
        </row>
        <row r="5503">
          <cell r="A5503" t="str">
            <v>10006635</v>
          </cell>
          <cell r="B5503" t="str">
            <v>РМС "Кинетика 1. Газы"</v>
          </cell>
          <cell r="K5503">
            <v>96000</v>
          </cell>
        </row>
        <row r="5504">
          <cell r="A5504" t="str">
            <v>10008909</v>
          </cell>
          <cell r="B5504" t="str">
            <v>РМС "Кинетика 1. Газы"  с ноутом</v>
          </cell>
          <cell r="K5504">
            <v>168000</v>
          </cell>
        </row>
        <row r="5505">
          <cell r="A5505" t="str">
            <v>10006639</v>
          </cell>
          <cell r="B5505" t="str">
            <v>РМС "Кинетика 2. Растворы"</v>
          </cell>
          <cell r="K5505">
            <v>51240</v>
          </cell>
        </row>
        <row r="5506">
          <cell r="A5506" t="str">
            <v>10008911</v>
          </cell>
          <cell r="B5506" t="str">
            <v>РМС "Кинетика 2. Растворы" с ноутом</v>
          </cell>
          <cell r="K5506">
            <v>123240</v>
          </cell>
        </row>
        <row r="5507">
          <cell r="A5507" t="str">
            <v>10006640</v>
          </cell>
          <cell r="B5507" t="str">
            <v>РМС "Колориметрия"</v>
          </cell>
          <cell r="K5507">
            <v>104200</v>
          </cell>
        </row>
        <row r="5508">
          <cell r="A5508" t="str">
            <v>10008912</v>
          </cell>
          <cell r="B5508" t="str">
            <v>РМС "Колориметрия" с ноутом</v>
          </cell>
          <cell r="K5508">
            <v>176200</v>
          </cell>
        </row>
        <row r="5509">
          <cell r="A5509" t="str">
            <v>10006637</v>
          </cell>
          <cell r="B5509" t="str">
            <v>РМС "Кондуктометрия"</v>
          </cell>
          <cell r="K5509">
            <v>131600</v>
          </cell>
        </row>
        <row r="5510">
          <cell r="A5510" t="str">
            <v>10008914</v>
          </cell>
          <cell r="B5510" t="str">
            <v>РМС "Кондуктометрия" с ноутом</v>
          </cell>
          <cell r="K5510">
            <v>203600</v>
          </cell>
        </row>
        <row r="5511">
          <cell r="A5511" t="str">
            <v>10006633</v>
          </cell>
          <cell r="B5511" t="str">
            <v>РМС "Перегонка"</v>
          </cell>
          <cell r="K5511">
            <v>122800</v>
          </cell>
        </row>
        <row r="5512">
          <cell r="A5512" t="str">
            <v>10008915</v>
          </cell>
          <cell r="B5512" t="str">
            <v>РМС "Перегонка" с ноутом</v>
          </cell>
          <cell r="K5512">
            <v>194800</v>
          </cell>
        </row>
        <row r="5513">
          <cell r="A5513" t="str">
            <v>10006636</v>
          </cell>
          <cell r="B5513" t="str">
            <v>РМС "рН-метрия"</v>
          </cell>
          <cell r="K5513">
            <v>84100</v>
          </cell>
        </row>
        <row r="5514">
          <cell r="A5514" t="str">
            <v>10008916</v>
          </cell>
          <cell r="B5514" t="str">
            <v>РМС "рН-метрия" с ноутом</v>
          </cell>
          <cell r="K5514">
            <v>156100</v>
          </cell>
        </row>
        <row r="5515">
          <cell r="A5515" t="str">
            <v>10006634</v>
          </cell>
          <cell r="B5515" t="str">
            <v>РМС "Стехиометрия"   (компьютер не нужен)</v>
          </cell>
          <cell r="K5515">
            <v>44300</v>
          </cell>
        </row>
        <row r="5516">
          <cell r="A5516" t="str">
            <v>10008917</v>
          </cell>
          <cell r="B5516" t="str">
            <v>РМС "Стехиометрия"  с ноутом  (НО- компьютер не нужен!)</v>
          </cell>
          <cell r="K5516">
            <v>115000</v>
          </cell>
        </row>
        <row r="5517">
          <cell r="A5517" t="str">
            <v>10006638</v>
          </cell>
          <cell r="B5517" t="str">
            <v>РМС "Тепловые эффекты"</v>
          </cell>
          <cell r="K5517">
            <v>59500</v>
          </cell>
        </row>
        <row r="5518">
          <cell r="A5518" t="str">
            <v>10008918</v>
          </cell>
          <cell r="B5518" t="str">
            <v>РМС "Тепловые эффекты" с ноутом</v>
          </cell>
          <cell r="K5518">
            <v>131300</v>
          </cell>
        </row>
        <row r="5519">
          <cell r="A5519" t="str">
            <v>10006641</v>
          </cell>
          <cell r="B5519" t="str">
            <v>РМС "Электрохимия 1. Окисилительно-восстановительные реакции"</v>
          </cell>
          <cell r="K5519">
            <v>134000</v>
          </cell>
        </row>
        <row r="5520">
          <cell r="A5520" t="str">
            <v>10008919</v>
          </cell>
          <cell r="B5520" t="str">
            <v>РМС "Электрохимия 1. Окисилительно-восстановительные реакции" с ноутом</v>
          </cell>
          <cell r="K5520">
            <v>206000</v>
          </cell>
        </row>
        <row r="5521">
          <cell r="A5521" t="str">
            <v>10006713</v>
          </cell>
          <cell r="B5521" t="str">
            <v>РМС "Электрохимия 2. Гальваника"</v>
          </cell>
          <cell r="K5521">
            <v>230000</v>
          </cell>
        </row>
        <row r="5522">
          <cell r="A5522" t="str">
            <v>10008920</v>
          </cell>
          <cell r="B5522" t="str">
            <v>РМС "Электрохимия 2. Гальваника" с ноутом</v>
          </cell>
          <cell r="K5522">
            <v>290000</v>
          </cell>
        </row>
        <row r="5523">
          <cell r="A5523" t="str">
            <v>10008477</v>
          </cell>
          <cell r="B5523" t="str">
            <v>РМС "Электрохимия 3. Электролиз"     ПАСПОРТ И МЕТОДИЧКА!</v>
          </cell>
          <cell r="K5523">
            <v>210000</v>
          </cell>
        </row>
        <row r="5524">
          <cell r="A5524" t="str">
            <v>10008921</v>
          </cell>
          <cell r="B5524" t="str">
            <v>РМС "Электрохимия 3. Электролиз" с ноутом</v>
          </cell>
          <cell r="K5524">
            <v>282000</v>
          </cell>
        </row>
        <row r="5525">
          <cell r="A5525" t="str">
            <v>10008479</v>
          </cell>
          <cell r="B5525" t="str">
            <v>РМС "Электрохимия 4. Универсальная газовая постоянная"</v>
          </cell>
          <cell r="K5525">
            <v>160000</v>
          </cell>
        </row>
        <row r="5526">
          <cell r="A5526" t="str">
            <v>10008922</v>
          </cell>
          <cell r="B5526" t="str">
            <v>РМС "Электрохимия 4. Универсальная газовая постоянная" с ноутом</v>
          </cell>
          <cell r="K5526">
            <v>232000</v>
          </cell>
        </row>
        <row r="5527">
          <cell r="A5527" t="str">
            <v>10006869</v>
          </cell>
          <cell r="B5527" t="str">
            <v>рН электрод</v>
          </cell>
          <cell r="K5527">
            <v>385</v>
          </cell>
        </row>
        <row r="5528">
          <cell r="A5528" t="str">
            <v>30001678</v>
          </cell>
          <cell r="B5528" t="str">
            <v>Роботизированный комплект НАУРОБО "Умная гидропоника" (приказ 804 п.2.24.93.)</v>
          </cell>
          <cell r="K5528">
            <v>297000</v>
          </cell>
        </row>
        <row r="5529">
          <cell r="A5529" t="str">
            <v>30003132</v>
          </cell>
          <cell r="B5529" t="str">
            <v>Рожок охотничий ВРЕМЕННО НЕТ BOSTON HH-22</v>
          </cell>
          <cell r="K5529">
            <v>6950</v>
          </cell>
        </row>
        <row r="5530">
          <cell r="A5530" t="str">
            <v>30004659</v>
          </cell>
          <cell r="B5530" t="str">
            <v>Розетка электрическая 42В 10А 6674</v>
          </cell>
          <cell r="K5530">
            <v>154</v>
          </cell>
        </row>
        <row r="5531">
          <cell r="A5531" t="str">
            <v>00001938</v>
          </cell>
          <cell r="B5531" t="str">
            <v>Розетка электрическая полюсная 42В 7095</v>
          </cell>
          <cell r="K5531">
            <v>340</v>
          </cell>
        </row>
        <row r="5532">
          <cell r="A5532" t="str">
            <v>10005488</v>
          </cell>
          <cell r="B5532" t="str">
            <v>Ролик стойки (4 шт в комплекте)</v>
          </cell>
          <cell r="K5532">
            <v>700</v>
          </cell>
        </row>
        <row r="5533">
          <cell r="A5533" t="str">
            <v>30002051</v>
          </cell>
          <cell r="B5533" t="str">
            <v>Ростомер-весы электронный РП ВМЭН-150-50 2 м</v>
          </cell>
          <cell r="K5533">
            <v>18600</v>
          </cell>
        </row>
        <row r="5534">
          <cell r="A5534" t="str">
            <v>10007582</v>
          </cell>
          <cell r="B5534" t="str">
            <v>Ростомер-рулетка 2 м</v>
          </cell>
          <cell r="K5534">
            <v>2300</v>
          </cell>
        </row>
        <row r="5535">
          <cell r="A5535" t="str">
            <v>10002779</v>
          </cell>
          <cell r="B5535" t="str">
            <v>Рубанок деревянный (60*240)  15890006</v>
          </cell>
          <cell r="K5535">
            <v>770</v>
          </cell>
        </row>
        <row r="5536">
          <cell r="A5536" t="str">
            <v>30001402</v>
          </cell>
          <cell r="B5536" t="str">
            <v xml:space="preserve">Рубанок металлический FIT Стандарт 43714  </v>
          </cell>
          <cell r="K5536">
            <v>1470</v>
          </cell>
        </row>
        <row r="5537">
          <cell r="A5537" t="str">
            <v>10007813</v>
          </cell>
          <cell r="B5537" t="str">
            <v xml:space="preserve">Рубанок-шерхебель   </v>
          </cell>
          <cell r="K5537">
            <v>880</v>
          </cell>
        </row>
        <row r="5538">
          <cell r="A5538" t="str">
            <v>10008136</v>
          </cell>
          <cell r="B5538" t="str">
            <v>Рубель</v>
          </cell>
          <cell r="K5538">
            <v>2200</v>
          </cell>
        </row>
        <row r="5539">
          <cell r="A5539" t="str">
            <v>10007774</v>
          </cell>
          <cell r="B5539" t="str">
            <v>Рулетка 10 м (15872335)</v>
          </cell>
          <cell r="K5539">
            <v>590</v>
          </cell>
        </row>
        <row r="5540">
          <cell r="A5540" t="str">
            <v>10004113</v>
          </cell>
          <cell r="B5540" t="str">
            <v>Рулетка 20 м  ( на складе 1 шт FIT 17570)  под заказ</v>
          </cell>
          <cell r="K5540">
            <v>890</v>
          </cell>
        </row>
        <row r="5541">
          <cell r="A5541" t="str">
            <v>10007792</v>
          </cell>
          <cell r="B5541" t="str">
            <v>Рулетка 3 м   16043684   ВЫСТАВЛЯТЬ 5 М</v>
          </cell>
          <cell r="K5541">
            <v>280</v>
          </cell>
        </row>
        <row r="5542">
          <cell r="A5542" t="str">
            <v>10002812</v>
          </cell>
          <cell r="B5542" t="str">
            <v>Рулетка 5 м Inforce 5х19мм -2шт.Ladina Рулетка 5м - 6 шт</v>
          </cell>
          <cell r="K5542">
            <v>350</v>
          </cell>
        </row>
        <row r="5543">
          <cell r="A5543" t="str">
            <v>10007763</v>
          </cell>
          <cell r="B5543" t="str">
            <v>Рулетка 50 м</v>
          </cell>
          <cell r="K5543">
            <v>1225</v>
          </cell>
        </row>
        <row r="5544">
          <cell r="A5544" t="str">
            <v>10008924</v>
          </cell>
          <cell r="B5544" t="str">
            <v>Рулетка 50 м геодезическая 25547955</v>
          </cell>
          <cell r="K5544">
            <v>1450</v>
          </cell>
        </row>
        <row r="5545">
          <cell r="A5545" t="str">
            <v>10007581</v>
          </cell>
          <cell r="B5545" t="str">
            <v>Рулетка лазерная (Дальномер) DEKO GLE-50 065-0241</v>
          </cell>
          <cell r="K5545">
            <v>3600</v>
          </cell>
        </row>
        <row r="5546">
          <cell r="A5546" t="str">
            <v>10008133</v>
          </cell>
          <cell r="B5546" t="str">
            <v>Румба</v>
          </cell>
          <cell r="K5546">
            <v>800</v>
          </cell>
        </row>
        <row r="5547">
          <cell r="A5547" t="str">
            <v>10006685</v>
          </cell>
          <cell r="B5547" t="str">
            <v>Ручка держателя ВО</v>
          </cell>
          <cell r="K5547">
            <v>5</v>
          </cell>
        </row>
        <row r="5548">
          <cell r="A5548" t="str">
            <v>10004722</v>
          </cell>
          <cell r="B5548" t="str">
            <v>Ручка ключа</v>
          </cell>
          <cell r="K5548">
            <v>3</v>
          </cell>
        </row>
        <row r="5549">
          <cell r="A5549" t="str">
            <v>10005514</v>
          </cell>
          <cell r="B5549" t="str">
            <v>Ручка потенциометра</v>
          </cell>
          <cell r="K5549">
            <v>5</v>
          </cell>
        </row>
        <row r="5550">
          <cell r="A5550" t="str">
            <v>30001552</v>
          </cell>
          <cell r="B5550" t="str">
            <v>Ручная фрезерная машина ВИХРЬ ФМ-1300 72/13/1    15424202</v>
          </cell>
          <cell r="K5550">
            <v>11800</v>
          </cell>
        </row>
        <row r="5551">
          <cell r="A5551" t="str">
            <v>30001683</v>
          </cell>
          <cell r="B5551" t="str">
            <v>Рыбочистка</v>
          </cell>
          <cell r="K5551">
            <v>200</v>
          </cell>
        </row>
        <row r="5552">
          <cell r="A5552" t="str">
            <v>00001812</v>
          </cell>
          <cell r="B5552" t="str">
            <v>Рычаг-линейка демонстрационная 4838</v>
          </cell>
          <cell r="K5552">
            <v>1670</v>
          </cell>
        </row>
        <row r="5553">
          <cell r="A5553" t="str">
            <v>00001813</v>
          </cell>
          <cell r="B5553" t="str">
            <v>Рычаг-линейка лабораторная 40 см</v>
          </cell>
          <cell r="K5553">
            <v>540</v>
          </cell>
        </row>
        <row r="5554">
          <cell r="A5554" t="str">
            <v>30002598</v>
          </cell>
          <cell r="B5554" t="str">
            <v>Рюкзак</v>
          </cell>
          <cell r="K5554">
            <v>2000</v>
          </cell>
        </row>
        <row r="5555">
          <cell r="A5555" t="str">
            <v>00001886</v>
          </cell>
          <cell r="B5555" t="str">
            <v>с/а "Рыбы. Земноводные"  выставлять электронное пособие</v>
          </cell>
          <cell r="K5555">
            <v>1750</v>
          </cell>
        </row>
        <row r="5556">
          <cell r="A5556" t="str">
            <v>00001888</v>
          </cell>
          <cell r="B5556" t="str">
            <v>с/а "Экология"</v>
          </cell>
          <cell r="K5556">
            <v>1600</v>
          </cell>
        </row>
        <row r="5557">
          <cell r="A5557" t="str">
            <v>10002587</v>
          </cell>
          <cell r="B5557" t="str">
            <v>Сагиттальный разрез головы (рельефная таблица, А1, мат лам.) 5919</v>
          </cell>
          <cell r="K5557">
            <v>940</v>
          </cell>
        </row>
        <row r="5558">
          <cell r="A5558" t="str">
            <v>30005044</v>
          </cell>
          <cell r="B5558" t="str">
            <v>Салфетка для ухода за оптикой</v>
          </cell>
          <cell r="K5558">
            <v>160</v>
          </cell>
        </row>
        <row r="5559">
          <cell r="A5559" t="str">
            <v>10007611</v>
          </cell>
          <cell r="B5559" t="str">
            <v>Самоспасатель "Самоспас"</v>
          </cell>
          <cell r="K5559">
            <v>32200</v>
          </cell>
        </row>
        <row r="5560">
          <cell r="A5560" t="str">
            <v>10008719</v>
          </cell>
          <cell r="B5560" t="str">
            <v>Самоспасатель "Феникс-2"</v>
          </cell>
          <cell r="K5560">
            <v>3360</v>
          </cell>
        </row>
        <row r="5561">
          <cell r="A5561" t="str">
            <v>10006215</v>
          </cell>
          <cell r="B5561" t="str">
            <v>Самоучитель игры на металлофоне</v>
          </cell>
          <cell r="K5561">
            <v>810</v>
          </cell>
        </row>
        <row r="5562">
          <cell r="A5562" t="str">
            <v>30001972</v>
          </cell>
          <cell r="B5562" t="str">
            <v>Сангина (мелки)</v>
          </cell>
          <cell r="K5562">
            <v>210</v>
          </cell>
        </row>
        <row r="5563">
          <cell r="A5563" t="str">
            <v>10007830</v>
          </cell>
          <cell r="B5563" t="str">
            <v>Сачок энтомологический</v>
          </cell>
          <cell r="K5563">
            <v>4400</v>
          </cell>
        </row>
        <row r="5564">
          <cell r="A5564" t="str">
            <v>30003845</v>
          </cell>
          <cell r="B5564" t="str">
            <v>Сборник задач и упражнений по химии. 8 класс (Габриелян О.С.)</v>
          </cell>
          <cell r="K5564">
            <v>450</v>
          </cell>
        </row>
        <row r="5565">
          <cell r="A5565" t="str">
            <v>10003979</v>
          </cell>
          <cell r="B5565" t="str">
            <v>Сверло коническое/хв 7.0 Р6М5</v>
          </cell>
          <cell r="K5565">
            <v>490</v>
          </cell>
        </row>
        <row r="5566">
          <cell r="A5566" t="str">
            <v>10003445</v>
          </cell>
          <cell r="B5566" t="str">
            <v>Сверло перовое сборное 26,0 ТУ 2-035-741-81</v>
          </cell>
          <cell r="K5566">
            <v>80</v>
          </cell>
        </row>
        <row r="5567">
          <cell r="A5567" t="str">
            <v>10003250</v>
          </cell>
          <cell r="B5567" t="str">
            <v>Сверло спир. ц/х ср.сер. 3,0  ГОСТ10902-77</v>
          </cell>
          <cell r="K5567">
            <v>120</v>
          </cell>
        </row>
        <row r="5568">
          <cell r="A5568" t="str">
            <v>10003290</v>
          </cell>
          <cell r="B5568" t="str">
            <v>Сверло спир. ц/х ср.сер. 7,0  ГОСТ10902-77</v>
          </cell>
          <cell r="K5568">
            <v>408</v>
          </cell>
        </row>
        <row r="5569">
          <cell r="A5569" t="str">
            <v>10003291</v>
          </cell>
          <cell r="B5569" t="str">
            <v>Сверло спир. ц/х ср.сер. 7,1  ГОСТ10902-77</v>
          </cell>
          <cell r="K5569">
            <v>73</v>
          </cell>
        </row>
        <row r="5570">
          <cell r="A5570" t="str">
            <v>10003293</v>
          </cell>
          <cell r="B5570" t="str">
            <v>Сверло спир. ц/х ср.сер. 7,3  ГОСТ10902-77</v>
          </cell>
          <cell r="K5570">
            <v>75</v>
          </cell>
        </row>
        <row r="5571">
          <cell r="A5571" t="str">
            <v>10003295</v>
          </cell>
          <cell r="B5571" t="str">
            <v>Сверло спир. ц/х ср.сер. 7,5  ГОСТ10902-77</v>
          </cell>
          <cell r="K5571">
            <v>75</v>
          </cell>
        </row>
        <row r="5572">
          <cell r="A5572" t="str">
            <v>10003446</v>
          </cell>
          <cell r="B5572" t="str">
            <v>Сверло центровочное 5,0 тип А (15782204)</v>
          </cell>
          <cell r="K5572">
            <v>400</v>
          </cell>
        </row>
        <row r="5573">
          <cell r="A5573" t="str">
            <v>10003980</v>
          </cell>
          <cell r="B5573" t="str">
            <v>Сверло цилиндр./хв 7.1 Р6М5 (60461)</v>
          </cell>
          <cell r="K5573">
            <v>110</v>
          </cell>
        </row>
        <row r="5574">
          <cell r="A5574" t="str">
            <v>10003981</v>
          </cell>
          <cell r="B5574" t="str">
            <v>Сверло цилиндр./хв 7.3 Р6М5 (59723)</v>
          </cell>
          <cell r="K5574">
            <v>110</v>
          </cell>
        </row>
        <row r="5575">
          <cell r="A5575" t="str">
            <v>10003982</v>
          </cell>
          <cell r="B5575" t="str">
            <v>Сверло цилиндр./хв 7.5 Р6М5 (4525)</v>
          </cell>
          <cell r="K5575">
            <v>120</v>
          </cell>
        </row>
        <row r="5576">
          <cell r="A5576" t="str">
            <v>10007069</v>
          </cell>
          <cell r="B5576" t="str">
            <v>Светильник "Пламя"</v>
          </cell>
          <cell r="K5576">
            <v>4200</v>
          </cell>
        </row>
        <row r="5577">
          <cell r="A5577" t="str">
            <v>10007068</v>
          </cell>
          <cell r="B5577" t="str">
            <v>Светильник "Шар-молния"</v>
          </cell>
          <cell r="K5577">
            <v>1420</v>
          </cell>
        </row>
        <row r="5578">
          <cell r="A5578" t="str">
            <v>10007366</v>
          </cell>
          <cell r="B5578" t="str">
            <v>Светильник станочный</v>
          </cell>
          <cell r="K5578">
            <v>1463</v>
          </cell>
        </row>
        <row r="5579">
          <cell r="A5579" t="str">
            <v>10004315</v>
          </cell>
          <cell r="B5579" t="str">
            <v>Световод</v>
          </cell>
          <cell r="K5579">
            <v>170</v>
          </cell>
        </row>
        <row r="5580">
          <cell r="A5580" t="str">
            <v>10007050</v>
          </cell>
          <cell r="B5580" t="str">
            <v>Световой прибор "Кластер"</v>
          </cell>
          <cell r="K5580">
            <v>18000</v>
          </cell>
        </row>
        <row r="5581">
          <cell r="A5581" t="str">
            <v>10007300</v>
          </cell>
          <cell r="B5581" t="str">
            <v>Световой стол</v>
          </cell>
          <cell r="K5581">
            <v>25200</v>
          </cell>
        </row>
        <row r="5582">
          <cell r="A5582" t="str">
            <v>10005180</v>
          </cell>
          <cell r="B5582" t="str">
            <v>Светодиод в сборе ЮФ02.06.00</v>
          </cell>
          <cell r="K5582">
            <v>20</v>
          </cell>
        </row>
        <row r="5583">
          <cell r="A5583" t="str">
            <v>30004881</v>
          </cell>
          <cell r="B5583" t="str">
            <v>Светофильтр голубой Sturman для телескопа 81300</v>
          </cell>
          <cell r="K5583">
            <v>755</v>
          </cell>
        </row>
        <row r="5584">
          <cell r="A5584" t="str">
            <v>30002616</v>
          </cell>
          <cell r="B5584" t="str">
            <v>Светофильтр желтый</v>
          </cell>
          <cell r="K5584">
            <v>587</v>
          </cell>
        </row>
        <row r="5585">
          <cell r="A5585" t="str">
            <v>30002612</v>
          </cell>
          <cell r="B5585" t="str">
            <v>Светофильтр зеленый</v>
          </cell>
          <cell r="K5585">
            <v>587</v>
          </cell>
        </row>
        <row r="5586">
          <cell r="A5586" t="str">
            <v>30002615</v>
          </cell>
          <cell r="B5586" t="str">
            <v>Светофильтр красный</v>
          </cell>
          <cell r="K5586">
            <v>587</v>
          </cell>
        </row>
        <row r="5587">
          <cell r="A5587" t="str">
            <v>30002614</v>
          </cell>
          <cell r="B5587" t="str">
            <v>Светофильтр оранжевый</v>
          </cell>
          <cell r="K5587">
            <v>587</v>
          </cell>
        </row>
        <row r="5588">
          <cell r="A5588" t="str">
            <v>30002613</v>
          </cell>
          <cell r="B5588" t="str">
            <v>Светофильтр синий</v>
          </cell>
          <cell r="K5588">
            <v>587</v>
          </cell>
        </row>
        <row r="5589">
          <cell r="A5589" t="str">
            <v>30002964</v>
          </cell>
          <cell r="B5589" t="str">
            <v>Свинец азотнокислый (0,5кг)</v>
          </cell>
          <cell r="K5589">
            <v>1450</v>
          </cell>
        </row>
        <row r="5590">
          <cell r="A5590" t="str">
            <v>30002500</v>
          </cell>
          <cell r="B5590" t="str">
            <v>Свирель</v>
          </cell>
          <cell r="K5590">
            <v>3800</v>
          </cell>
        </row>
        <row r="5591">
          <cell r="A5591" t="str">
            <v>10004125</v>
          </cell>
          <cell r="B5591" t="str">
            <v>Свисток судейский металлический</v>
          </cell>
          <cell r="K5591">
            <v>290</v>
          </cell>
        </row>
        <row r="5592">
          <cell r="A5592" t="str">
            <v>10008137</v>
          </cell>
          <cell r="B5592" t="str">
            <v>Свистулька</v>
          </cell>
          <cell r="K5592">
            <v>550</v>
          </cell>
        </row>
        <row r="5593">
          <cell r="A5593" t="str">
            <v>10007078</v>
          </cell>
          <cell r="B5593" t="str">
            <v>Свитчер -12 Блок управления сенсорной комнатой</v>
          </cell>
          <cell r="K5593">
            <v>6450</v>
          </cell>
        </row>
        <row r="5594">
          <cell r="A5594" t="str">
            <v>30001233</v>
          </cell>
          <cell r="B5594" t="str">
            <v>Сегвей</v>
          </cell>
          <cell r="K5594">
            <v>28298</v>
          </cell>
        </row>
        <row r="5595">
          <cell r="A5595" t="str">
            <v>10007100</v>
          </cell>
          <cell r="B5595" t="str">
            <v>Сейф для хранения документов</v>
          </cell>
          <cell r="K5595">
            <v>32000</v>
          </cell>
        </row>
        <row r="5596">
          <cell r="A5596" t="str">
            <v>30001547</v>
          </cell>
          <cell r="B5596" t="str">
            <v xml:space="preserve">Сейф для хранения оружия  (на 1 ствол) РАСПРОДАТЬ И УБРАТЬ ИЗ ПРАЙСА Aiko Чирок 1318 El   </v>
          </cell>
          <cell r="K5596">
            <v>6900</v>
          </cell>
        </row>
        <row r="5597">
          <cell r="A5597" t="str">
            <v>10007140</v>
          </cell>
          <cell r="B5597" t="str">
            <v>Сейф для хранения оружия (на 4 ствола) Охотник-81</v>
          </cell>
          <cell r="K5597">
            <v>15500</v>
          </cell>
        </row>
        <row r="5598">
          <cell r="A5598" t="str">
            <v>10008607</v>
          </cell>
          <cell r="B5598" t="str">
            <v>Секундомер для лабораторной механики</v>
          </cell>
          <cell r="K5598">
            <v>1300</v>
          </cell>
        </row>
        <row r="5599">
          <cell r="A5599" t="str">
            <v>10006194</v>
          </cell>
          <cell r="B5599" t="str">
            <v>Секундомер механический двухкнопочный</v>
          </cell>
          <cell r="K5599">
            <v>17400</v>
          </cell>
        </row>
        <row r="5600">
          <cell r="A5600" t="str">
            <v>10006026</v>
          </cell>
          <cell r="B5600" t="str">
            <v>Секундомер механический однокнопочный</v>
          </cell>
          <cell r="K5600">
            <v>16700</v>
          </cell>
        </row>
        <row r="5601">
          <cell r="A5601" t="str">
            <v>10004123</v>
          </cell>
          <cell r="B5601" t="str">
            <v>Секундомер электронный спорт. Torres Stopwatch SW-001</v>
          </cell>
          <cell r="K5601">
            <v>2550</v>
          </cell>
        </row>
        <row r="5602">
          <cell r="A5602" t="str">
            <v>10008381</v>
          </cell>
          <cell r="B5602" t="str">
            <v>Селедочница "Идиллия"</v>
          </cell>
          <cell r="K5602">
            <v>236</v>
          </cell>
        </row>
        <row r="5603">
          <cell r="A5603" t="str">
            <v>10007038</v>
          </cell>
          <cell r="B5603" t="str">
            <v>Сенсорный уголок</v>
          </cell>
          <cell r="K5603">
            <v>25000</v>
          </cell>
        </row>
        <row r="5604">
          <cell r="A5604" t="str">
            <v>10006134</v>
          </cell>
          <cell r="B5604" t="str">
            <v>Сервиз кофейный на 12 персон</v>
          </cell>
          <cell r="K5604">
            <v>14800</v>
          </cell>
        </row>
        <row r="5605">
          <cell r="A5605" t="str">
            <v>10008323</v>
          </cell>
          <cell r="B5605" t="str">
            <v>Сервиз кофейный на 6 персон</v>
          </cell>
          <cell r="K5605">
            <v>7400</v>
          </cell>
        </row>
        <row r="5606">
          <cell r="A5606" t="str">
            <v>10008387</v>
          </cell>
          <cell r="B5606" t="str">
            <v>Сервиз кофейный на 6 персон</v>
          </cell>
          <cell r="K5606">
            <v>2300</v>
          </cell>
        </row>
        <row r="5607">
          <cell r="A5607" t="str">
            <v>10006135</v>
          </cell>
          <cell r="B5607" t="str">
            <v>Сервиз столовый на 12 персон (45 предметов)</v>
          </cell>
          <cell r="K5607">
            <v>32000</v>
          </cell>
        </row>
        <row r="5608">
          <cell r="A5608" t="str">
            <v>10008053</v>
          </cell>
          <cell r="B5608" t="str">
            <v>Сервиз столовый на 6 персон (26 предметов)</v>
          </cell>
          <cell r="K5608">
            <v>5800</v>
          </cell>
        </row>
        <row r="5609">
          <cell r="A5609" t="str">
            <v>10006210</v>
          </cell>
          <cell r="B5609" t="str">
            <v>Сервиз чайно-кофейный на 12 персон (52 предметов)</v>
          </cell>
          <cell r="K5609">
            <v>7700</v>
          </cell>
        </row>
        <row r="5610">
          <cell r="A5610" t="str">
            <v>10006133</v>
          </cell>
          <cell r="B5610" t="str">
            <v>Сервиз чайный на 12 персон</v>
          </cell>
          <cell r="K5610">
            <v>11900</v>
          </cell>
        </row>
        <row r="5611">
          <cell r="A5611" t="str">
            <v>10008386</v>
          </cell>
          <cell r="B5611" t="str">
            <v>Сервиз чайный на 6 персон</v>
          </cell>
          <cell r="K5611">
            <v>3100</v>
          </cell>
        </row>
        <row r="5612">
          <cell r="A5612" t="str">
            <v>10008052</v>
          </cell>
          <cell r="B5612" t="str">
            <v>Сервиз чайный на 6 персон   (с десертными тарелками)</v>
          </cell>
          <cell r="K5612">
            <v>3800</v>
          </cell>
        </row>
        <row r="5613">
          <cell r="A5613" t="str">
            <v>30002653</v>
          </cell>
          <cell r="B5613" t="str">
            <v>Сервиз чайный/кофейный на 6 персон</v>
          </cell>
          <cell r="K5613">
            <v>3500</v>
          </cell>
        </row>
        <row r="5614">
          <cell r="A5614" t="str">
            <v>30001351</v>
          </cell>
          <cell r="B5614" t="str">
            <v>Сердце (барельефная таблица)</v>
          </cell>
          <cell r="K5614">
            <v>2320</v>
          </cell>
        </row>
        <row r="5615">
          <cell r="A5615" t="str">
            <v>00001684</v>
          </cell>
          <cell r="B5615" t="str">
            <v xml:space="preserve">Сердце (модель демонстрационная) </v>
          </cell>
          <cell r="K5615">
            <v>4800</v>
          </cell>
        </row>
        <row r="5616">
          <cell r="A5616" t="str">
            <v>10007888</v>
          </cell>
          <cell r="B5616" t="str">
            <v>Сердце (модель лабораторная)2951</v>
          </cell>
          <cell r="K5616">
            <v>3740</v>
          </cell>
        </row>
        <row r="5617">
          <cell r="A5617" t="str">
            <v>30001271</v>
          </cell>
          <cell r="B5617" t="str">
            <v>Серебро азотнокислое ЧДА (50 гр)</v>
          </cell>
          <cell r="K5617">
            <v>3700</v>
          </cell>
        </row>
        <row r="5618">
          <cell r="A5618" t="str">
            <v>10008439</v>
          </cell>
          <cell r="B5618" t="str">
            <v>Серия таблиц по неорганической химии (сменная экспозиция)</v>
          </cell>
          <cell r="K5618">
            <v>6080</v>
          </cell>
        </row>
        <row r="5619">
          <cell r="A5619" t="str">
            <v>30003457</v>
          </cell>
          <cell r="B5619" t="str">
            <v>Серия таблиц по неорганической химии (сменная экспозиция)   Стронг</v>
          </cell>
          <cell r="K5619">
            <v>32200</v>
          </cell>
        </row>
        <row r="5620">
          <cell r="A5620" t="str">
            <v>10008441</v>
          </cell>
          <cell r="B5620" t="str">
            <v>Серия таблиц по органической химии (сменная экспозиция)</v>
          </cell>
          <cell r="K5620">
            <v>2140</v>
          </cell>
        </row>
        <row r="5621">
          <cell r="A5621" t="str">
            <v>30003459</v>
          </cell>
          <cell r="B5621" t="str">
            <v>Серия таблиц по органической химии (сменная экспозиция)  Стронг</v>
          </cell>
          <cell r="K5621">
            <v>15200</v>
          </cell>
        </row>
        <row r="5622">
          <cell r="A5622" t="str">
            <v>30001479</v>
          </cell>
          <cell r="B5622" t="str">
            <v>Серия таблиц по химическим производствам (сменная экспозиция)</v>
          </cell>
          <cell r="K5622">
            <v>5170</v>
          </cell>
        </row>
        <row r="5623">
          <cell r="A5623" t="str">
            <v>30003460</v>
          </cell>
          <cell r="B5623" t="str">
            <v>Серия таблиц по химическим производствам (сменная экспозиция)  Стронг</v>
          </cell>
          <cell r="K5623">
            <v>6200</v>
          </cell>
        </row>
        <row r="5624">
          <cell r="A5624" t="str">
            <v>10006554</v>
          </cell>
          <cell r="B5624" t="str">
            <v>Сетевой коммутатор</v>
          </cell>
          <cell r="K5624">
            <v>10000</v>
          </cell>
        </row>
        <row r="5625">
          <cell r="A5625" t="str">
            <v>10003042</v>
          </cell>
          <cell r="B5625" t="str">
            <v>Сетевой фильтр Ф220</v>
          </cell>
          <cell r="K5625">
            <v>950</v>
          </cell>
        </row>
        <row r="5626">
          <cell r="A5626" t="str">
            <v>10006876</v>
          </cell>
          <cell r="B5626" t="str">
            <v>Сетка  с креплением для настольного тенниса</v>
          </cell>
          <cell r="K5626">
            <v>2300</v>
          </cell>
        </row>
        <row r="5627">
          <cell r="A5627" t="str">
            <v>10003028</v>
          </cell>
          <cell r="B5627" t="str">
            <v>Сетка асбестовая  15*15 см НОВЫЙ КИТАЙ</v>
          </cell>
          <cell r="K5627">
            <v>270</v>
          </cell>
        </row>
        <row r="5628">
          <cell r="A5628" t="str">
            <v>10006828</v>
          </cell>
          <cell r="B5628" t="str">
            <v>Сетка баскетбольная</v>
          </cell>
          <cell r="K5628">
            <v>980</v>
          </cell>
        </row>
        <row r="5629">
          <cell r="A5629" t="str">
            <v>10004115</v>
          </cell>
          <cell r="B5629" t="str">
            <v>Сетка волейбольная без троса</v>
          </cell>
          <cell r="K5629">
            <v>3500</v>
          </cell>
        </row>
        <row r="5630">
          <cell r="A5630" t="str">
            <v>10006694</v>
          </cell>
          <cell r="B5630" t="str">
            <v>Сетка волейбольная с тросом 1х9,5 м нить 2,2 мм</v>
          </cell>
          <cell r="K5630">
            <v>8740</v>
          </cell>
        </row>
        <row r="5631">
          <cell r="A5631" t="str">
            <v>10004531</v>
          </cell>
          <cell r="B5631" t="str">
            <v>Сетка Кольбе (электростатическая) 14678 под заказ 6-7 дней</v>
          </cell>
          <cell r="K5631">
            <v>2700</v>
          </cell>
        </row>
        <row r="5632">
          <cell r="A5632" t="str">
            <v>30003406</v>
          </cell>
          <cell r="B5632" t="str">
            <v>Сетка Кольбе 14678</v>
          </cell>
          <cell r="K5632">
            <v>2700</v>
          </cell>
        </row>
        <row r="5633">
          <cell r="A5633" t="str">
            <v>00001960</v>
          </cell>
          <cell r="B5633" t="str">
            <v>Сетка латунная  (рассекатель)</v>
          </cell>
          <cell r="K5633">
            <v>260</v>
          </cell>
        </row>
        <row r="5634">
          <cell r="A5634" t="str">
            <v>10006093</v>
          </cell>
          <cell r="B5634" t="str">
            <v>Сетка мини-футбольная</v>
          </cell>
          <cell r="K5634">
            <v>5700</v>
          </cell>
        </row>
        <row r="5635">
          <cell r="A5635" t="str">
            <v>10006878</v>
          </cell>
          <cell r="B5635" t="str">
            <v>Сетка хоккейная (1,25х1,85х0,7х1,3 м)</v>
          </cell>
          <cell r="K5635">
            <v>4000</v>
          </cell>
        </row>
        <row r="5636">
          <cell r="A5636" t="str">
            <v>10007932</v>
          </cell>
          <cell r="B5636" t="str">
            <v>Сигнальные карточки "Средства оперативной обратной связи" 5072</v>
          </cell>
          <cell r="K5636">
            <v>1100</v>
          </cell>
        </row>
        <row r="5637">
          <cell r="A5637" t="str">
            <v>10006309</v>
          </cell>
          <cell r="B5637" t="str">
            <v>Система голосования SMART Response LE (32 пульта началка)</v>
          </cell>
          <cell r="K5637">
            <v>160000</v>
          </cell>
        </row>
        <row r="5638">
          <cell r="A5638" t="str">
            <v>10007109</v>
          </cell>
          <cell r="B5638" t="str">
            <v>Система голосования SMART Response PE</v>
          </cell>
          <cell r="K5638">
            <v>100000</v>
          </cell>
        </row>
        <row r="5639">
          <cell r="A5639" t="str">
            <v>30001603</v>
          </cell>
          <cell r="B5639" t="str">
            <v>Система информационная настенная</v>
          </cell>
          <cell r="K5639">
            <v>62000</v>
          </cell>
        </row>
        <row r="5640">
          <cell r="A5640" t="str">
            <v>10006800</v>
          </cell>
          <cell r="B5640" t="str">
            <v>Система хранения для кабинета домоводства</v>
          </cell>
          <cell r="K5640">
            <v>13800</v>
          </cell>
        </row>
        <row r="5641">
          <cell r="A5641" t="str">
            <v>10008932</v>
          </cell>
          <cell r="B5641" t="str">
            <v>Система хранения таблиц и плакатов</v>
          </cell>
          <cell r="K5641">
            <v>27500</v>
          </cell>
        </row>
        <row r="5642">
          <cell r="A5642" t="str">
            <v>30002575</v>
          </cell>
          <cell r="B5642" t="str">
            <v>Система хранения тренажеров   арт.141744</v>
          </cell>
          <cell r="K5642">
            <v>14370</v>
          </cell>
        </row>
        <row r="5643">
          <cell r="A5643" t="str">
            <v>10005770</v>
          </cell>
          <cell r="B5643" t="str">
            <v>Системный блок</v>
          </cell>
          <cell r="K5643">
            <v>15000</v>
          </cell>
        </row>
        <row r="5644">
          <cell r="A5644" t="str">
            <v>10008870</v>
          </cell>
          <cell r="B5644" t="str">
            <v>Сито лабораторное d=120 см</v>
          </cell>
          <cell r="K5644">
            <v>2772</v>
          </cell>
        </row>
        <row r="5645">
          <cell r="A5645" t="str">
            <v>10008989</v>
          </cell>
          <cell r="B5645" t="str">
            <v>Сито-кружка для муки</v>
          </cell>
          <cell r="K5645">
            <v>440</v>
          </cell>
        </row>
        <row r="5646">
          <cell r="A5646" t="str">
            <v>10004109</v>
          </cell>
          <cell r="B5646" t="str">
            <v>Скакалка взрослая 2,8 м</v>
          </cell>
          <cell r="K5646">
            <v>360</v>
          </cell>
        </row>
        <row r="5647">
          <cell r="A5647" t="str">
            <v>30001064</v>
          </cell>
          <cell r="B5647" t="str">
            <v>Скакалка взрослая 3,8 м</v>
          </cell>
          <cell r="K5647">
            <v>350</v>
          </cell>
        </row>
        <row r="5648">
          <cell r="A5648" t="str">
            <v>10006206</v>
          </cell>
          <cell r="B5648" t="str">
            <v>Скалка  (не менее 42 см)</v>
          </cell>
          <cell r="K5648">
            <v>500</v>
          </cell>
        </row>
        <row r="5649">
          <cell r="A5649" t="str">
            <v>10008374</v>
          </cell>
          <cell r="B5649" t="str">
            <v>Скалодром (6 м высота, 3,6 м ширина, 3 дорожки)</v>
          </cell>
          <cell r="K5649">
            <v>600000</v>
          </cell>
        </row>
        <row r="5650">
          <cell r="A5650" t="str">
            <v>10005334</v>
          </cell>
          <cell r="B5650" t="str">
            <v>Скальпель хирургический с пластиковой ручкой</v>
          </cell>
          <cell r="K5650">
            <v>60</v>
          </cell>
        </row>
        <row r="5651">
          <cell r="A5651" t="str">
            <v>10006824</v>
          </cell>
          <cell r="B5651" t="str">
            <v>Скамья  для мышц пресса (пресс-скамья)</v>
          </cell>
          <cell r="K5651">
            <v>8400</v>
          </cell>
        </row>
        <row r="5652">
          <cell r="A5652" t="str">
            <v>10004054</v>
          </cell>
          <cell r="B5652" t="str">
            <v>Скамья лабораторная  (ЗАПЧАСТь для лаб. оптики)</v>
          </cell>
          <cell r="K5652">
            <v>700</v>
          </cell>
        </row>
        <row r="5653">
          <cell r="A5653" t="str">
            <v>00001740</v>
          </cell>
          <cell r="B5653" t="str">
            <v xml:space="preserve">Скелет голубя  </v>
          </cell>
          <cell r="K5653">
            <v>5200</v>
          </cell>
        </row>
        <row r="5654">
          <cell r="A5654" t="str">
            <v>10007636</v>
          </cell>
          <cell r="B5654" t="str">
            <v>Скелет змеи   50201.02</v>
          </cell>
          <cell r="K5654">
            <v>4500</v>
          </cell>
        </row>
        <row r="5655">
          <cell r="A5655" t="str">
            <v>00001428</v>
          </cell>
          <cell r="B5655" t="str">
            <v>Скелет конечности лошади на подставке</v>
          </cell>
          <cell r="K5655">
            <v>2200</v>
          </cell>
        </row>
        <row r="5656">
          <cell r="A5656" t="str">
            <v>00001742</v>
          </cell>
          <cell r="B5656" t="str">
            <v xml:space="preserve">Скелет костистой рыбы </v>
          </cell>
          <cell r="K5656">
            <v>4200</v>
          </cell>
        </row>
        <row r="5657">
          <cell r="A5657" t="str">
            <v>00001741</v>
          </cell>
          <cell r="B5657" t="str">
            <v>Скелет кролика  В</v>
          </cell>
          <cell r="K5657">
            <v>5400</v>
          </cell>
        </row>
        <row r="5658">
          <cell r="A5658" t="str">
            <v>00001743</v>
          </cell>
          <cell r="B5658" t="str">
            <v>Скелет лягушки  В</v>
          </cell>
          <cell r="K5658">
            <v>3800</v>
          </cell>
        </row>
        <row r="5659">
          <cell r="A5659" t="str">
            <v>00001745</v>
          </cell>
          <cell r="B5659" t="str">
            <v>Скелет человека  на подставке(170 см)</v>
          </cell>
          <cell r="K5659">
            <v>31000</v>
          </cell>
        </row>
        <row r="5660">
          <cell r="A5660" t="str">
            <v>00002093</v>
          </cell>
          <cell r="B5660" t="str">
            <v>Скелет человека на штативе (85 см)</v>
          </cell>
          <cell r="K5660">
            <v>6200</v>
          </cell>
        </row>
        <row r="5661">
          <cell r="A5661" t="str">
            <v>10007664</v>
          </cell>
          <cell r="B5661" t="str">
            <v>Скелет ящерицы  В</v>
          </cell>
          <cell r="K5661">
            <v>8280</v>
          </cell>
        </row>
        <row r="5662">
          <cell r="A5662" t="str">
            <v>30004333</v>
          </cell>
          <cell r="B5662" t="str">
            <v>Склянка  30 мл для растворов реактивов НДС=20%</v>
          </cell>
          <cell r="K5662">
            <v>65</v>
          </cell>
        </row>
        <row r="5663">
          <cell r="A5663" t="str">
            <v>30004334</v>
          </cell>
          <cell r="B5663" t="str">
            <v>Склянка 100 мл для растворов реактивов с завинчивающейся крышкой НДС=20%</v>
          </cell>
          <cell r="K5663">
            <v>80</v>
          </cell>
        </row>
        <row r="5664">
          <cell r="A5664" t="str">
            <v>10008774</v>
          </cell>
          <cell r="B5664" t="str">
            <v>Склянка 250 мл светлое стекло с притертой крышкой</v>
          </cell>
          <cell r="K5664">
            <v>480</v>
          </cell>
        </row>
        <row r="5665">
          <cell r="A5665" t="str">
            <v>10008775</v>
          </cell>
          <cell r="B5665" t="str">
            <v>Склянка 250 мл темное стекло с притертой крышкой</v>
          </cell>
          <cell r="K5665">
            <v>500</v>
          </cell>
        </row>
        <row r="5666">
          <cell r="A5666" t="str">
            <v>30002875</v>
          </cell>
          <cell r="B5666" t="str">
            <v>Склянка 500 мл темное стекло узкое горло с притертой пробкой (10003205)</v>
          </cell>
          <cell r="K5666">
            <v>690</v>
          </cell>
        </row>
        <row r="5667">
          <cell r="A5667" t="str">
            <v>30001584</v>
          </cell>
          <cell r="B5667" t="str">
            <v xml:space="preserve">Склянка с нижним тубусом 1 л </v>
          </cell>
          <cell r="K5667">
            <v>650</v>
          </cell>
        </row>
        <row r="5668">
          <cell r="A5668" t="str">
            <v>10006201</v>
          </cell>
          <cell r="B5668" t="str">
            <v>Сковорода 24 см</v>
          </cell>
          <cell r="K5668">
            <v>4000</v>
          </cell>
        </row>
        <row r="5669">
          <cell r="A5669" t="str">
            <v>30004768</v>
          </cell>
          <cell r="B5669" t="str">
            <v>Сковорода 26 см</v>
          </cell>
          <cell r="K5669">
            <v>2300</v>
          </cell>
        </row>
        <row r="5670">
          <cell r="A5670" t="str">
            <v>10008310</v>
          </cell>
          <cell r="B5670" t="str">
            <v>Скрипка 4/4  РАСПРОДАТЬ И УБРАТЬ ИЗ ПРАЙСА</v>
          </cell>
          <cell r="K5670">
            <v>16700</v>
          </cell>
        </row>
        <row r="5671">
          <cell r="A5671" t="str">
            <v>30004952</v>
          </cell>
          <cell r="B5671" t="str">
            <v>Слайд "Модель предмета"</v>
          </cell>
          <cell r="K5671">
            <v>380</v>
          </cell>
        </row>
        <row r="5672">
          <cell r="A5672" t="str">
            <v>30001570</v>
          </cell>
          <cell r="B5672" t="str">
            <v>Сливочник (молочник)</v>
          </cell>
          <cell r="K5672">
            <v>250</v>
          </cell>
        </row>
        <row r="5673">
          <cell r="A5673" t="str">
            <v>10008673</v>
          </cell>
          <cell r="B5673" t="str">
            <v>Словари для учителя начальной школы    (5 словарей)</v>
          </cell>
          <cell r="K5673">
            <v>5300</v>
          </cell>
        </row>
        <row r="5674">
          <cell r="A5674" t="str">
            <v>30003803</v>
          </cell>
          <cell r="B5674" t="str">
            <v>Словари для учителя начальной школы    (9 словарей)</v>
          </cell>
          <cell r="K5674">
            <v>8030</v>
          </cell>
        </row>
        <row r="5675">
          <cell r="A5675" t="str">
            <v>10008675</v>
          </cell>
          <cell r="B5675" t="str">
            <v>Словари по иностранному языку для начальной школы  (3 шт)</v>
          </cell>
          <cell r="K5675">
            <v>3800</v>
          </cell>
        </row>
        <row r="5676">
          <cell r="A5676" t="str">
            <v>30002591</v>
          </cell>
          <cell r="B5676" t="str">
            <v>Словари раздаточные для кабинета начальной школы вар 1 (4 словаря)</v>
          </cell>
          <cell r="K5676">
            <v>3740</v>
          </cell>
        </row>
        <row r="5677">
          <cell r="A5677" t="str">
            <v>10008674</v>
          </cell>
          <cell r="B5677" t="str">
            <v>Словари раздаточные для кабинета начальной школы вар 2 (2 словаря)</v>
          </cell>
          <cell r="K5677">
            <v>1670</v>
          </cell>
        </row>
        <row r="5678">
          <cell r="A5678" t="str">
            <v>30004699</v>
          </cell>
          <cell r="B5678" t="str">
            <v>Словари раздаточные для кабинета начальной школы вар 3 (6 словаря)</v>
          </cell>
          <cell r="K5678">
            <v>4730</v>
          </cell>
        </row>
        <row r="5679">
          <cell r="A5679" t="str">
            <v>30002929</v>
          </cell>
          <cell r="B5679" t="str">
            <v>Словари раздаточные для кабинета начальной школы вар 3 на 15 учеников (4 словаря)</v>
          </cell>
          <cell r="K5679">
            <v>29700</v>
          </cell>
        </row>
        <row r="5680">
          <cell r="A5680" t="str">
            <v>10008681</v>
          </cell>
          <cell r="B5680" t="str">
            <v>Словари школьные раздаточные для 5-11 классов</v>
          </cell>
          <cell r="K5680">
            <v>7500</v>
          </cell>
        </row>
        <row r="5681">
          <cell r="A5681" t="str">
            <v>30003272</v>
          </cell>
          <cell r="B5681" t="str">
            <v>Словари школьные раздаточные для 5-11 классов   (на 12 парт)</v>
          </cell>
          <cell r="K5681">
            <v>106900</v>
          </cell>
        </row>
        <row r="5682">
          <cell r="A5682" t="str">
            <v>10008679</v>
          </cell>
          <cell r="B5682" t="str">
            <v>Словари языковые фундаментальные вар 1  4 книги</v>
          </cell>
          <cell r="K5682">
            <v>13200</v>
          </cell>
        </row>
        <row r="5683">
          <cell r="A5683" t="str">
            <v>30003020</v>
          </cell>
          <cell r="B5683" t="str">
            <v>Словари языковые фундаментальные вар 2</v>
          </cell>
          <cell r="K5683">
            <v>2970</v>
          </cell>
        </row>
        <row r="5684">
          <cell r="A5684" t="str">
            <v>30004283</v>
          </cell>
          <cell r="B5684" t="str">
            <v>Словари языковые фундаментальные вар 3  3 книги (РУССК. ЯЗ)</v>
          </cell>
          <cell r="K5684">
            <v>10900</v>
          </cell>
        </row>
        <row r="5685">
          <cell r="A5685" t="str">
            <v>30001944</v>
          </cell>
          <cell r="B5685" t="str">
            <v>Словари, справочники и энциклопедии по русск яз и истории родного края и литер чтению (4шт)</v>
          </cell>
          <cell r="K5685">
            <v>4300</v>
          </cell>
        </row>
        <row r="5686">
          <cell r="A5686" t="str">
            <v>30004961</v>
          </cell>
          <cell r="B5686" t="str">
            <v>Словари, справочники и энциклопедии по русск яз и истории родного края и литер чтению (5шт)</v>
          </cell>
          <cell r="K5686">
            <v>4950</v>
          </cell>
        </row>
        <row r="5687">
          <cell r="A5687" t="str">
            <v>30002793</v>
          </cell>
          <cell r="B5687" t="str">
            <v xml:space="preserve">Словари, справочники, энциклопедии по естествознанию </v>
          </cell>
          <cell r="K5687">
            <v>10670</v>
          </cell>
        </row>
        <row r="5688">
          <cell r="A5688" t="str">
            <v>10008680</v>
          </cell>
          <cell r="B5688" t="str">
            <v>Словари, справочники, энциклопедии язык и литер для учит и учен 9-11 кл 8 шт Старый состав на складе</v>
          </cell>
          <cell r="K5688">
            <v>25080</v>
          </cell>
        </row>
        <row r="5689">
          <cell r="A5689" t="str">
            <v>30003258</v>
          </cell>
          <cell r="B5689" t="str">
            <v>Словари, справочники, энциклопедии язык и литер для учителей и учен 9-11 кл 4 книг</v>
          </cell>
          <cell r="K5689">
            <v>6200</v>
          </cell>
        </row>
        <row r="5690">
          <cell r="A5690" t="str">
            <v>30001337</v>
          </cell>
          <cell r="B5690" t="str">
            <v>Словари, справочники, энциклопедия (по домоводству: кройка и шитьё)  4 книги</v>
          </cell>
          <cell r="K5690">
            <v>7500</v>
          </cell>
        </row>
        <row r="5691">
          <cell r="A5691" t="str">
            <v>30004265</v>
          </cell>
          <cell r="B5691" t="str">
            <v>Словари, справочники, энциклопедия (по домоводству: кулинария)  3 книги</v>
          </cell>
          <cell r="K5691">
            <v>5400</v>
          </cell>
        </row>
        <row r="5692">
          <cell r="A5692" t="str">
            <v>30001480</v>
          </cell>
          <cell r="B5692" t="str">
            <v>Словари, справочники, энциклопедия (по домоводству: кулинария)  4 книги</v>
          </cell>
          <cell r="K5692">
            <v>6300</v>
          </cell>
        </row>
        <row r="5693">
          <cell r="A5693" t="str">
            <v>30003110</v>
          </cell>
          <cell r="B5693" t="str">
            <v>Словари, справочники, энциклопедия (технология = швейн + кулинар) осн.школа  (8 книг)</v>
          </cell>
          <cell r="K5693">
            <v>16200</v>
          </cell>
        </row>
        <row r="5694">
          <cell r="A5694" t="str">
            <v>30004684</v>
          </cell>
          <cell r="B5694" t="str">
            <v>Словари, справочники, энциклопедия для инженерного класса (3 книги)</v>
          </cell>
          <cell r="K5694">
            <v>5940</v>
          </cell>
        </row>
        <row r="5695">
          <cell r="A5695" t="str">
            <v>30004693</v>
          </cell>
          <cell r="B5695" t="str">
            <v>Словари, справочники, энциклопедия для логопедического кабинета (3 книги)</v>
          </cell>
          <cell r="K5695">
            <v>8200</v>
          </cell>
        </row>
        <row r="5696">
          <cell r="A5696" t="str">
            <v>30004689</v>
          </cell>
          <cell r="B5696" t="str">
            <v>Словари, справочники, энциклопедия для медико-биологического класса (3 книги)</v>
          </cell>
          <cell r="K5696">
            <v>7500</v>
          </cell>
        </row>
        <row r="5697">
          <cell r="A5697" t="str">
            <v>30001463</v>
          </cell>
          <cell r="B5697" t="str">
            <v>Словари, справочники, энциклопедия для начальных классов</v>
          </cell>
          <cell r="K5697">
            <v>3960</v>
          </cell>
        </row>
        <row r="5698">
          <cell r="A5698" t="str">
            <v>30002493</v>
          </cell>
          <cell r="B5698" t="str">
            <v>Словари, справочники, энциклопедия по астрономии (3 книги)</v>
          </cell>
          <cell r="K5698">
            <v>4100</v>
          </cell>
        </row>
        <row r="5699">
          <cell r="A5699" t="str">
            <v>30004589</v>
          </cell>
          <cell r="B5699" t="str">
            <v>Словари, справочники, энциклопедия по биологии и экологии (3 книг)</v>
          </cell>
          <cell r="K5699">
            <v>6380</v>
          </cell>
        </row>
        <row r="5700">
          <cell r="A5700" t="str">
            <v>30002534</v>
          </cell>
          <cell r="B5700" t="str">
            <v>Словари, справочники, энциклопедия по биологии и экологии (5 книг)</v>
          </cell>
          <cell r="K5700">
            <v>9300</v>
          </cell>
        </row>
        <row r="5701">
          <cell r="A5701" t="str">
            <v>30002582</v>
          </cell>
          <cell r="B5701" t="str">
            <v>Словари, справочники, энциклопедия по географии  (5 книг)</v>
          </cell>
          <cell r="K5701">
            <v>4840</v>
          </cell>
        </row>
        <row r="5702">
          <cell r="A5702" t="str">
            <v>30002652</v>
          </cell>
          <cell r="B5702" t="str">
            <v>Словари, справочники, энциклопедия по изо  (4 книги)</v>
          </cell>
          <cell r="K5702">
            <v>6670</v>
          </cell>
        </row>
        <row r="5703">
          <cell r="A5703" t="str">
            <v>30002578</v>
          </cell>
          <cell r="B5703" t="str">
            <v>Словари, справочники, энциклопедия по иностранному языку  5 книг</v>
          </cell>
          <cell r="K5703">
            <v>6500</v>
          </cell>
        </row>
        <row r="5704">
          <cell r="A5704" t="str">
            <v>30004389</v>
          </cell>
          <cell r="B5704" t="str">
            <v>Словари, справочники, энциклопедия по информатике (4 книги)</v>
          </cell>
          <cell r="K5704">
            <v>6600</v>
          </cell>
        </row>
        <row r="5705">
          <cell r="A5705" t="str">
            <v>30002581</v>
          </cell>
          <cell r="B5705" t="str">
            <v>Словари, справочники, энциклопедия по истории и обществознанию 10 книг</v>
          </cell>
          <cell r="K5705">
            <v>10500</v>
          </cell>
        </row>
        <row r="5706">
          <cell r="A5706" t="str">
            <v>30004570</v>
          </cell>
          <cell r="B5706" t="str">
            <v>Словари, справочники, энциклопедия по истории и обществознанию 5 книг</v>
          </cell>
          <cell r="K5706">
            <v>5720</v>
          </cell>
        </row>
        <row r="5707">
          <cell r="A5707" t="str">
            <v>30002566</v>
          </cell>
          <cell r="B5707" t="str">
            <v>Словари, справочники, энциклопедия по математике (5 книг)</v>
          </cell>
          <cell r="K5707">
            <v>4620</v>
          </cell>
        </row>
        <row r="5708">
          <cell r="A5708" t="str">
            <v>30002651</v>
          </cell>
          <cell r="B5708" t="str">
            <v>Словари, справочники, энциклопедия по музыке (3 книги)</v>
          </cell>
          <cell r="K5708">
            <v>3900</v>
          </cell>
        </row>
        <row r="5709">
          <cell r="A5709" t="str">
            <v>30002572</v>
          </cell>
          <cell r="B5709" t="str">
            <v>Словари, справочники, энциклопедия по ОБЖ (3 книги)</v>
          </cell>
          <cell r="K5709">
            <v>4180</v>
          </cell>
        </row>
        <row r="5710">
          <cell r="A5710" t="str">
            <v>30002577</v>
          </cell>
          <cell r="B5710" t="str">
            <v xml:space="preserve">Словари, справочники, энциклопедия по русскому языку и литературе  5 книг </v>
          </cell>
          <cell r="K5710">
            <v>4400</v>
          </cell>
        </row>
        <row r="5711">
          <cell r="A5711" t="str">
            <v>30002531</v>
          </cell>
          <cell r="B5711" t="str">
            <v>Словари, справочники, энциклопедия по физике  (5 книг)</v>
          </cell>
          <cell r="K5711">
            <v>4620</v>
          </cell>
        </row>
        <row r="5712">
          <cell r="A5712" t="str">
            <v>30002533</v>
          </cell>
          <cell r="B5712" t="str">
            <v>Словари, справочники, энциклопедия по химии  (5 книг)</v>
          </cell>
          <cell r="K5712">
            <v>3700</v>
          </cell>
        </row>
        <row r="5713">
          <cell r="A5713" t="str">
            <v>30004676</v>
          </cell>
          <cell r="B5713" t="str">
            <v>Словари, справочники, энциклопедия слесарного дела (3 книги)</v>
          </cell>
          <cell r="K5713">
            <v>8400</v>
          </cell>
        </row>
        <row r="5714">
          <cell r="A5714" t="str">
            <v>30004680</v>
          </cell>
          <cell r="B5714" t="str">
            <v>Словари, справочники, энциклопедия столярного дела (3 книги)</v>
          </cell>
          <cell r="K5714">
            <v>9600</v>
          </cell>
        </row>
        <row r="5715">
          <cell r="A5715" t="str">
            <v>10003070</v>
          </cell>
          <cell r="B5715" t="str">
            <v xml:space="preserve">Соединитель стеклянный  </v>
          </cell>
          <cell r="K5715">
            <v>1690</v>
          </cell>
        </row>
        <row r="5716">
          <cell r="A5716" t="str">
            <v>10005487</v>
          </cell>
          <cell r="B5716" t="str">
            <v>Соединитель стойки (1 шт)</v>
          </cell>
          <cell r="K5716">
            <v>190</v>
          </cell>
        </row>
        <row r="5717">
          <cell r="A5717" t="str">
            <v>10006689</v>
          </cell>
          <cell r="B5717" t="str">
            <v>Солнечная батарея</v>
          </cell>
          <cell r="K5717">
            <v>17</v>
          </cell>
        </row>
        <row r="5718">
          <cell r="A5718" t="str">
            <v>10006721</v>
          </cell>
          <cell r="B5718" t="str">
            <v>Солнечные часы (10823)</v>
          </cell>
          <cell r="K5718">
            <v>6440</v>
          </cell>
        </row>
        <row r="5719">
          <cell r="A5719" t="str">
            <v>10002676</v>
          </cell>
          <cell r="B5719" t="str">
            <v>Сосуды сообщающиеся</v>
          </cell>
          <cell r="K5719">
            <v>1300</v>
          </cell>
        </row>
        <row r="5720">
          <cell r="A5720" t="str">
            <v>10004206</v>
          </cell>
          <cell r="B5720" t="str">
            <v>Соударение шаров</v>
          </cell>
          <cell r="K5720">
            <v>97000</v>
          </cell>
        </row>
        <row r="5721">
          <cell r="A5721" t="str">
            <v>30004520</v>
          </cell>
          <cell r="B5721" t="str">
            <v>Соусник "Кунстверк"</v>
          </cell>
          <cell r="K5721">
            <v>290</v>
          </cell>
        </row>
        <row r="5722">
          <cell r="A5722" t="str">
            <v>10005304</v>
          </cell>
          <cell r="B5722" t="str">
            <v>Спектроскоп двухтрубный  20725.01 (9шт. из РОС-СЕРВИС)</v>
          </cell>
          <cell r="K5722">
            <v>23920</v>
          </cell>
        </row>
        <row r="5723">
          <cell r="A5723" t="str">
            <v>00000475</v>
          </cell>
          <cell r="B5723" t="str">
            <v xml:space="preserve">Спектроскоп однотрубный </v>
          </cell>
          <cell r="K5723">
            <v>2100</v>
          </cell>
        </row>
        <row r="5724">
          <cell r="A5724" t="str">
            <v>30004923</v>
          </cell>
          <cell r="B5724" t="str">
            <v>Специализированное программное обеспечение для работы с инженерной графикой Corel AfterShot Pro 3</v>
          </cell>
          <cell r="K5724">
            <v>12400</v>
          </cell>
        </row>
        <row r="5725">
          <cell r="A5725" t="str">
            <v>30002846</v>
          </cell>
          <cell r="B5725" t="str">
            <v>Специализированное программное обеспечение для работы с инженерной графикой CorelDRAW Grap  Компас3D</v>
          </cell>
          <cell r="K5725">
            <v>145000</v>
          </cell>
        </row>
        <row r="5726">
          <cell r="A5726" t="str">
            <v>00000696</v>
          </cell>
          <cell r="B5726" t="str">
            <v>Спираль-резистор 6325</v>
          </cell>
          <cell r="K5726">
            <v>1680</v>
          </cell>
        </row>
        <row r="5727">
          <cell r="A5727" t="str">
            <v>30003228</v>
          </cell>
          <cell r="B5727" t="str">
            <v>Спирограф</v>
          </cell>
          <cell r="K5727">
            <v>1300</v>
          </cell>
        </row>
        <row r="5728">
          <cell r="A5728" t="str">
            <v>00001952</v>
          </cell>
          <cell r="B5728" t="str">
            <v xml:space="preserve">Спиртовка (металлическая) дем </v>
          </cell>
          <cell r="K5728">
            <v>750</v>
          </cell>
        </row>
        <row r="5729">
          <cell r="A5729" t="str">
            <v>30002809</v>
          </cell>
          <cell r="B5729" t="str">
            <v>Спиртовка лабораторная 50 мл</v>
          </cell>
          <cell r="K5729">
            <v>390</v>
          </cell>
        </row>
        <row r="5730">
          <cell r="A5730" t="str">
            <v>10008590</v>
          </cell>
          <cell r="B5730" t="str">
            <v>Спиртовка лабораторная литая СЛ-1-1 (40 мл) (Притертый стекл. колпачок)</v>
          </cell>
          <cell r="K5730">
            <v>780</v>
          </cell>
        </row>
        <row r="5731">
          <cell r="A5731" t="str">
            <v>30002080</v>
          </cell>
          <cell r="B5731" t="str">
            <v xml:space="preserve">Спиртовка лабораторная стекло с металлической оправой СЛ-2 </v>
          </cell>
          <cell r="K5731">
            <v>830</v>
          </cell>
        </row>
        <row r="5732">
          <cell r="A5732" t="str">
            <v>00001880</v>
          </cell>
          <cell r="B5732" t="str">
            <v>Спиртовка лабораторная стекло СЛ-1   (100 мл)  40118.1 (колпачок металл)</v>
          </cell>
          <cell r="K5732">
            <v>340</v>
          </cell>
        </row>
        <row r="5733">
          <cell r="A5733" t="str">
            <v>30003077</v>
          </cell>
          <cell r="B5733" t="str">
            <v>Спицы круговые MKG металл d 2.0 мм 80 см с металлической леской</v>
          </cell>
          <cell r="K5733">
            <v>170</v>
          </cell>
        </row>
        <row r="5734">
          <cell r="A5734" t="str">
            <v>30003078</v>
          </cell>
          <cell r="B5734" t="str">
            <v>Спицы круговые MKG металл d 3.0 мм 80 см с металлической леской</v>
          </cell>
          <cell r="K5734">
            <v>170</v>
          </cell>
        </row>
        <row r="5735">
          <cell r="A5735" t="str">
            <v>30003079</v>
          </cell>
          <cell r="B5735" t="str">
            <v>Спицы круговые MKG металл d 4.0 мм 80 см с металлической леской</v>
          </cell>
          <cell r="K5735">
            <v>170</v>
          </cell>
        </row>
        <row r="5736">
          <cell r="A5736" t="str">
            <v>30003080</v>
          </cell>
          <cell r="B5736" t="str">
            <v>Спицы круговые MKG металл d 5.0 мм 80 см с металлической леской</v>
          </cell>
          <cell r="K5736">
            <v>170</v>
          </cell>
        </row>
        <row r="5737">
          <cell r="A5737" t="str">
            <v>30003081</v>
          </cell>
          <cell r="B5737" t="str">
            <v>Спицы круговые MKG металл d 7.0 мм 80 см с металлической леской</v>
          </cell>
          <cell r="K5737">
            <v>170</v>
          </cell>
        </row>
        <row r="5738">
          <cell r="A5738" t="str">
            <v>30001473</v>
          </cell>
          <cell r="B5738" t="str">
            <v>Справочники и энциклопедии по предмету "Основы религиозных культур и светской этики"</v>
          </cell>
          <cell r="K5738">
            <v>4180</v>
          </cell>
        </row>
        <row r="5739">
          <cell r="A5739" t="str">
            <v>30004284</v>
          </cell>
          <cell r="B5739" t="str">
            <v>Справочники по истории и обществознанию  7 книг</v>
          </cell>
          <cell r="K5739">
            <v>7260</v>
          </cell>
        </row>
        <row r="5740">
          <cell r="A5740" t="str">
            <v>10008683</v>
          </cell>
          <cell r="B5740" t="str">
            <v>Справочники по истории и обществознанию 10 книг</v>
          </cell>
          <cell r="K5740">
            <v>10500</v>
          </cell>
        </row>
        <row r="5741">
          <cell r="A5741" t="str">
            <v>10008676</v>
          </cell>
          <cell r="B5741" t="str">
            <v>Справочники по математике для начальной школы</v>
          </cell>
          <cell r="K5741">
            <v>1320</v>
          </cell>
        </row>
        <row r="5742">
          <cell r="A5742" t="str">
            <v>10008678</v>
          </cell>
          <cell r="B5742" t="str">
            <v>Справочники по технологии для начальной школы</v>
          </cell>
          <cell r="K5742">
            <v>6500</v>
          </cell>
        </row>
        <row r="5743">
          <cell r="A5743" t="str">
            <v>10008780</v>
          </cell>
          <cell r="B5743" t="str">
            <v>Спускаемый аппарат ТПК Союз-ТМА оранжевый ( под заказ) [Готовая модель] (1:43)</v>
          </cell>
          <cell r="K5743">
            <v>8920</v>
          </cell>
        </row>
        <row r="5744">
          <cell r="A5744" t="str">
            <v>10008934</v>
          </cell>
          <cell r="B5744" t="str">
            <v>Средство организации беспроводной сети (Wi-Fi роутер)</v>
          </cell>
          <cell r="K5744">
            <v>7000</v>
          </cell>
        </row>
        <row r="5745">
          <cell r="A5745" t="str">
            <v>30004307</v>
          </cell>
          <cell r="B5745" t="str">
            <v>Стакан   25 мл Н-1-25 НДС=10%</v>
          </cell>
          <cell r="K5745">
            <v>90</v>
          </cell>
        </row>
        <row r="5746">
          <cell r="A5746" t="str">
            <v>30001085</v>
          </cell>
          <cell r="B5746" t="str">
            <v>Стакан   25 мл Н-1-25 НДС=20% РАСПРОДАТЬ И ВЫПИСЫВАТЬ 10%</v>
          </cell>
          <cell r="K5746">
            <v>90</v>
          </cell>
        </row>
        <row r="5747">
          <cell r="A5747" t="str">
            <v>30002657</v>
          </cell>
          <cell r="B5747" t="str">
            <v>Стакан   50 мл  20% НДС</v>
          </cell>
          <cell r="K5747">
            <v>130</v>
          </cell>
        </row>
        <row r="5748">
          <cell r="A5748" t="str">
            <v>00002101</v>
          </cell>
          <cell r="B5748" t="str">
            <v>Стакан   50 мл  высокий с носиком В-1-50 НДС=10%</v>
          </cell>
          <cell r="K5748">
            <v>130</v>
          </cell>
        </row>
        <row r="5749">
          <cell r="A5749" t="str">
            <v>00001082</v>
          </cell>
          <cell r="B5749" t="str">
            <v>Стакан   50 мл химический  со шкалой ПП</v>
          </cell>
          <cell r="K5749">
            <v>50</v>
          </cell>
        </row>
        <row r="5750">
          <cell r="A5750" t="str">
            <v>30004402</v>
          </cell>
          <cell r="B5750" t="str">
            <v>Стакан  100 мл стеклянный (НДС=10%)</v>
          </cell>
          <cell r="K5750">
            <v>140</v>
          </cell>
        </row>
        <row r="5751">
          <cell r="A5751" t="str">
            <v>00001063</v>
          </cell>
          <cell r="B5751" t="str">
            <v>Стакан  100 химический  мл со шкалой ПП</v>
          </cell>
          <cell r="K5751">
            <v>70</v>
          </cell>
        </row>
        <row r="5752">
          <cell r="A5752" t="str">
            <v>10002740</v>
          </cell>
          <cell r="B5752" t="str">
            <v>Стакан  150 мл  Н-1-150</v>
          </cell>
          <cell r="K5752">
            <v>130</v>
          </cell>
        </row>
        <row r="5753">
          <cell r="A5753" t="str">
            <v>00001271</v>
          </cell>
          <cell r="B5753" t="str">
            <v>Стакан  250 мл Н-1-250 ТС</v>
          </cell>
          <cell r="K5753">
            <v>140</v>
          </cell>
        </row>
        <row r="5754">
          <cell r="A5754" t="str">
            <v>00002177</v>
          </cell>
          <cell r="B5754" t="str">
            <v>Стакан  250 мл химический со шкалой ПП</v>
          </cell>
          <cell r="K5754">
            <v>110</v>
          </cell>
        </row>
        <row r="5755">
          <cell r="A5755" t="str">
            <v>00001720</v>
          </cell>
          <cell r="B5755" t="str">
            <v>Стакан  400 мл с делениями В-1-400 стекло  РАСПРОДАТЬ И УБРАТЬ ИЗ ПРАЙСА</v>
          </cell>
          <cell r="K5755">
            <v>200</v>
          </cell>
        </row>
        <row r="5756">
          <cell r="A5756" t="str">
            <v>30002997</v>
          </cell>
          <cell r="B5756" t="str">
            <v xml:space="preserve">Стакан  500 мл В-1-500  </v>
          </cell>
          <cell r="K5756">
            <v>300</v>
          </cell>
        </row>
        <row r="5757">
          <cell r="A5757" t="str">
            <v>30004833</v>
          </cell>
          <cell r="B5757" t="str">
            <v>Стакан  500 мл высокий Kartell ПП 11000816   под заказ</v>
          </cell>
          <cell r="K5757">
            <v>1200</v>
          </cell>
        </row>
        <row r="5758">
          <cell r="A5758" t="str">
            <v>10002754</v>
          </cell>
          <cell r="B5758" t="str">
            <v>Стакан  500 мл химический со шкалой ПП</v>
          </cell>
          <cell r="K5758">
            <v>140</v>
          </cell>
        </row>
        <row r="5759">
          <cell r="A5759" t="str">
            <v>00001721</v>
          </cell>
          <cell r="B5759" t="str">
            <v>Стакан  600 мл  В-1-600с  ТС</v>
          </cell>
          <cell r="K5759">
            <v>280</v>
          </cell>
        </row>
        <row r="5760">
          <cell r="A5760" t="str">
            <v>30004528</v>
          </cell>
          <cell r="B5760" t="str">
            <v>Стакан  800 мл  ТС  ISO 3819 В-1-800 (10% НДС)  высокий</v>
          </cell>
          <cell r="K5760">
            <v>380</v>
          </cell>
        </row>
        <row r="5761">
          <cell r="A5761" t="str">
            <v>30004525</v>
          </cell>
          <cell r="B5761" t="str">
            <v>Стакан  800 мл  ТС  ISO 3819 Н-1-800 (10% НДС) низкий РАСПРОДАТЬ И УБРАТЬ ИЗ ПРАЙСА</v>
          </cell>
          <cell r="K5761">
            <v>380</v>
          </cell>
        </row>
        <row r="5762">
          <cell r="A5762" t="str">
            <v>10006043</v>
          </cell>
          <cell r="B5762" t="str">
            <v>Стакан 1000 мл  ПП  под заказ</v>
          </cell>
          <cell r="K5762">
            <v>230</v>
          </cell>
        </row>
        <row r="5763">
          <cell r="A5763" t="str">
            <v>10008629</v>
          </cell>
          <cell r="B5763" t="str">
            <v>Стакан 1000 мл  стекло  РАСПРОДАТЬ И УБРАТЬ ИЗ ПРАЙСА</v>
          </cell>
          <cell r="K5763">
            <v>360</v>
          </cell>
        </row>
        <row r="5764">
          <cell r="A5764" t="str">
            <v>10007381</v>
          </cell>
          <cell r="B5764" t="str">
            <v>Стакан мерный для сыпучих продуктов и жидкостей</v>
          </cell>
          <cell r="K5764">
            <v>390</v>
          </cell>
        </row>
        <row r="5765">
          <cell r="A5765" t="str">
            <v>10005261</v>
          </cell>
          <cell r="B5765" t="str">
            <v>Стакан непроливайка</v>
          </cell>
          <cell r="K5765">
            <v>60</v>
          </cell>
        </row>
        <row r="5766">
          <cell r="A5766" t="str">
            <v>00001816</v>
          </cell>
          <cell r="B5766" t="str">
            <v>Стакан отливной демонстрационный</v>
          </cell>
          <cell r="K5766">
            <v>1200</v>
          </cell>
        </row>
        <row r="5767">
          <cell r="A5767" t="str">
            <v>00001818</v>
          </cell>
          <cell r="B5767" t="str">
            <v>Стакан отливной лабораторный   РАСПРОДАТЬ И УБРАТЬ ИЗ ПРАЙСА</v>
          </cell>
          <cell r="K5767">
            <v>600</v>
          </cell>
        </row>
        <row r="5768">
          <cell r="A5768" t="str">
            <v>30001012</v>
          </cell>
          <cell r="B5768" t="str">
            <v>Стакан фарфоровый № 1   25 мл</v>
          </cell>
          <cell r="K5768">
            <v>120</v>
          </cell>
        </row>
        <row r="5769">
          <cell r="A5769" t="str">
            <v>10006123</v>
          </cell>
          <cell r="B5769" t="str">
            <v>Стакан фарфоровый № 3   150 мл   ТОЛЬКО ПОД ЗАКАЗ</v>
          </cell>
          <cell r="K5769">
            <v>310</v>
          </cell>
        </row>
        <row r="5770">
          <cell r="A5770" t="str">
            <v>30001013</v>
          </cell>
          <cell r="B5770" t="str">
            <v>Стакан фарфоровый № 4   250 мл  РАСПРОДАТЬ И УБРАТЬ ИЗ ПРАЙСА</v>
          </cell>
          <cell r="K5770">
            <v>960</v>
          </cell>
        </row>
        <row r="5771">
          <cell r="A5771" t="str">
            <v>10003999</v>
          </cell>
          <cell r="B5771" t="str">
            <v>Стакан фарфоровый № 5    400 мл РАСПРОДАТЬ   И УБРАТЬ ИЗ ПРАЙСА</v>
          </cell>
          <cell r="K5771">
            <v>980</v>
          </cell>
        </row>
        <row r="5772">
          <cell r="A5772" t="str">
            <v>30001015</v>
          </cell>
          <cell r="B5772" t="str">
            <v>Стакан фарфоровый № 6   600 мл</v>
          </cell>
          <cell r="K5772">
            <v>1290</v>
          </cell>
        </row>
        <row r="5773">
          <cell r="A5773" t="str">
            <v>10008735</v>
          </cell>
          <cell r="B5773" t="str">
            <v>Стаканчик для взвешивания/бюкс на  7 мл 20/35</v>
          </cell>
          <cell r="K5773">
            <v>70</v>
          </cell>
        </row>
        <row r="5774">
          <cell r="A5774" t="str">
            <v>10002755</v>
          </cell>
          <cell r="B5774" t="str">
            <v>Стаканчик для взвешивания/бюкс на 10 мл 19/9</v>
          </cell>
          <cell r="K5774">
            <v>250</v>
          </cell>
        </row>
        <row r="5775">
          <cell r="A5775" t="str">
            <v>10008742</v>
          </cell>
          <cell r="B5775" t="str">
            <v>Стаканчик для взвешивания/бюкс на 18 мл 40/25</v>
          </cell>
          <cell r="K5775">
            <v>120</v>
          </cell>
        </row>
        <row r="5776">
          <cell r="A5776" t="str">
            <v>10002756</v>
          </cell>
          <cell r="B5776" t="str">
            <v>Стаканчик для взвешивания/бюкс на 20 мл 24/10</v>
          </cell>
          <cell r="K5776">
            <v>260</v>
          </cell>
        </row>
        <row r="5777">
          <cell r="A5777" t="str">
            <v>10002757</v>
          </cell>
          <cell r="B5777" t="str">
            <v>Стаканчик для взвешивания/бюкс на 35 мл(10003502) ВСТАВИТЬ В КОМПЛЕКТ РАСПРОДАТЬ И УДАЛИТЬ ИЗ ПРАЙСА</v>
          </cell>
          <cell r="K5777">
            <v>340</v>
          </cell>
        </row>
        <row r="5778">
          <cell r="A5778" t="str">
            <v>10002758</v>
          </cell>
          <cell r="B5778" t="str">
            <v>Стаканчик для взвешивания/бюкс на 50 мл 54/9</v>
          </cell>
          <cell r="K5778">
            <v>510</v>
          </cell>
        </row>
        <row r="5779">
          <cell r="A5779" t="str">
            <v>30003924</v>
          </cell>
          <cell r="B5779" t="str">
            <v xml:space="preserve">Стамеска 10 мм Biber  </v>
          </cell>
          <cell r="K5779">
            <v>400</v>
          </cell>
        </row>
        <row r="5780">
          <cell r="A5780" t="str">
            <v>10002833</v>
          </cell>
          <cell r="B5780" t="str">
            <v>Стамеска 12 мм Энкор</v>
          </cell>
          <cell r="K5780">
            <v>500</v>
          </cell>
        </row>
        <row r="5781">
          <cell r="A5781" t="str">
            <v>30003925</v>
          </cell>
          <cell r="B5781" t="str">
            <v xml:space="preserve">Стамеска 14 мм Biber  РАСПРОДАТЬ </v>
          </cell>
          <cell r="K5781">
            <v>540</v>
          </cell>
        </row>
        <row r="5782">
          <cell r="A5782" t="str">
            <v>10007173</v>
          </cell>
          <cell r="B5782" t="str">
            <v>Стамеска 20 мм  РАСПРОДАТЬ И ВСТАВИТЬ В ПРАЙС 14 ММ</v>
          </cell>
          <cell r="K5782">
            <v>570</v>
          </cell>
        </row>
        <row r="5783">
          <cell r="A5783" t="str">
            <v>10004560</v>
          </cell>
          <cell r="B5783" t="str">
            <v>Станина демонстрационного штатива</v>
          </cell>
          <cell r="K5783">
            <v>1655</v>
          </cell>
        </row>
        <row r="5784">
          <cell r="A5784" t="str">
            <v>10008741</v>
          </cell>
          <cell r="B5784" t="str">
            <v>Станина демонстрационного штатива 4 кг</v>
          </cell>
          <cell r="K5784">
            <v>3008</v>
          </cell>
        </row>
        <row r="5785">
          <cell r="A5785" t="str">
            <v>10004635</v>
          </cell>
          <cell r="B5785" t="str">
            <v>Станина лабораторного штатива со стержнем (500 мм) УТОЧНИТЬ У ВАДИМА</v>
          </cell>
          <cell r="K5785">
            <v>1083</v>
          </cell>
        </row>
        <row r="5786">
          <cell r="A5786" t="str">
            <v>10002783</v>
          </cell>
          <cell r="B5786" t="str">
            <v>Станок деревообрабатывающий Мастер-Универсал-2000 (15499365)</v>
          </cell>
          <cell r="K5786">
            <v>52500</v>
          </cell>
        </row>
        <row r="5787">
          <cell r="A5787" t="str">
            <v>10006660</v>
          </cell>
          <cell r="B5787" t="str">
            <v>Станок комбинированный строгальный</v>
          </cell>
          <cell r="K5787">
            <v>75000</v>
          </cell>
        </row>
        <row r="5788">
          <cell r="A5788" t="str">
            <v>10008505</v>
          </cell>
          <cell r="B5788" t="str">
            <v xml:space="preserve">Станок ленточно-пильный </v>
          </cell>
          <cell r="K5788">
            <v>44500</v>
          </cell>
        </row>
        <row r="5789">
          <cell r="A5789" t="str">
            <v>10008830</v>
          </cell>
          <cell r="B5789" t="str">
            <v>Станок лобзиковый JET JSS-16A</v>
          </cell>
          <cell r="K5789">
            <v>12420</v>
          </cell>
        </row>
        <row r="5790">
          <cell r="A5790" t="str">
            <v>10008303</v>
          </cell>
          <cell r="B5790" t="str">
            <v>Станок отрезной КОРВЕТ 431</v>
          </cell>
          <cell r="K5790">
            <v>23230</v>
          </cell>
        </row>
        <row r="5791">
          <cell r="A5791" t="str">
            <v>10007360</v>
          </cell>
          <cell r="B5791" t="str">
            <v>Станок пильный Einhell TC-TS 2025 U</v>
          </cell>
          <cell r="K5791">
            <v>19260</v>
          </cell>
        </row>
        <row r="5792">
          <cell r="A5792" t="str">
            <v>30001999</v>
          </cell>
          <cell r="B5792" t="str">
            <v>Станок сверлильный по дереву Корвет-44     15459616</v>
          </cell>
          <cell r="K5792">
            <v>38600</v>
          </cell>
        </row>
        <row r="5793">
          <cell r="A5793" t="str">
            <v>30002841</v>
          </cell>
          <cell r="B5793" t="str">
            <v>Станок сверлильный по металлу Gigant DP1016 (15888176) МОЖНО ВЫСТАВЛЯТЬ</v>
          </cell>
          <cell r="K5793">
            <v>32100</v>
          </cell>
        </row>
        <row r="5794">
          <cell r="A5794" t="str">
            <v>30003290</v>
          </cell>
          <cell r="B5794" t="str">
            <v>Станок токарно-винторезный MetalMaster MML 2550 17032</v>
          </cell>
          <cell r="K5794">
            <v>210000</v>
          </cell>
        </row>
        <row r="5795">
          <cell r="A5795" t="str">
            <v>10002962</v>
          </cell>
          <cell r="B5795" t="str">
            <v>Станок токарный по дереву Gigant WLT-460 (16087642)</v>
          </cell>
          <cell r="K5795">
            <v>39000</v>
          </cell>
        </row>
        <row r="5796">
          <cell r="A5796" t="str">
            <v>10006661</v>
          </cell>
          <cell r="B5796" t="str">
            <v>Станок токарный по дереву Proma DSO-1000</v>
          </cell>
          <cell r="K5796">
            <v>16100</v>
          </cell>
        </row>
        <row r="5797">
          <cell r="A5797" t="str">
            <v>10006664</v>
          </cell>
          <cell r="B5797" t="str">
            <v>Станок токарный по металлу Jet BD-3</v>
          </cell>
          <cell r="K5797">
            <v>87200</v>
          </cell>
        </row>
        <row r="5798">
          <cell r="A5798" t="str">
            <v>30001638</v>
          </cell>
          <cell r="B5798" t="str">
            <v>Станок токарный по металлу JET BD-7</v>
          </cell>
          <cell r="K5798">
            <v>75000</v>
          </cell>
        </row>
        <row r="5799">
          <cell r="A5799" t="str">
            <v>30002887</v>
          </cell>
          <cell r="B5799" t="str">
            <v>Станок фрезерно-сверлильный JETJMD-1</v>
          </cell>
          <cell r="K5799">
            <v>145000</v>
          </cell>
        </row>
        <row r="5800">
          <cell r="A5800" t="str">
            <v>10007358</v>
          </cell>
          <cell r="B5800" t="str">
            <v>Станок фрезерный по дереву КОРВЕТ 82 (15423646)</v>
          </cell>
          <cell r="K5800">
            <v>43500</v>
          </cell>
        </row>
        <row r="5801">
          <cell r="A5801" t="str">
            <v>10006665</v>
          </cell>
          <cell r="B5801" t="str">
            <v>Станок фрезерный по металлу Proma FPX-25</v>
          </cell>
          <cell r="K5801">
            <v>122000</v>
          </cell>
        </row>
        <row r="5802">
          <cell r="A5802" t="str">
            <v>30001543</v>
          </cell>
          <cell r="B5802" t="str">
            <v>Стартовый набор. Уровень 1 Микроэлектроника и схемотехника (Эвольвектор. ЭВ-110)</v>
          </cell>
          <cell r="K5802">
            <v>5700</v>
          </cell>
        </row>
        <row r="5803">
          <cell r="A5803" t="str">
            <v>30001544</v>
          </cell>
          <cell r="B5803" t="str">
            <v>Стартовый набор. Уровень 2 Микроэлектроника и схемотехника (Эвольвектор. ЭВ-210КР)</v>
          </cell>
          <cell r="K5803">
            <v>4800</v>
          </cell>
        </row>
        <row r="5804">
          <cell r="A5804" t="str">
            <v>30004772</v>
          </cell>
          <cell r="B5804" t="str">
            <v>Стекло покровное (1 уп.-1000 шт) (12003309) НДС =10%</v>
          </cell>
          <cell r="K5804">
            <v>610</v>
          </cell>
        </row>
        <row r="5805">
          <cell r="A5805" t="str">
            <v>00000161</v>
          </cell>
          <cell r="B5805" t="str">
            <v>Стекло покровное (100шт.) 1кубик (12003309) НДС =20%</v>
          </cell>
          <cell r="K5805">
            <v>610</v>
          </cell>
        </row>
        <row r="5806">
          <cell r="A5806" t="str">
            <v>30002958</v>
          </cell>
          <cell r="B5806" t="str">
            <v>Стекло покровное 1 шт (24*50 мм) РАСКОМПЛЕКТОВЫВАЕМ (12003322)</v>
          </cell>
          <cell r="K5806">
            <v>5</v>
          </cell>
        </row>
        <row r="5807">
          <cell r="A5807" t="str">
            <v>30001618</v>
          </cell>
          <cell r="B5807" t="str">
            <v>Стекло покровное 18*18 мм (1 шт.) РАСКОМПЛЕКТОВЫВАЕМ из 12003309</v>
          </cell>
          <cell r="K5807">
            <v>3</v>
          </cell>
        </row>
        <row r="5808">
          <cell r="A5808" t="str">
            <v>30004003</v>
          </cell>
          <cell r="B5808" t="str">
            <v>Стекло покровное 500 шт (24*55 мм) (12003323)</v>
          </cell>
          <cell r="K5808">
            <v>970</v>
          </cell>
        </row>
        <row r="5809">
          <cell r="A5809" t="str">
            <v>00000162</v>
          </cell>
          <cell r="B5809" t="str">
            <v>Стекло предметное (1 уп.-72 шт.) НДС=20% (12003417)</v>
          </cell>
          <cell r="K5809">
            <v>250</v>
          </cell>
        </row>
        <row r="5810">
          <cell r="A5810" t="str">
            <v>30001619</v>
          </cell>
          <cell r="B5810" t="str">
            <v>Стекло предметное (1 шт.) НДС=10% 12003417</v>
          </cell>
          <cell r="K5810">
            <v>5</v>
          </cell>
        </row>
        <row r="5811">
          <cell r="A5811" t="str">
            <v>10006682</v>
          </cell>
          <cell r="B5811" t="str">
            <v>Стекло цветное (2 шт.)</v>
          </cell>
          <cell r="K5811">
            <v>34</v>
          </cell>
        </row>
        <row r="5812">
          <cell r="A5812" t="str">
            <v>30004577</v>
          </cell>
          <cell r="B5812" t="str">
            <v>Стекло часовое (для микропрепаратов) (12003701)</v>
          </cell>
          <cell r="K5812">
            <v>100</v>
          </cell>
        </row>
        <row r="5813">
          <cell r="A5813" t="str">
            <v>30001017</v>
          </cell>
          <cell r="B5813" t="str">
            <v>Стеклянный флакон с пипеткой = Капельница-дозатор 50 мл (стекло)</v>
          </cell>
          <cell r="K5813">
            <v>220</v>
          </cell>
        </row>
        <row r="5814">
          <cell r="A5814" t="str">
            <v>30001865</v>
          </cell>
          <cell r="B5814" t="str">
            <v>Стенд "Автомат Калашникова" 1,2*0,9м</v>
          </cell>
          <cell r="K5814">
            <v>5500</v>
          </cell>
        </row>
        <row r="5815">
          <cell r="A5815" t="str">
            <v>10007207</v>
          </cell>
          <cell r="B5815" t="str">
            <v xml:space="preserve">Стенд "Английский алфавит с транскрипцией" СШ1052  </v>
          </cell>
          <cell r="K5815">
            <v>3800</v>
          </cell>
        </row>
        <row r="5816">
          <cell r="A5816" t="str">
            <v>10007144</v>
          </cell>
          <cell r="B5816" t="str">
            <v>Стенд "Безопасность детей в школе" код 10602</v>
          </cell>
          <cell r="K5816">
            <v>12100</v>
          </cell>
        </row>
        <row r="5817">
          <cell r="A5817" t="str">
            <v>30001904</v>
          </cell>
          <cell r="B5817" t="str">
            <v>Стенд "Безопасность дорожного движения" 1,5*1 м</v>
          </cell>
          <cell r="K5817">
            <v>7270</v>
          </cell>
        </row>
        <row r="5818">
          <cell r="A5818" t="str">
            <v>10007371</v>
          </cell>
          <cell r="B5818" t="str">
            <v>Стенд "Безопасность труда при деревообработке" 1000х1000 мм (в пластиковом багете с креплением)</v>
          </cell>
          <cell r="K5818">
            <v>5231</v>
          </cell>
        </row>
        <row r="5819">
          <cell r="A5819" t="str">
            <v>10007370</v>
          </cell>
          <cell r="B5819" t="str">
            <v>Стенд "Безопасность труда при металлобработке" 1000х1000 мм (в пластиковом багете с креплением)</v>
          </cell>
          <cell r="K5819">
            <v>5231</v>
          </cell>
        </row>
        <row r="5820">
          <cell r="A5820" t="str">
            <v>30002036</v>
          </cell>
          <cell r="B5820" t="str">
            <v>Стенд "В здоровом теле-здоровый дух"   ШК-2701_П</v>
          </cell>
          <cell r="K5820">
            <v>5700</v>
          </cell>
        </row>
        <row r="5821">
          <cell r="A5821" t="str">
            <v>10007155</v>
          </cell>
          <cell r="B5821" t="str">
            <v>Стенд "Внимание! Транспорт" код 20032</v>
          </cell>
          <cell r="K5821">
            <v>7840</v>
          </cell>
        </row>
        <row r="5822">
          <cell r="A5822" t="str">
            <v>10006963</v>
          </cell>
          <cell r="B5822" t="str">
            <v>Стенд "Военная форма одежды" В2023</v>
          </cell>
          <cell r="K5822">
            <v>3800</v>
          </cell>
        </row>
        <row r="5823">
          <cell r="A5823" t="str">
            <v>10004737</v>
          </cell>
          <cell r="B5823" t="str">
            <v>Стенд "Военно-образовательные учреждения РФ"</v>
          </cell>
          <cell r="K5823">
            <v>3780</v>
          </cell>
        </row>
        <row r="5824">
          <cell r="A5824" t="str">
            <v>30004493</v>
          </cell>
          <cell r="B5824" t="str">
            <v>Стенд "Возникновение Олимпийских игр" (100*70 см) РАСПРОДАТЬ И УБРАТЬ ИЗ ПРАЙСА</v>
          </cell>
          <cell r="K5824">
            <v>3000</v>
          </cell>
        </row>
        <row r="5825">
          <cell r="A5825" t="str">
            <v>30001869</v>
          </cell>
          <cell r="B5825" t="str">
            <v>Стенд "Воинские звания и знаки различия" 0,8*0,9м</v>
          </cell>
          <cell r="K5825">
            <v>3500</v>
          </cell>
        </row>
        <row r="5826">
          <cell r="A5826" t="str">
            <v>30003401</v>
          </cell>
          <cell r="B5826" t="str">
            <v xml:space="preserve">Стенд "Выдающиеся спортсмены, деятели физическ к-ры, спорта и Олимпийск движ"  РАСПРОДАТЬ И УБРАТЬ </v>
          </cell>
          <cell r="K5826">
            <v>7400</v>
          </cell>
        </row>
        <row r="5827">
          <cell r="A5827" t="str">
            <v>10006567</v>
          </cell>
          <cell r="B5827" t="str">
            <v>Стенд "Выдающиеся ученые физики"</v>
          </cell>
          <cell r="K5827">
            <v>6200</v>
          </cell>
        </row>
        <row r="5828">
          <cell r="A5828" t="str">
            <v>10006949</v>
          </cell>
          <cell r="B5828" t="str">
            <v>Стенд "Государственные символы Российской Федерации" СШ1048</v>
          </cell>
          <cell r="K5828">
            <v>4200</v>
          </cell>
        </row>
        <row r="5829">
          <cell r="A5829" t="str">
            <v>10007150</v>
          </cell>
          <cell r="B5829" t="str">
            <v xml:space="preserve">Стенд "Действия населения при ГО и ЧС" код 10645  </v>
          </cell>
          <cell r="K5829">
            <v>5900</v>
          </cell>
        </row>
        <row r="5830">
          <cell r="A5830" t="str">
            <v>30001905</v>
          </cell>
          <cell r="B5830" t="str">
            <v>Стенд "Детям о пожарной безопасности" 1,2*0,8 м</v>
          </cell>
          <cell r="K5830">
            <v>4990</v>
          </cell>
        </row>
        <row r="5831">
          <cell r="A5831" t="str">
            <v>10007158</v>
          </cell>
          <cell r="B5831" t="str">
            <v>Стенд "Дорожные знаки" код 20028</v>
          </cell>
          <cell r="K5831">
            <v>8820</v>
          </cell>
        </row>
        <row r="5832">
          <cell r="A5832" t="str">
            <v>30004499</v>
          </cell>
          <cell r="B5832" t="str">
            <v>Стенд "Закаливание" (100*70 см) РАСПРОДАТЬ И УБРАТЬ ИЗ ПРАЙСА</v>
          </cell>
          <cell r="K5832">
            <v>3000</v>
          </cell>
        </row>
        <row r="5833">
          <cell r="A5833" t="str">
            <v>30004494</v>
          </cell>
          <cell r="B5833" t="str">
            <v xml:space="preserve">Стенд "Зарождение физической культуры на территории Древней Руси" (100*70 см) РАСПРОДАТЬ И УБРАТЬ </v>
          </cell>
          <cell r="K5833">
            <v>3000</v>
          </cell>
        </row>
        <row r="5834">
          <cell r="A5834" t="str">
            <v>30001712</v>
          </cell>
          <cell r="B5834" t="str">
            <v>Стенд "Здоровый образ жизни" (100*140см)   ДС-0118_П  РАСПРОДАТЬ И УБРАТЬ ИЗ ПРАЙСА</v>
          </cell>
          <cell r="K5834">
            <v>4800</v>
          </cell>
        </row>
        <row r="5835">
          <cell r="A5835" t="str">
            <v>30004501</v>
          </cell>
          <cell r="B5835" t="str">
            <v>Стенд "Игры и развлечения в зимнее время года" (100*70 см) РАСПРОДАТЬ И УБРАТЬ ИЗ ПРАЙСА</v>
          </cell>
          <cell r="K5835">
            <v>3000</v>
          </cell>
        </row>
        <row r="5836">
          <cell r="A5836" t="str">
            <v>30004502</v>
          </cell>
          <cell r="B5836" t="str">
            <v>Стенд "Игры и развлечения в летнее время года" (100*70 см) РАСПРОДАТЬ И УБРАТЬ ИЗ ПРАЙСА</v>
          </cell>
          <cell r="K5836">
            <v>3000</v>
          </cell>
        </row>
        <row r="5837">
          <cell r="A5837" t="str">
            <v>10006456</v>
          </cell>
          <cell r="B5837" t="str">
            <v xml:space="preserve">Стенд "История мировых религий"  </v>
          </cell>
          <cell r="K5837">
            <v>6200</v>
          </cell>
        </row>
        <row r="5838">
          <cell r="A5838" t="str">
            <v>30001424</v>
          </cell>
          <cell r="B5838" t="str">
            <v>Стенд "Кабинет русского языка и литературы в школе" код 16081</v>
          </cell>
          <cell r="K5838">
            <v>16900</v>
          </cell>
        </row>
        <row r="5839">
          <cell r="A5839" t="str">
            <v>10008413</v>
          </cell>
          <cell r="B5839" t="str">
            <v>Стенд "Классный уголок Bonjour (на фран. яз.)"</v>
          </cell>
          <cell r="K5839">
            <v>8300</v>
          </cell>
        </row>
        <row r="5840">
          <cell r="A5840" t="str">
            <v>10008408</v>
          </cell>
          <cell r="B5840" t="str">
            <v>Стенд "Классный уголок Guten Tag. (на нем. яз.)"</v>
          </cell>
          <cell r="K5840">
            <v>8300</v>
          </cell>
        </row>
        <row r="5841">
          <cell r="A5841" t="str">
            <v>30004137</v>
          </cell>
          <cell r="B5841" t="str">
            <v>Стенд "Классный уголок"(математика) 0,8х0,9 м, 6 карманов А4</v>
          </cell>
          <cell r="K5841">
            <v>4600</v>
          </cell>
        </row>
        <row r="5842">
          <cell r="A5842" t="str">
            <v>30004495</v>
          </cell>
          <cell r="B5842" t="str">
            <v>Стенд "Контрольные нормативы для учащихся 2-11 классов" (70*100 см) РАСПРОДАТЬ И УБРАТЬ ИЗ ПРАЙСА</v>
          </cell>
          <cell r="K5842">
            <v>3000</v>
          </cell>
        </row>
        <row r="5843">
          <cell r="A5843" t="str">
            <v>10007819</v>
          </cell>
          <cell r="B5843" t="str">
            <v>Стенд "Красная Книга. Млекопитающие" 800х900</v>
          </cell>
          <cell r="K5843">
            <v>3450</v>
          </cell>
        </row>
        <row r="5844">
          <cell r="A5844" t="str">
            <v>10007821</v>
          </cell>
          <cell r="B5844" t="str">
            <v>Стенд "Красная Книга. Птицы" 800х900</v>
          </cell>
          <cell r="K5844">
            <v>3450</v>
          </cell>
        </row>
        <row r="5845">
          <cell r="A5845" t="str">
            <v>30004138</v>
          </cell>
          <cell r="B5845" t="str">
            <v>Стенд "Легенды истории математик" 0,6х0,9 м (Стандарт )</v>
          </cell>
          <cell r="K5845">
            <v>4600</v>
          </cell>
        </row>
        <row r="5846">
          <cell r="A5846" t="str">
            <v>30001441</v>
          </cell>
          <cell r="B5846" t="str">
            <v>Стенд "Международная система единиц. Физические постоянные. Приставки"</v>
          </cell>
          <cell r="K5846">
            <v>7100</v>
          </cell>
        </row>
        <row r="5847">
          <cell r="A5847" t="str">
            <v>10008995</v>
          </cell>
          <cell r="B5847" t="str">
            <v>Стенд "Наш класс" 2.1.10</v>
          </cell>
          <cell r="K5847">
            <v>5600</v>
          </cell>
        </row>
        <row r="5848">
          <cell r="A5848" t="str">
            <v>10008409</v>
          </cell>
          <cell r="B5848" t="str">
            <v>Стенд "Немецкий язык"</v>
          </cell>
          <cell r="K5848">
            <v>7000</v>
          </cell>
        </row>
        <row r="5849">
          <cell r="A5849" t="str">
            <v>10008933</v>
          </cell>
          <cell r="B5849" t="str">
            <v>Стенд "Нотный стан"</v>
          </cell>
          <cell r="K5849">
            <v>4500</v>
          </cell>
        </row>
        <row r="5850">
          <cell r="A5850" t="str">
            <v>10007152</v>
          </cell>
          <cell r="B5850" t="str">
            <v>Стенд "ОБЖ" код 20085</v>
          </cell>
          <cell r="K5850">
            <v>6300</v>
          </cell>
        </row>
        <row r="5851">
          <cell r="A5851" t="str">
            <v>30004503</v>
          </cell>
          <cell r="B5851" t="str">
            <v>Стенд "Оздоровительные формы занятий" (70*100 см) РАСПРОДАТЬ И УБРАТЬ ИЗ ПРАЙСА</v>
          </cell>
          <cell r="K5851">
            <v>3000</v>
          </cell>
        </row>
        <row r="5852">
          <cell r="A5852" t="str">
            <v>10007375</v>
          </cell>
          <cell r="B5852" t="str">
            <v>Стенд "Оказание первой помощи" 1,0х1,0 м (в пласт. багете с креплением)   ПОД ЗАКАЗ</v>
          </cell>
          <cell r="K5852">
            <v>8900</v>
          </cell>
        </row>
        <row r="5853">
          <cell r="A5853" t="str">
            <v>30004498</v>
          </cell>
          <cell r="B5853" t="str">
            <v>Стенд "Олимпийские зимние виды спорта" (70*100 см) РАСПРОДАТЬ И УБРАТЬ ИЗ ПРАЙСА</v>
          </cell>
          <cell r="K5853">
            <v>3000</v>
          </cell>
        </row>
        <row r="5854">
          <cell r="A5854" t="str">
            <v>30004497</v>
          </cell>
          <cell r="B5854" t="str">
            <v>Стенд "Олимпийские летние виды спорта" (70*100 см) РАСПРОДАТЬ И УБРАТЬ ИЗ ПРАЙСА</v>
          </cell>
          <cell r="K5854">
            <v>3000</v>
          </cell>
        </row>
        <row r="5855">
          <cell r="A5855" t="str">
            <v>30004491</v>
          </cell>
          <cell r="B5855" t="str">
            <v>Стенд "Основные способы передвижения человека" (100*70 см) РАСПРОДАТЬ И УБРАТЬ ИЗ ПРАЙСА</v>
          </cell>
          <cell r="K5855">
            <v>3000</v>
          </cell>
        </row>
        <row r="5856">
          <cell r="A5856" t="str">
            <v>30002903</v>
          </cell>
          <cell r="B5856" t="str">
            <v>Стенд "Основы декоративно-прикладного искусства" ШК-0939 с пластиков профилем</v>
          </cell>
          <cell r="K5856">
            <v>6500</v>
          </cell>
        </row>
        <row r="5857">
          <cell r="A5857" t="str">
            <v>10006965</v>
          </cell>
          <cell r="B5857" t="str">
            <v>Стенд "Осторожно-терроризм!" С2051</v>
          </cell>
          <cell r="K5857">
            <v>5300</v>
          </cell>
        </row>
        <row r="5858">
          <cell r="A5858" t="str">
            <v>10008981</v>
          </cell>
          <cell r="B5858" t="str">
            <v>Стенд "Оформление кабинета английского языка"</v>
          </cell>
          <cell r="K5858">
            <v>17900</v>
          </cell>
        </row>
        <row r="5859">
          <cell r="A5859" t="str">
            <v>10008993</v>
          </cell>
          <cell r="B5859" t="str">
            <v>Стенд "Оформление кабинета географии "</v>
          </cell>
          <cell r="K5859">
            <v>17500</v>
          </cell>
        </row>
        <row r="5860">
          <cell r="A5860" t="str">
            <v>10008992</v>
          </cell>
          <cell r="B5860" t="str">
            <v>Стенд "Оформление кабинета истории"   ШК-1130-Калипсо</v>
          </cell>
          <cell r="K5860">
            <v>10500</v>
          </cell>
        </row>
        <row r="5861">
          <cell r="A5861" t="str">
            <v>10008994</v>
          </cell>
          <cell r="B5861" t="str">
            <v>Стенд "Оформление кабинета математики"</v>
          </cell>
          <cell r="K5861">
            <v>18000</v>
          </cell>
        </row>
        <row r="5862">
          <cell r="A5862" t="str">
            <v>10008938</v>
          </cell>
          <cell r="B5862" t="str">
            <v>Стенд "Оформление кабинета ОБЖ" 2.22.15</v>
          </cell>
          <cell r="K5862">
            <v>18000</v>
          </cell>
        </row>
        <row r="5863">
          <cell r="A5863" t="str">
            <v>10008936</v>
          </cell>
          <cell r="B5863" t="str">
            <v>Стенд "Оформление кабинета физики" 2.14.12</v>
          </cell>
          <cell r="K5863">
            <v>17900</v>
          </cell>
        </row>
        <row r="5864">
          <cell r="A5864" t="str">
            <v>30001425</v>
          </cell>
          <cell r="B5864" t="str">
            <v>Стенд "Оформление кабинета химии"</v>
          </cell>
          <cell r="K5864">
            <v>17100</v>
          </cell>
        </row>
        <row r="5865">
          <cell r="A5865" t="str">
            <v>30004492</v>
          </cell>
          <cell r="B5865" t="str">
            <v>Стенд "Охрана труда на уроках физкультуры" (100*70 см) РАСПРОДАТЬ И УБРАТЬ ИЗ ПРАЙСА</v>
          </cell>
          <cell r="K5865">
            <v>3000</v>
          </cell>
        </row>
        <row r="5866">
          <cell r="A5866" t="str">
            <v>10007153</v>
          </cell>
          <cell r="B5866" t="str">
            <v>Стенд "Охрана труда" код 10660</v>
          </cell>
          <cell r="K5866">
            <v>5800</v>
          </cell>
        </row>
        <row r="5867">
          <cell r="A5867" t="str">
            <v>10007156</v>
          </cell>
          <cell r="B5867" t="str">
            <v>Стенд "ПДД" код 10610</v>
          </cell>
          <cell r="K5867">
            <v>4340</v>
          </cell>
        </row>
        <row r="5868">
          <cell r="A5868" t="str">
            <v>30001209</v>
          </cell>
          <cell r="B5868" t="str">
            <v>Стенд "Первая помощь при чрезвычайных ситуациях"1*1м</v>
          </cell>
          <cell r="K5868">
            <v>5800</v>
          </cell>
        </row>
        <row r="5869">
          <cell r="A5869" t="str">
            <v>10005548</v>
          </cell>
          <cell r="B5869" t="str">
            <v>Стенд "Периодическая система химических элементов Д.И. Менделеева" СШ-1009  покупать калипсо</v>
          </cell>
          <cell r="K5869">
            <v>9500</v>
          </cell>
        </row>
        <row r="5870">
          <cell r="A5870" t="str">
            <v>00001940</v>
          </cell>
          <cell r="B5870" t="str">
            <v>Стенд "Периодическая система химических элементов Д.И.Менделеева" (1410х910х40 мм) с ИК-пультом</v>
          </cell>
          <cell r="K5870">
            <v>91800</v>
          </cell>
        </row>
        <row r="5871">
          <cell r="A5871" t="str">
            <v>30001953</v>
          </cell>
          <cell r="B5871" t="str">
            <v>Стенд "Периодическая система химических элементов Д.И.Менделеева"(2000х1500х50 мм) с ИК-пультом</v>
          </cell>
          <cell r="K5871">
            <v>139200</v>
          </cell>
        </row>
        <row r="5872">
          <cell r="A5872" t="str">
            <v>30004141</v>
          </cell>
          <cell r="B5872" t="str">
            <v>Стенд "Подготовка к ЕГЭ и ОГЭ по истории (6 карм)" 0,8х0,9 м</v>
          </cell>
          <cell r="K5872">
            <v>4600</v>
          </cell>
        </row>
        <row r="5873">
          <cell r="A5873" t="str">
            <v>30004136</v>
          </cell>
          <cell r="B5873" t="str">
            <v>Стенд "Подготовка к ЕГЭ и ОГЭ по математике" 0,8х0,9 м</v>
          </cell>
          <cell r="K5873">
            <v>4600</v>
          </cell>
        </row>
        <row r="5874">
          <cell r="A5874" t="str">
            <v>10007374</v>
          </cell>
          <cell r="B5874" t="str">
            <v>Стенд "Пожарная безопасность. Первичные средства пожаротушения" 1000х1000 мм(в пласт багете с крепл)</v>
          </cell>
          <cell r="K5874">
            <v>5800</v>
          </cell>
        </row>
        <row r="5875">
          <cell r="A5875" t="str">
            <v>30001871</v>
          </cell>
          <cell r="B5875" t="str">
            <v>Стенд "Пожарная безопасность. Это должен знать каждый" 1*1 м    ПРОДАТЬ И УБРАТЬ ИЗ ПРАЙСА</v>
          </cell>
          <cell r="K5875">
            <v>5100</v>
          </cell>
        </row>
        <row r="5876">
          <cell r="A5876" t="str">
            <v>10007023</v>
          </cell>
          <cell r="B5876" t="str">
            <v>Стенд "Правила безопасности школьника" П2230</v>
          </cell>
          <cell r="K5876">
            <v>6500</v>
          </cell>
        </row>
        <row r="5877">
          <cell r="A5877" t="str">
            <v>30003402</v>
          </cell>
          <cell r="B5877" t="str">
            <v>Стенд "Правила поведения в спортзале" (70*100) П2239   под заказ</v>
          </cell>
          <cell r="K5877">
            <v>6500</v>
          </cell>
        </row>
        <row r="5878">
          <cell r="A5878" t="str">
            <v>30004500</v>
          </cell>
          <cell r="B5878" t="str">
            <v>Стенд "Профилактика нарушений осанки" (70*100 см) РАСПРОДАТЬ И УБРАТЬ ИЗ ПРАЙСА</v>
          </cell>
          <cell r="K5878">
            <v>3000</v>
          </cell>
        </row>
        <row r="5879">
          <cell r="A5879" t="str">
            <v>00001941</v>
          </cell>
          <cell r="B5879" t="str">
            <v>Стенд "Растворимость солей, кислот и оснований в воде" (1200х910х40 мм)(электрон. табл.)</v>
          </cell>
          <cell r="K5879">
            <v>71500</v>
          </cell>
        </row>
        <row r="5880">
          <cell r="A5880" t="str">
            <v>30001954</v>
          </cell>
          <cell r="B5880" t="str">
            <v>Стенд "Растворимость солей, кислот и оснований в воде" (электрон. табл.)</v>
          </cell>
          <cell r="K5880">
            <v>91000</v>
          </cell>
        </row>
        <row r="5881">
          <cell r="A5881" t="str">
            <v>30001657</v>
          </cell>
          <cell r="B5881" t="str">
            <v xml:space="preserve">Стенд "Растворимость солей, кислот и оснований в воде" СШ 1027  </v>
          </cell>
          <cell r="K5881">
            <v>10100</v>
          </cell>
        </row>
        <row r="5882">
          <cell r="A5882" t="str">
            <v>30004496</v>
          </cell>
          <cell r="B5882" t="str">
            <v>Стенд "Режим дня для школьников" (100*70 см) РАСПРОДАТЬ И УБРАТЬ ИЗ ПРАЙСА</v>
          </cell>
          <cell r="K5882">
            <v>3000</v>
          </cell>
        </row>
        <row r="5883">
          <cell r="A5883" t="str">
            <v>10007369</v>
          </cell>
          <cell r="B5883" t="str">
            <v>Стенд "Ручной слесарный инструмент" 1500х750 мм, 3 мм.</v>
          </cell>
          <cell r="K5883">
            <v>5300</v>
          </cell>
        </row>
        <row r="5884">
          <cell r="A5884" t="str">
            <v>10007151</v>
          </cell>
          <cell r="B5884" t="str">
            <v>Стенд "Само- и взаимопомощь" код 10646</v>
          </cell>
          <cell r="K5884">
            <v>10360</v>
          </cell>
        </row>
        <row r="5885">
          <cell r="A5885" t="str">
            <v>10007820</v>
          </cell>
          <cell r="B5885" t="str">
            <v>Стенд "Систематика животных" 700х900</v>
          </cell>
          <cell r="K5885">
            <v>3450</v>
          </cell>
        </row>
        <row r="5886">
          <cell r="A5886" t="str">
            <v>30002038</v>
          </cell>
          <cell r="B5886" t="str">
            <v>Стенд "СПИД. Профилактика" 10676</v>
          </cell>
          <cell r="K5886">
            <v>7460</v>
          </cell>
        </row>
        <row r="5887">
          <cell r="A5887" t="str">
            <v>10007149</v>
          </cell>
          <cell r="B5887" t="str">
            <v>Стенд "Средства защиты" код 10644</v>
          </cell>
          <cell r="K5887">
            <v>13300</v>
          </cell>
        </row>
        <row r="5888">
          <cell r="A5888" t="str">
            <v>10008428</v>
          </cell>
          <cell r="B5888" t="str">
            <v>Стенд "Строение клетки" (электрифиц) СШ2050</v>
          </cell>
          <cell r="K5888">
            <v>120000</v>
          </cell>
        </row>
        <row r="5889">
          <cell r="A5889" t="str">
            <v>30001866</v>
          </cell>
          <cell r="B5889" t="str">
            <v>Стенд "Структура вооруженных сил РФ" 0,8*0,9м</v>
          </cell>
          <cell r="K5889">
            <v>4500</v>
          </cell>
        </row>
        <row r="5890">
          <cell r="A5890" t="str">
            <v>10007148</v>
          </cell>
          <cell r="B5890" t="str">
            <v>Стенд "Терроризм - угроза обществу" код 10643</v>
          </cell>
          <cell r="K5890">
            <v>13440</v>
          </cell>
        </row>
        <row r="5891">
          <cell r="A5891" t="str">
            <v>10007828</v>
          </cell>
          <cell r="B5891" t="str">
            <v>Стенд "Техника безопасности на уроках биологии"</v>
          </cell>
          <cell r="K5891">
            <v>3700</v>
          </cell>
        </row>
        <row r="5892">
          <cell r="A5892" t="str">
            <v>10006566</v>
          </cell>
          <cell r="B5892" t="str">
            <v>Стенд "Техника безопасности на уроках физики" СШ1030</v>
          </cell>
          <cell r="K5892">
            <v>4730</v>
          </cell>
        </row>
        <row r="5893">
          <cell r="A5893" t="str">
            <v>10007220</v>
          </cell>
          <cell r="B5893" t="str">
            <v>Стенд "Техника безопасности на уроках химии"</v>
          </cell>
          <cell r="K5893">
            <v>4730</v>
          </cell>
        </row>
        <row r="5894">
          <cell r="A5894" t="str">
            <v>30002047</v>
          </cell>
          <cell r="B5894" t="str">
            <v>Стенд "Техника безопасности на уроке технологии" (домоводство) ШК-19022_П</v>
          </cell>
          <cell r="K5894">
            <v>5500</v>
          </cell>
        </row>
        <row r="5895">
          <cell r="A5895" t="str">
            <v>30002049</v>
          </cell>
          <cell r="B5895" t="str">
            <v>Стенд "Техника безопасности на уроке технологии" (кулинария) ШК-19041</v>
          </cell>
          <cell r="K5895">
            <v>5500</v>
          </cell>
        </row>
        <row r="5896">
          <cell r="A5896" t="str">
            <v>30002050</v>
          </cell>
          <cell r="B5896" t="str">
            <v>Стенд "Техника безопасности при работе с горячей посудой" (кулинария)  ШК-19461</v>
          </cell>
          <cell r="K5896">
            <v>1800</v>
          </cell>
        </row>
        <row r="5897">
          <cell r="A5897" t="str">
            <v>10007154</v>
          </cell>
          <cell r="B5897" t="str">
            <v>Стенд "Техника безопасности" код10663</v>
          </cell>
          <cell r="K5897">
            <v>9520</v>
          </cell>
        </row>
        <row r="5898">
          <cell r="A5898" t="str">
            <v>10007146</v>
          </cell>
          <cell r="B5898" t="str">
            <v>Стенд "Уголок 01" код 20046</v>
          </cell>
          <cell r="K5898">
            <v>7980</v>
          </cell>
        </row>
        <row r="5899">
          <cell r="A5899" t="str">
            <v>10004732</v>
          </cell>
          <cell r="B5899" t="str">
            <v>Стенд "Уголок безопасности дорожного движения УНИВЕРСАЛЬНЫЙ (1-11 КЛАСС)"</v>
          </cell>
          <cell r="K5899">
            <v>5130</v>
          </cell>
        </row>
        <row r="5900">
          <cell r="A5900" t="str">
            <v>30001870</v>
          </cell>
          <cell r="B5900" t="str">
            <v>Стенд "Уголок безопасности на дорогах" 1,4*1,2 м</v>
          </cell>
          <cell r="K5900">
            <v>7281</v>
          </cell>
        </row>
        <row r="5901">
          <cell r="A5901" t="str">
            <v>10006964</v>
          </cell>
          <cell r="B5901" t="str">
            <v>Стенд "Уголок гражданской защиты" В1007</v>
          </cell>
          <cell r="K5901">
            <v>4400</v>
          </cell>
        </row>
        <row r="5902">
          <cell r="A5902" t="str">
            <v>10007161</v>
          </cell>
          <cell r="B5902" t="str">
            <v>Стенд "Уголок здоровья" ШК-2713_П      код RU1101</v>
          </cell>
          <cell r="K5902">
            <v>7241</v>
          </cell>
        </row>
        <row r="5903">
          <cell r="A5903" t="str">
            <v>10004733</v>
          </cell>
          <cell r="B5903" t="str">
            <v>Стенд "Уголок пожарной безопасности (Школа)"</v>
          </cell>
          <cell r="K5903">
            <v>5130</v>
          </cell>
        </row>
        <row r="5904">
          <cell r="A5904" t="str">
            <v>30002037</v>
          </cell>
          <cell r="B5904" t="str">
            <v>Стенд "Укрепление здоровья"   ШК-2728_П</v>
          </cell>
          <cell r="K5904">
            <v>9190</v>
          </cell>
        </row>
        <row r="5905">
          <cell r="A5905" t="str">
            <v>10007147</v>
          </cell>
          <cell r="B5905" t="str">
            <v>Стенд "Умей действовать при пожаре" код 10634</v>
          </cell>
          <cell r="K5905">
            <v>12400</v>
          </cell>
        </row>
        <row r="5906">
          <cell r="A5906" t="str">
            <v>10008427</v>
          </cell>
          <cell r="B5906" t="str">
            <v>Стенд "Уровни организации жизни" (электрифиц) СШ2051</v>
          </cell>
          <cell r="K5906">
            <v>121000</v>
          </cell>
        </row>
        <row r="5907">
          <cell r="A5907" t="str">
            <v>10008443</v>
          </cell>
          <cell r="B5907" t="str">
            <v>Стенд "Устройство микроскопа и правила работы c ним" (электрифиц) СШ2052</v>
          </cell>
          <cell r="K5907">
            <v>121000</v>
          </cell>
        </row>
        <row r="5908">
          <cell r="A5908" t="str">
            <v>10006564</v>
          </cell>
          <cell r="B5908" t="str">
            <v>Стенд "Формулы для решений задач по физике"</v>
          </cell>
          <cell r="K5908">
            <v>3400</v>
          </cell>
        </row>
        <row r="5909">
          <cell r="A5909" t="str">
            <v>10008414</v>
          </cell>
          <cell r="B5909" t="str">
            <v>Стенд "Франция"</v>
          </cell>
          <cell r="K5909">
            <v>9700</v>
          </cell>
        </row>
        <row r="5910">
          <cell r="A5910" t="str">
            <v>30002902</v>
          </cell>
          <cell r="B5910" t="str">
            <v>Стенд "Художественные стили" ШК-0944 с пластиков профилем</v>
          </cell>
          <cell r="K5910">
            <v>9500</v>
          </cell>
        </row>
        <row r="5911">
          <cell r="A5911" t="str">
            <v>10006551</v>
          </cell>
          <cell r="B5911" t="str">
            <v>Стенд "Шкала электромагнитных колебаний" СШ1029</v>
          </cell>
          <cell r="K5911">
            <v>7900</v>
          </cell>
        </row>
        <row r="5912">
          <cell r="A5912" t="str">
            <v>10007373</v>
          </cell>
          <cell r="B5912" t="str">
            <v>Стенд "Электробезопасность до 1000 вольт"  1000х1000 мм (в пластиковом багете с креплением)</v>
          </cell>
          <cell r="K5912">
            <v>5231</v>
          </cell>
        </row>
        <row r="5913">
          <cell r="A5913" t="str">
            <v>10007372</v>
          </cell>
          <cell r="B5913" t="str">
            <v>Стенд "Электробезопасность при работе с ручным инструментом" 1000х1000 мм (в пласт багете с креплен)</v>
          </cell>
          <cell r="K5913">
            <v>5231</v>
          </cell>
        </row>
        <row r="5914">
          <cell r="A5914" t="str">
            <v>30001658</v>
          </cell>
          <cell r="B5914" t="str">
            <v xml:space="preserve">Стенд "Электрохимический ряд напряжений металлов"  (СШ 1055) </v>
          </cell>
          <cell r="K5914">
            <v>8400</v>
          </cell>
        </row>
        <row r="5915">
          <cell r="A5915" t="str">
            <v>10007543</v>
          </cell>
          <cell r="B5915" t="str">
            <v>Стенд "Электрохимический ряд напряжений металлов"  (электронный)СШ-1054</v>
          </cell>
          <cell r="K5915">
            <v>59800</v>
          </cell>
        </row>
        <row r="5916">
          <cell r="A5916" t="str">
            <v>10006962</v>
          </cell>
          <cell r="B5916" t="str">
            <v>Стенд "Юный патриот" П2234</v>
          </cell>
          <cell r="K5916">
            <v>4300</v>
          </cell>
        </row>
        <row r="5917">
          <cell r="A5917" t="str">
            <v>10007160</v>
          </cell>
          <cell r="B5917" t="str">
            <v>Стенд "Юный пожарный" код 10624</v>
          </cell>
          <cell r="K5917">
            <v>7140</v>
          </cell>
        </row>
        <row r="5918">
          <cell r="A5918" t="str">
            <v>10006565</v>
          </cell>
          <cell r="B5918" t="str">
            <v>Стенд "Юный физик"</v>
          </cell>
          <cell r="K5918">
            <v>6500</v>
          </cell>
        </row>
        <row r="5919">
          <cell r="A5919" t="str">
            <v>30004140</v>
          </cell>
          <cell r="B5919" t="str">
            <v>Стенд «Уголок истории» 1,7x1м (ШК-1130)</v>
          </cell>
          <cell r="K5919">
            <v>11300</v>
          </cell>
        </row>
        <row r="5920">
          <cell r="A5920" t="str">
            <v>10007208</v>
          </cell>
          <cell r="B5920" t="str">
            <v>Стенд для размещения плакатов "Английская жизнь в картинках" код 10452</v>
          </cell>
          <cell r="K5920">
            <v>14000</v>
          </cell>
        </row>
        <row r="5921">
          <cell r="A5921" t="str">
            <v>10007022</v>
          </cell>
          <cell r="B5921" t="str">
            <v>Стенд для расписания П2225</v>
          </cell>
          <cell r="K5921">
            <v>9900</v>
          </cell>
        </row>
        <row r="5922">
          <cell r="A5922" t="str">
            <v>30002955</v>
          </cell>
          <cell r="B5922" t="str">
            <v>Стенд информационный (2 кармана +пробка)</v>
          </cell>
          <cell r="K5922">
            <v>2100</v>
          </cell>
        </row>
        <row r="5923">
          <cell r="A5923" t="str">
            <v>10007020</v>
          </cell>
          <cell r="B5923" t="str">
            <v>Стенд информационный на 6 карманов</v>
          </cell>
          <cell r="K5923">
            <v>5200</v>
          </cell>
        </row>
        <row r="5924">
          <cell r="A5924" t="str">
            <v>10007021</v>
          </cell>
          <cell r="B5924" t="str">
            <v>Стенд информационный на 8 карманов</v>
          </cell>
          <cell r="K5924">
            <v>9700</v>
          </cell>
        </row>
        <row r="5925">
          <cell r="A5925" t="str">
            <v>30002052</v>
          </cell>
          <cell r="B5925" t="str">
            <v>Стенд по технике безопасности (информатика) ШК-1001_С</v>
          </cell>
          <cell r="K5925">
            <v>5500</v>
          </cell>
        </row>
        <row r="5926">
          <cell r="A5926" t="str">
            <v>30002053</v>
          </cell>
          <cell r="B5926" t="str">
            <v>Стенд по технике безопасности (Физкультура) ШК-2910_С</v>
          </cell>
          <cell r="K5926">
            <v>4500</v>
          </cell>
        </row>
        <row r="5927">
          <cell r="A5927" t="str">
            <v>30001066</v>
          </cell>
          <cell r="B5927" t="str">
            <v>Степ-платформа</v>
          </cell>
          <cell r="K5927">
            <v>3400</v>
          </cell>
        </row>
        <row r="5928">
          <cell r="A5928" t="str">
            <v>10005392</v>
          </cell>
          <cell r="B5928" t="str">
            <v>Стереомикроскоп лабораторный 3D БЕЗ СКИДКИ ВСЕГДА РАСПРОДАЖА!!!  SMD-04</v>
          </cell>
          <cell r="K5928">
            <v>6100</v>
          </cell>
        </row>
        <row r="5929">
          <cell r="A5929" t="str">
            <v>10004566</v>
          </cell>
          <cell r="B5929" t="str">
            <v>Стержень демонстрационного штатива  (250 мм) диаметр 12 мм</v>
          </cell>
          <cell r="K5929">
            <v>601</v>
          </cell>
        </row>
        <row r="5930">
          <cell r="A5930" t="str">
            <v>10004561</v>
          </cell>
          <cell r="B5930" t="str">
            <v>Стержень демонстрационного штатива двойной (600+600 мм) диаметр 12 мм</v>
          </cell>
          <cell r="K5930">
            <v>1504</v>
          </cell>
        </row>
        <row r="5931">
          <cell r="A5931" t="str">
            <v>30004826</v>
          </cell>
          <cell r="B5931" t="str">
            <v>Стерилизатор для лаб. посуды воздушный, с охлаждением ГП-80 СПУ БЕЗ НДС</v>
          </cell>
          <cell r="K5931">
            <v>59800</v>
          </cell>
        </row>
        <row r="5932">
          <cell r="A5932" t="str">
            <v>30003385</v>
          </cell>
          <cell r="B5932" t="str">
            <v>Стерилизатор логопедических зондов (шкаф сухожаровой для зондов)</v>
          </cell>
          <cell r="K5932">
            <v>8800</v>
          </cell>
        </row>
        <row r="5933">
          <cell r="A5933" t="str">
            <v>30001514</v>
          </cell>
          <cell r="B5933" t="str">
            <v>Стетоскоп консультативный</v>
          </cell>
          <cell r="K5933">
            <v>1160</v>
          </cell>
        </row>
        <row r="5934">
          <cell r="A5934" t="str">
            <v>30001520</v>
          </cell>
          <cell r="B5934" t="str">
            <v>Стетоскоп терапевтический</v>
          </cell>
          <cell r="K5934">
            <v>530</v>
          </cell>
        </row>
        <row r="5935">
          <cell r="A5935" t="str">
            <v>10004235</v>
          </cell>
          <cell r="B5935" t="str">
            <v>Стойка для интерактивной доски</v>
          </cell>
          <cell r="K5935">
            <v>19000</v>
          </cell>
        </row>
        <row r="5936">
          <cell r="A5936" t="str">
            <v>10004500</v>
          </cell>
          <cell r="B5936" t="str">
            <v>Стойка для контейнеров ЕГЭ  (НЕ ВЫПИС ОТДЕЛЬНО) 4 конт</v>
          </cell>
          <cell r="K5936">
            <v>10800</v>
          </cell>
        </row>
        <row r="5937">
          <cell r="A5937" t="str">
            <v>30003415</v>
          </cell>
          <cell r="B5937" t="str">
            <v xml:space="preserve">Стойка для наборов 6 мест  (по 80 мм) </v>
          </cell>
          <cell r="K5937">
            <v>13800</v>
          </cell>
        </row>
        <row r="5938">
          <cell r="A5938" t="str">
            <v>30001810</v>
          </cell>
          <cell r="B5938" t="str">
            <v>Стойка для наборов 8 мест (для цл нач 6-12 и Наураши)</v>
          </cell>
          <cell r="K5938">
            <v>18500</v>
          </cell>
        </row>
        <row r="5939">
          <cell r="A5939" t="str">
            <v>10005897</v>
          </cell>
          <cell r="B5939" t="str">
            <v>Стойка для наборов ОГЭ-2023, ГИА стандартный, ФГОС (ТОЛЬКО С ГИА) 7 лотков</v>
          </cell>
          <cell r="K5939">
            <v>15800</v>
          </cell>
        </row>
        <row r="5940">
          <cell r="A5940" t="str">
            <v>10005994</v>
          </cell>
          <cell r="B5940" t="str">
            <v>Стойка для обводки (конус с отверстиями) 35 см</v>
          </cell>
          <cell r="K5940">
            <v>680</v>
          </cell>
        </row>
        <row r="5941">
          <cell r="A5941" t="str">
            <v>10005163</v>
          </cell>
          <cell r="B5941" t="str">
            <v xml:space="preserve">Стол демонстрационный "Квант" (без лотков) </v>
          </cell>
          <cell r="K5941">
            <v>34000</v>
          </cell>
        </row>
        <row r="5942">
          <cell r="A5942" t="str">
            <v>10002576</v>
          </cell>
          <cell r="B5942" t="str">
            <v>Стол демонстрационный физический 2400х700х900</v>
          </cell>
          <cell r="K5942">
            <v>17900</v>
          </cell>
        </row>
        <row r="5943">
          <cell r="A5943" t="str">
            <v>10002577</v>
          </cell>
          <cell r="B5943" t="str">
            <v>Стол демонстрационный химический (2400х700х900)</v>
          </cell>
          <cell r="K5943">
            <v>22000</v>
          </cell>
        </row>
        <row r="5944">
          <cell r="A5944" t="str">
            <v>10006100</v>
          </cell>
          <cell r="B5944" t="str">
            <v>Стол для армрестлинга Стандарт</v>
          </cell>
          <cell r="K5944">
            <v>20800</v>
          </cell>
        </row>
        <row r="5945">
          <cell r="A5945" t="str">
            <v>30001008</v>
          </cell>
          <cell r="B5945" t="str">
            <v>Стол для мобильного комплекса  ширина 70 см тумба с дверцей</v>
          </cell>
          <cell r="K5945">
            <v>32000</v>
          </cell>
        </row>
        <row r="5946">
          <cell r="A5946" t="str">
            <v>30002154</v>
          </cell>
          <cell r="B5946" t="str">
            <v>Стол для проведения демонстраций (с системой хранения лотков)</v>
          </cell>
          <cell r="K5946">
            <v>65500</v>
          </cell>
        </row>
        <row r="5947">
          <cell r="A5947" t="str">
            <v>10002990</v>
          </cell>
          <cell r="B5947" t="str">
            <v>Стол для швейного оборудования (Директор 800)</v>
          </cell>
          <cell r="K5947">
            <v>4020</v>
          </cell>
        </row>
        <row r="5948">
          <cell r="A5948" t="str">
            <v>10003721</v>
          </cell>
          <cell r="B5948" t="str">
            <v>Стол металлический для станков</v>
          </cell>
          <cell r="K5948">
            <v>13500</v>
          </cell>
        </row>
        <row r="5949">
          <cell r="A5949" t="str">
            <v>10007163</v>
          </cell>
          <cell r="B5949" t="str">
            <v>Стол одноместный для черчения и рисования</v>
          </cell>
          <cell r="K5949">
            <v>1460</v>
          </cell>
        </row>
        <row r="5950">
          <cell r="A5950" t="str">
            <v>00000730</v>
          </cell>
          <cell r="B5950" t="str">
            <v>Стол островной</v>
          </cell>
          <cell r="K5950">
            <v>175000</v>
          </cell>
        </row>
        <row r="5951">
          <cell r="A5951" t="str">
            <v>10007861</v>
          </cell>
          <cell r="B5951" t="str">
            <v>Стол островной двухсторонний (арт.9502, 3600х1350х1538 мм) 2.16.7. и 2.23.80.</v>
          </cell>
          <cell r="K5951">
            <v>175000</v>
          </cell>
        </row>
        <row r="5952">
          <cell r="A5952" t="str">
            <v>30002345</v>
          </cell>
          <cell r="B5952" t="str">
            <v>Стол передвижной МРЛ-13.4 (21-20.112)</v>
          </cell>
          <cell r="K5952">
            <v>32756</v>
          </cell>
        </row>
        <row r="5953">
          <cell r="A5953" t="str">
            <v>10005626</v>
          </cell>
          <cell r="B5953" t="str">
            <v>Стол преподавателя (1200х600) корпусной</v>
          </cell>
          <cell r="K5953">
            <v>6000</v>
          </cell>
        </row>
        <row r="5954">
          <cell r="A5954" t="str">
            <v>10006801</v>
          </cell>
          <cell r="B5954" t="str">
            <v>Стол радиомонтажника с перфорированной задней стенкой СРМ-300 ( ПРОВЕРИТЬ)</v>
          </cell>
          <cell r="K5954">
            <v>46300</v>
          </cell>
        </row>
        <row r="5955">
          <cell r="A5955" t="str">
            <v>10006441</v>
          </cell>
          <cell r="B5955" t="str">
            <v>Стол раскройный (код СТЗ (т))</v>
          </cell>
          <cell r="K5955">
            <v>9500</v>
          </cell>
        </row>
        <row r="5956">
          <cell r="A5956" t="str">
            <v>10006875</v>
          </cell>
          <cell r="B5956" t="str">
            <v>Стол теннисный</v>
          </cell>
          <cell r="K5956">
            <v>43470</v>
          </cell>
        </row>
        <row r="5957">
          <cell r="A5957" t="str">
            <v>10002385</v>
          </cell>
          <cell r="B5957" t="str">
            <v>Стол ученический 2-х мест. с бортиком для химии (пластик) http://www.rosmet.com</v>
          </cell>
          <cell r="K5957">
            <v>3490</v>
          </cell>
        </row>
        <row r="5958">
          <cell r="A5958" t="str">
            <v>30001083</v>
          </cell>
          <cell r="B5958" t="str">
            <v>Стол ученический 2х-местный регулируемый арт (005.375)</v>
          </cell>
          <cell r="K5958">
            <v>4500</v>
          </cell>
        </row>
        <row r="5959">
          <cell r="A5959" t="str">
            <v>10004017</v>
          </cell>
          <cell r="B5959" t="str">
            <v>Стол ученический двухместный с сантехникой. Каркас из прямоугольной трубы. (СТХпр/пл(т))</v>
          </cell>
          <cell r="K5959">
            <v>4100</v>
          </cell>
        </row>
        <row r="5960">
          <cell r="A5960" t="str">
            <v>10008951</v>
          </cell>
          <cell r="B5960" t="str">
            <v>Стол ученический лаб с сантехникой с полкой настольной 4/5/6 р.гр. (арт. 005.384 - 005.386), 1300х60</v>
          </cell>
          <cell r="K5960">
            <v>9947</v>
          </cell>
        </row>
        <row r="5961">
          <cell r="A5961" t="str">
            <v>10005162</v>
          </cell>
          <cell r="B5961" t="str">
            <v>Стол учителя с тумбой на 2 ящика КВАНТ (арт. 150306)</v>
          </cell>
          <cell r="K5961">
            <v>10500</v>
          </cell>
        </row>
        <row r="5962">
          <cell r="A5962" t="str">
            <v>10006472</v>
          </cell>
          <cell r="B5962" t="str">
            <v>Стол-трапеция (регулир.) СТТРкрР(л+каркас красные, т-бук)</v>
          </cell>
          <cell r="K5962">
            <v>1794</v>
          </cell>
        </row>
        <row r="5963">
          <cell r="A5963" t="str">
            <v>10006471</v>
          </cell>
          <cell r="B5963" t="str">
            <v>Стол-трапеция (регулир.) СТТРкрР(л+каркас синие, т-бук)</v>
          </cell>
          <cell r="K5963">
            <v>1794</v>
          </cell>
        </row>
        <row r="5964">
          <cell r="A5964" t="str">
            <v>30002112</v>
          </cell>
          <cell r="B5964" t="str">
            <v>Столешница</v>
          </cell>
          <cell r="K5964">
            <v>4740</v>
          </cell>
        </row>
        <row r="5965">
          <cell r="A5965" t="str">
            <v>10006569</v>
          </cell>
          <cell r="B5965" t="str">
            <v>Столик подъёмно-поворотный с двумя плоскостями 782</v>
          </cell>
          <cell r="K5965">
            <v>6930</v>
          </cell>
        </row>
        <row r="5966">
          <cell r="A5966" t="str">
            <v>10006861</v>
          </cell>
          <cell r="B5966" t="str">
            <v>Столик подъёмный 150х150</v>
          </cell>
          <cell r="K5966">
            <v>4200</v>
          </cell>
        </row>
        <row r="5967">
          <cell r="A5967" t="str">
            <v>00000665</v>
          </cell>
          <cell r="B5967" t="str">
            <v>Столик подъёмный 200х200  пРОВЕРИТЬ ЦЕНУ ПЕРЕД ЗАКУПКОЙ В КИТАЕ</v>
          </cell>
          <cell r="K5967">
            <v>4300</v>
          </cell>
        </row>
        <row r="5968">
          <cell r="A5968" t="str">
            <v>00001139</v>
          </cell>
          <cell r="B5968" t="str">
            <v>Стрелки магнитные на штативах  (перемерять после прихода из китая в феврале)</v>
          </cell>
          <cell r="K5968">
            <v>450</v>
          </cell>
        </row>
        <row r="5969">
          <cell r="A5969" t="str">
            <v>30001525</v>
          </cell>
          <cell r="B5969" t="str">
            <v>Стрелковый тренажер (выписывать Боец мобильный)</v>
          </cell>
          <cell r="K5969">
            <v>169800</v>
          </cell>
        </row>
        <row r="5970">
          <cell r="A5970" t="str">
            <v>30004937</v>
          </cell>
          <cell r="B5970" t="str">
            <v>Строение кожи (барельефная таблица)</v>
          </cell>
          <cell r="K5970">
            <v>2320</v>
          </cell>
        </row>
        <row r="5971">
          <cell r="A5971" t="str">
            <v>00002192</v>
          </cell>
          <cell r="B5971" t="str">
            <v>Строение легких (барельефная модель)</v>
          </cell>
          <cell r="K5971">
            <v>2320</v>
          </cell>
        </row>
        <row r="5972">
          <cell r="A5972" t="str">
            <v>10002588</v>
          </cell>
          <cell r="B5972" t="str">
            <v>Строение легких (рельефная таблица, формат А1, матовое лам.)</v>
          </cell>
          <cell r="K5972">
            <v>940</v>
          </cell>
        </row>
        <row r="5973">
          <cell r="A5973" t="str">
            <v>10003897</v>
          </cell>
          <cell r="B5973" t="str">
            <v>Строение сердца (рельефная таблица, формат А1, матовое ламинир.)</v>
          </cell>
          <cell r="K5973">
            <v>940</v>
          </cell>
        </row>
        <row r="5974">
          <cell r="A5974" t="str">
            <v>30001352</v>
          </cell>
          <cell r="B5974" t="str">
            <v>Строение спинного мозга (барельефная таблица)</v>
          </cell>
          <cell r="K5974">
            <v>2320</v>
          </cell>
        </row>
        <row r="5975">
          <cell r="A5975" t="str">
            <v>10002589</v>
          </cell>
          <cell r="B5975" t="str">
            <v xml:space="preserve">Строение спинного мозга (рельефная таблица, формат А1, матовое лам.) </v>
          </cell>
          <cell r="K5975">
            <v>940</v>
          </cell>
        </row>
        <row r="5976">
          <cell r="A5976" t="str">
            <v>00000885</v>
          </cell>
          <cell r="B5976" t="str">
            <v xml:space="preserve">Строение яйца птицы (барельефная таблица) </v>
          </cell>
          <cell r="K5976">
            <v>1450</v>
          </cell>
        </row>
        <row r="5977">
          <cell r="A5977" t="str">
            <v>10002834</v>
          </cell>
          <cell r="B5977" t="str">
            <v>Струбцина   РАСПРОДАТЬ И УБРАТЬ ИЗ ПРАЙСА</v>
          </cell>
          <cell r="K5977">
            <v>430</v>
          </cell>
        </row>
        <row r="5978">
          <cell r="A5978" t="str">
            <v>10004565</v>
          </cell>
          <cell r="B5978" t="str">
            <v>Струбцина большая</v>
          </cell>
          <cell r="K5978">
            <v>918</v>
          </cell>
        </row>
        <row r="5979">
          <cell r="A5979" t="str">
            <v>10004563</v>
          </cell>
          <cell r="B5979" t="str">
            <v>Струбцина малая</v>
          </cell>
          <cell r="K5979">
            <v>782</v>
          </cell>
        </row>
        <row r="5980">
          <cell r="A5980" t="str">
            <v>10006474</v>
          </cell>
          <cell r="B5980" t="str">
            <v>Стул детский СДД (№ 3) (красный)</v>
          </cell>
          <cell r="K5980">
            <v>478</v>
          </cell>
        </row>
        <row r="5981">
          <cell r="A5981" t="str">
            <v>10006473</v>
          </cell>
          <cell r="B5981" t="str">
            <v>Стул детский СДД (№ 3) (синий)</v>
          </cell>
          <cell r="K5981">
            <v>550</v>
          </cell>
        </row>
        <row r="5982">
          <cell r="A5982" t="str">
            <v>10006475</v>
          </cell>
          <cell r="B5982" t="str">
            <v>Стул детский СДД (№2) (фисташ.)</v>
          </cell>
          <cell r="K5982">
            <v>550</v>
          </cell>
        </row>
        <row r="5983">
          <cell r="A5983" t="str">
            <v>30001442</v>
          </cell>
          <cell r="B5983" t="str">
            <v>Стул поворотный</v>
          </cell>
          <cell r="K5983">
            <v>4020</v>
          </cell>
        </row>
        <row r="5984">
          <cell r="A5984" t="str">
            <v>10004020</v>
          </cell>
          <cell r="B5984" t="str">
            <v>Стул ученический гр 4-6 круглая труба  арт. 997.929</v>
          </cell>
          <cell r="K5984">
            <v>2900</v>
          </cell>
        </row>
        <row r="5985">
          <cell r="A5985" t="str">
            <v>10008996</v>
          </cell>
          <cell r="B5985" t="str">
            <v>Стул ученический гр.1-4 СТУ1прР(д)</v>
          </cell>
          <cell r="K5985">
            <v>1100</v>
          </cell>
        </row>
        <row r="5986">
          <cell r="A5986" t="str">
            <v>10002384</v>
          </cell>
          <cell r="B5986" t="str">
            <v>Стул ученический гр.4-6 СТУ1прР   прямая труба</v>
          </cell>
          <cell r="K5986">
            <v>2070</v>
          </cell>
        </row>
        <row r="5987">
          <cell r="A5987" t="str">
            <v>10008937</v>
          </cell>
          <cell r="B5987" t="str">
            <v>Стул ученический поворотный с регулируемой высотой</v>
          </cell>
          <cell r="K5987">
            <v>3500</v>
          </cell>
        </row>
        <row r="5988">
          <cell r="A5988" t="str">
            <v>10003180</v>
          </cell>
          <cell r="B5988" t="str">
            <v>Стул ученический регулируемый (р.г.4,5,6) м/к черный</v>
          </cell>
          <cell r="K5988">
            <v>1500</v>
          </cell>
        </row>
        <row r="5989">
          <cell r="A5989" t="str">
            <v>10002274</v>
          </cell>
          <cell r="B5989" t="str">
            <v>Ступка фарфоровая №1 (диаметр 50 мм, высота 35 мм)</v>
          </cell>
          <cell r="K5989">
            <v>260</v>
          </cell>
        </row>
        <row r="5990">
          <cell r="A5990" t="str">
            <v>10003991</v>
          </cell>
          <cell r="B5990" t="str">
            <v>Ступка фарфоровая №2  (диаметр 70 мм)</v>
          </cell>
          <cell r="K5990">
            <v>400</v>
          </cell>
        </row>
        <row r="5991">
          <cell r="A5991" t="str">
            <v>30001231</v>
          </cell>
          <cell r="B5991" t="str">
            <v>Ступка фарфоровая №2 с пестиком</v>
          </cell>
          <cell r="K5991">
            <v>710</v>
          </cell>
        </row>
        <row r="5992">
          <cell r="A5992" t="str">
            <v>00002102</v>
          </cell>
          <cell r="B5992" t="str">
            <v>Ступка фарфоровая №3  (диаметр 90 мм, высота 45 мм)</v>
          </cell>
          <cell r="K5992">
            <v>650</v>
          </cell>
        </row>
        <row r="5993">
          <cell r="A5993" t="str">
            <v>10006698</v>
          </cell>
          <cell r="B5993" t="str">
            <v xml:space="preserve">Ступка фарфоровая №3 с пестиком  </v>
          </cell>
          <cell r="K5993">
            <v>960</v>
          </cell>
        </row>
        <row r="5994">
          <cell r="A5994" t="str">
            <v>10003992</v>
          </cell>
          <cell r="B5994" t="str">
            <v>Ступка фарфоровая №4 (диаметр 110 мм, высота 50 мм)</v>
          </cell>
          <cell r="K5994">
            <v>1100</v>
          </cell>
        </row>
        <row r="5995">
          <cell r="A5995" t="str">
            <v>10006124</v>
          </cell>
          <cell r="B5995" t="str">
            <v>Ступка фарфоровая №5  РАСПРОДАТЬ И УБРАТЬ ИЗ ПРАЙСА</v>
          </cell>
          <cell r="K5995">
            <v>1900</v>
          </cell>
        </row>
        <row r="5996">
          <cell r="A5996" t="str">
            <v>10003993</v>
          </cell>
          <cell r="B5996" t="str">
            <v>Ступка фарфоровая №6 (диаметр 180 мм, высот 90 мм) РАСПРОДАТЬ И УБРАТЬ ИЗ ПРАЙСА</v>
          </cell>
          <cell r="K5996">
            <v>4400</v>
          </cell>
        </row>
        <row r="5997">
          <cell r="A5997" t="str">
            <v>10002964</v>
          </cell>
          <cell r="B5997" t="str">
            <v>Стусло столярное (15541467)</v>
          </cell>
          <cell r="K5997">
            <v>350</v>
          </cell>
        </row>
        <row r="5998">
          <cell r="A5998" t="str">
            <v>00001820</v>
          </cell>
          <cell r="B5998" t="str">
            <v>Султан электростатический (шелк) пара</v>
          </cell>
          <cell r="K5998">
            <v>890</v>
          </cell>
        </row>
        <row r="5999">
          <cell r="A5999" t="str">
            <v>10004883</v>
          </cell>
          <cell r="B5999" t="str">
            <v>Сумка для ноутбука</v>
          </cell>
          <cell r="K5999">
            <v>2350</v>
          </cell>
        </row>
        <row r="6000">
          <cell r="A6000" t="str">
            <v>30001446</v>
          </cell>
          <cell r="B6000" t="str">
            <v>Сумка для переноса тренажера "Алекс" и "Степа"  РАСПРОДАТЬ И УБРАТЬ ИЗ ПРАЙСА (в полный рост)</v>
          </cell>
          <cell r="K6000">
            <v>7200</v>
          </cell>
        </row>
        <row r="6001">
          <cell r="A6001" t="str">
            <v>30001444</v>
          </cell>
          <cell r="B6001" t="str">
            <v>Сумка для переноса тренажера "Максим"</v>
          </cell>
          <cell r="K6001">
            <v>5500</v>
          </cell>
        </row>
        <row r="6002">
          <cell r="A6002" t="str">
            <v>30004128</v>
          </cell>
          <cell r="B6002" t="str">
            <v>Сумка для телескопа Levenhuk Zongo 20</v>
          </cell>
          <cell r="K6002">
            <v>4280</v>
          </cell>
        </row>
        <row r="6003">
          <cell r="A6003" t="str">
            <v>00001647</v>
          </cell>
          <cell r="B6003" t="str">
            <v>Сумка санинструктора укомплектованная</v>
          </cell>
          <cell r="K6003">
            <v>3900</v>
          </cell>
        </row>
        <row r="6004">
          <cell r="A6004" t="str">
            <v>10007931</v>
          </cell>
          <cell r="B6004" t="str">
            <v>Суперпапка "Математика от 1 до 20" 5068</v>
          </cell>
          <cell r="K6004">
            <v>1250</v>
          </cell>
        </row>
        <row r="6005">
          <cell r="A6005" t="str">
            <v>10008385</v>
          </cell>
          <cell r="B6005" t="str">
            <v>Супница с крышкой "Голубка", фарфор, 2,2 л</v>
          </cell>
          <cell r="K6005">
            <v>1500</v>
          </cell>
        </row>
        <row r="6006">
          <cell r="A6006" t="str">
            <v>30001382</v>
          </cell>
          <cell r="B6006" t="str">
            <v>Сухое горючее (10 штук)</v>
          </cell>
          <cell r="K6006">
            <v>130</v>
          </cell>
        </row>
        <row r="6007">
          <cell r="A6007" t="str">
            <v>00001019</v>
          </cell>
          <cell r="B6007" t="str">
            <v>Сухое горючее (поштучно) ВЫПИСЫВАТЬ УПАКОВКОЙ</v>
          </cell>
          <cell r="K6007">
            <v>10</v>
          </cell>
        </row>
        <row r="6008">
          <cell r="A6008" t="str">
            <v>10007043</v>
          </cell>
          <cell r="B6008" t="str">
            <v>Сухой бассейн - квадратный (2025 шаров, 200*200*50*10 см)</v>
          </cell>
          <cell r="K6008">
            <v>71200</v>
          </cell>
        </row>
        <row r="6009">
          <cell r="A6009" t="str">
            <v>10007058</v>
          </cell>
          <cell r="B6009" t="str">
            <v>Сухой душ (40*40см,  ленты - 150 см)</v>
          </cell>
          <cell r="K6009">
            <v>5250</v>
          </cell>
        </row>
        <row r="6010">
          <cell r="A6010" t="str">
            <v>00000927</v>
          </cell>
          <cell r="B6010" t="str">
            <v>Сухой препарат "Ёж морской"   распродать и убрать из прайса</v>
          </cell>
          <cell r="K6010">
            <v>450</v>
          </cell>
        </row>
        <row r="6011">
          <cell r="A6011" t="str">
            <v>00000926</v>
          </cell>
          <cell r="B6011" t="str">
            <v>Сухой препарат "Звезда морская"  под заказ</v>
          </cell>
          <cell r="K6011">
            <v>540</v>
          </cell>
        </row>
        <row r="6012">
          <cell r="A6012" t="str">
            <v>30001556</v>
          </cell>
          <cell r="B6012" t="str">
            <v xml:space="preserve">Сушильная панель для посуды 72 колышка </v>
          </cell>
          <cell r="K6012">
            <v>27700</v>
          </cell>
        </row>
        <row r="6013">
          <cell r="A6013" t="str">
            <v>00001227</v>
          </cell>
          <cell r="B6013" t="str">
            <v>Счетная лесенка    РАСПРОДАТЬ И УБРАТЬ ИЗ ПРАЙСА</v>
          </cell>
          <cell r="K6013">
            <v>1190</v>
          </cell>
        </row>
        <row r="6014">
          <cell r="A6014" t="str">
            <v>30003197</v>
          </cell>
          <cell r="B6014" t="str">
            <v>Счетный квадрат "Счет в пределах 100" 10080</v>
          </cell>
          <cell r="K6014">
            <v>1320</v>
          </cell>
        </row>
        <row r="6015">
          <cell r="A6015" t="str">
            <v>10007746</v>
          </cell>
          <cell r="B6015" t="str">
            <v>Счетный материал "Математические кораблики" 10075</v>
          </cell>
          <cell r="K6015">
            <v>3580</v>
          </cell>
        </row>
        <row r="6016">
          <cell r="A6016" t="str">
            <v>10006812</v>
          </cell>
          <cell r="B6016" t="str">
            <v>Счетчик Гейгера-Мюллера (датчик радиоактивности)</v>
          </cell>
          <cell r="K6016">
            <v>41000</v>
          </cell>
        </row>
        <row r="6017">
          <cell r="A6017" t="str">
            <v>10007615</v>
          </cell>
          <cell r="B6017" t="str">
            <v>Счетчик для курвиметра</v>
          </cell>
          <cell r="K6017">
            <v>1900</v>
          </cell>
        </row>
        <row r="6018">
          <cell r="A6018" t="str">
            <v>10006933</v>
          </cell>
          <cell r="B6018" t="str">
            <v>Счетчик судейский (табло перекидное большое 3 цифры)</v>
          </cell>
          <cell r="K6018">
            <v>4020</v>
          </cell>
        </row>
        <row r="6019">
          <cell r="A6019" t="str">
            <v>10006051</v>
          </cell>
          <cell r="B6019" t="str">
            <v>Счетчик-секундомер (Датчик времени с независимой индикацией) 12083 РАСПРОДАТЬ И УБРАТЬ ИЗ ПРАЙСА</v>
          </cell>
          <cell r="K6019">
            <v>46760</v>
          </cell>
        </row>
        <row r="6020">
          <cell r="A6020" t="str">
            <v>30002535</v>
          </cell>
          <cell r="B6020" t="str">
            <v>Счеты первоклассника</v>
          </cell>
          <cell r="K6020">
            <v>90</v>
          </cell>
        </row>
        <row r="6021">
          <cell r="A6021" t="str">
            <v>30002083</v>
          </cell>
          <cell r="B6021" t="str">
            <v>Сюжетные (предметные) картинки по родному языку</v>
          </cell>
          <cell r="K6021">
            <v>5940</v>
          </cell>
        </row>
        <row r="6022">
          <cell r="A6022" t="str">
            <v>10008100</v>
          </cell>
          <cell r="B6022" t="str">
            <v>Сюжетные (предметные) картинки по русскому языку и литер чтен вар 1</v>
          </cell>
          <cell r="K6022">
            <v>16580</v>
          </cell>
        </row>
        <row r="6023">
          <cell r="A6023" t="str">
            <v>30003065</v>
          </cell>
          <cell r="B6023" t="str">
            <v xml:space="preserve">Сюжетные (предметные) картинки по русскому языку и литер чтен вар 3 </v>
          </cell>
          <cell r="K6023">
            <v>12100</v>
          </cell>
        </row>
        <row r="6024">
          <cell r="A6024" t="str">
            <v>30004709</v>
          </cell>
          <cell r="B6024" t="str">
            <v>Сюжетные (предметные) картинки по русскому языку и литер чтен вар 4  нагляд русск</v>
          </cell>
          <cell r="K6024">
            <v>9600</v>
          </cell>
        </row>
        <row r="6025">
          <cell r="A6025" t="str">
            <v>30001928</v>
          </cell>
          <cell r="B6025" t="str">
            <v>Табельные средства для оказания первой медицинской помощи</v>
          </cell>
          <cell r="K6025">
            <v>2630</v>
          </cell>
        </row>
        <row r="6026">
          <cell r="A6026" t="str">
            <v>10007927</v>
          </cell>
          <cell r="B6026" t="str">
            <v>Таблица "Азбука в картинках" 4792</v>
          </cell>
          <cell r="K6026">
            <v>170</v>
          </cell>
        </row>
        <row r="6027">
          <cell r="A6027" t="str">
            <v>10003882</v>
          </cell>
          <cell r="B6027" t="str">
            <v xml:space="preserve">Таблица "Алгоритм характеристики вещества"   70*100 винил </v>
          </cell>
          <cell r="K6027">
            <v>1250</v>
          </cell>
        </row>
        <row r="6028">
          <cell r="A6028" t="str">
            <v>10006060</v>
          </cell>
          <cell r="B6028" t="str">
            <v>Таблица "Алканы и алкины" (100*140 см) 9352</v>
          </cell>
          <cell r="K6028">
            <v>3360</v>
          </cell>
        </row>
        <row r="6029">
          <cell r="A6029" t="str">
            <v>10006967</v>
          </cell>
          <cell r="B6029" t="str">
            <v>Таблица "Алфавит.Прописи" 50*70 см</v>
          </cell>
          <cell r="K6029">
            <v>390</v>
          </cell>
        </row>
        <row r="6030">
          <cell r="A6030" t="str">
            <v>10006400</v>
          </cell>
          <cell r="B6030" t="str">
            <v xml:space="preserve">Таблица "Английский алфавит в картинках" (винил 100*70)  </v>
          </cell>
          <cell r="K6030">
            <v>1250</v>
          </cell>
        </row>
        <row r="6031">
          <cell r="A6031" t="str">
            <v>10005104</v>
          </cell>
          <cell r="B6031" t="str">
            <v>Таблица "Английский алфавит в картинках" (винил, 100х140)</v>
          </cell>
          <cell r="K6031">
            <v>2410</v>
          </cell>
        </row>
        <row r="6032">
          <cell r="A6032" t="str">
            <v>10005527</v>
          </cell>
          <cell r="B6032" t="str">
            <v>Таблица "Векторы  на плоскости (Планиметрия)  70х100 ВИНИЛ"</v>
          </cell>
          <cell r="K6032">
            <v>770</v>
          </cell>
        </row>
        <row r="6033">
          <cell r="A6033" t="str">
            <v>10005528</v>
          </cell>
          <cell r="B6033" t="str">
            <v>Таблица "Векторы в пространстве (Стереометрия)   70х100 ВИНИЛ"</v>
          </cell>
          <cell r="K6033">
            <v>770</v>
          </cell>
        </row>
        <row r="6034">
          <cell r="A6034" t="str">
            <v>10006061</v>
          </cell>
          <cell r="B6034" t="str">
            <v>Таблица "Генетическая связь неорганических соединений" 100*140 см (9356)</v>
          </cell>
          <cell r="K6034">
            <v>3360</v>
          </cell>
        </row>
        <row r="6035">
          <cell r="A6035" t="str">
            <v>10006062</v>
          </cell>
          <cell r="B6035" t="str">
            <v>Таблица "Генетическая связь органических веществ" 100*140 см (9358)</v>
          </cell>
          <cell r="K6035">
            <v>3360</v>
          </cell>
        </row>
        <row r="6036">
          <cell r="A6036" t="str">
            <v>10007429</v>
          </cell>
          <cell r="B6036" t="str">
            <v>Таблица "Географические координаты"(100х140, винил) 9483</v>
          </cell>
          <cell r="K6036">
            <v>3360</v>
          </cell>
        </row>
        <row r="6037">
          <cell r="A6037" t="str">
            <v>30001914</v>
          </cell>
          <cell r="B6037" t="str">
            <v>Таблица "Геометрическая оптика"  (700*1000, винил)</v>
          </cell>
          <cell r="K6037">
            <v>1250</v>
          </cell>
        </row>
        <row r="6038">
          <cell r="A6038" t="str">
            <v>10008218</v>
          </cell>
          <cell r="B6038" t="str">
            <v>Таблица "Геометрические фигуры и тела" (70*100 винил)</v>
          </cell>
          <cell r="K6038">
            <v>1250</v>
          </cell>
        </row>
        <row r="6039">
          <cell r="A6039" t="str">
            <v>30001462</v>
          </cell>
          <cell r="B6039" t="str">
            <v>Таблица "Гидрологические режимы рек" (винил 100x140) 9492</v>
          </cell>
          <cell r="K6039">
            <v>3360</v>
          </cell>
        </row>
        <row r="6040">
          <cell r="A6040" t="str">
            <v>10008820</v>
          </cell>
          <cell r="B6040" t="str">
            <v>Таблица "Земля - планета Солнечной системы" (100*140 см, винил) 9485</v>
          </cell>
          <cell r="K6040">
            <v>3360</v>
          </cell>
        </row>
        <row r="6041">
          <cell r="A6041" t="str">
            <v>10007807</v>
          </cell>
          <cell r="B6041" t="str">
            <v xml:space="preserve">Таблица "Карта Англии" 70х100 винил </v>
          </cell>
          <cell r="K6041">
            <v>1300</v>
          </cell>
        </row>
        <row r="6042">
          <cell r="A6042" t="str">
            <v>10008229</v>
          </cell>
          <cell r="B6042" t="str">
            <v>Таблица "Квадратные уравнения" винил, 100х140 см 9350</v>
          </cell>
          <cell r="K6042">
            <v>3360</v>
          </cell>
        </row>
        <row r="6043">
          <cell r="A6043" t="str">
            <v>30003298</v>
          </cell>
          <cell r="B6043" t="str">
            <v>Таблица "Количественные величины в химии" (винил) 100*140 см    РАСПРОДАТЬ И УБРАТЬ ИЗ ПРАЙСА</v>
          </cell>
          <cell r="K6043">
            <v>2200</v>
          </cell>
        </row>
        <row r="6044">
          <cell r="A6044" t="str">
            <v>30002764</v>
          </cell>
          <cell r="B6044" t="str">
            <v>Таблица "Количественные величины в химии" (винил) 70*100 см    ПОД ЗАКАЗ</v>
          </cell>
          <cell r="K6044">
            <v>1250</v>
          </cell>
        </row>
        <row r="6045">
          <cell r="A6045" t="str">
            <v>10008294</v>
          </cell>
          <cell r="B6045" t="str">
            <v>Таблица "Круговорот веществ в биосфере" 70х100 винил</v>
          </cell>
          <cell r="K6045">
            <v>1250</v>
          </cell>
        </row>
        <row r="6046">
          <cell r="A6046" t="str">
            <v>30003094</v>
          </cell>
          <cell r="B6046" t="str">
            <v>Таблица "Латинский алфавит" (100*140, винил)</v>
          </cell>
          <cell r="K6046">
            <v>2360</v>
          </cell>
        </row>
        <row r="6047">
          <cell r="A6047" t="str">
            <v>00002067</v>
          </cell>
          <cell r="B6047" t="str">
            <v>Таблица "Международная система единиц СИ" винил (100*140 см)</v>
          </cell>
          <cell r="K6047">
            <v>2200</v>
          </cell>
        </row>
        <row r="6048">
          <cell r="A6048" t="str">
            <v>10007970</v>
          </cell>
          <cell r="B6048" t="str">
            <v>Таблица "Международная система единиц СИ" винил 70*100  6926 РАСПРОДАТЬ</v>
          </cell>
          <cell r="K6048">
            <v>1680</v>
          </cell>
        </row>
        <row r="6049">
          <cell r="A6049" t="str">
            <v>10007765</v>
          </cell>
          <cell r="B6049" t="str">
            <v>Таблица "Международная система СИ+ Основные физические постоянные+Приставки " (100*140, винил)</v>
          </cell>
          <cell r="K6049">
            <v>2700</v>
          </cell>
        </row>
        <row r="6050">
          <cell r="A6050" t="str">
            <v>10007832</v>
          </cell>
          <cell r="B6050" t="str">
            <v>Таблица "Местоимения" (англ.)</v>
          </cell>
          <cell r="K6050">
            <v>1200</v>
          </cell>
        </row>
        <row r="6051">
          <cell r="A6051" t="str">
            <v>30001913</v>
          </cell>
          <cell r="B6051" t="str">
            <v>Таблица "Механика"  (70*100, винил)  под заказ</v>
          </cell>
          <cell r="K6051">
            <v>1300</v>
          </cell>
        </row>
        <row r="6052">
          <cell r="A6052" t="str">
            <v>30001741</v>
          </cell>
          <cell r="B6052" t="str">
            <v>Таблица "Множители и приставки СИ" винил 100*140</v>
          </cell>
          <cell r="K6052">
            <v>2200</v>
          </cell>
        </row>
        <row r="6053">
          <cell r="A6053" t="str">
            <v>10008906</v>
          </cell>
          <cell r="B6053" t="str">
            <v>Таблица "Множители и приставки СИ" винил 70*100</v>
          </cell>
          <cell r="K6053">
            <v>1500</v>
          </cell>
        </row>
        <row r="6054">
          <cell r="A6054" t="str">
            <v>30002318</v>
          </cell>
          <cell r="B6054" t="str">
            <v>Таблица "Немецкий язык. Времена" (100*140 см)</v>
          </cell>
          <cell r="K6054">
            <v>2200</v>
          </cell>
        </row>
        <row r="6055">
          <cell r="A6055" t="str">
            <v>30002319</v>
          </cell>
          <cell r="B6055" t="str">
            <v>Таблица "Немецкий язык. Глаголы" (100*140 см)</v>
          </cell>
          <cell r="K6055">
            <v>2200</v>
          </cell>
        </row>
        <row r="6056">
          <cell r="A6056" t="str">
            <v>30002320</v>
          </cell>
          <cell r="B6056" t="str">
            <v>Таблица "Немецкий язык. Имя прилагательное" (100*140 см)</v>
          </cell>
          <cell r="K6056">
            <v>2200</v>
          </cell>
        </row>
        <row r="6057">
          <cell r="A6057" t="str">
            <v>30002321</v>
          </cell>
          <cell r="B6057" t="str">
            <v>Таблица "Немецкий язык. Имя числительное" (100*140 см)</v>
          </cell>
          <cell r="K6057">
            <v>2200</v>
          </cell>
        </row>
        <row r="6058">
          <cell r="A6058" t="str">
            <v>30002322</v>
          </cell>
          <cell r="B6058" t="str">
            <v>Таблица "Немецкий язык. Местоимения" (100*140 см)</v>
          </cell>
          <cell r="K6058">
            <v>2200</v>
          </cell>
        </row>
        <row r="6059">
          <cell r="A6059" t="str">
            <v>30002323</v>
          </cell>
          <cell r="B6059" t="str">
            <v>Таблица "Немецкий язык. Склонение существительных" (100*140 см)</v>
          </cell>
          <cell r="K6059">
            <v>2200</v>
          </cell>
        </row>
        <row r="6060">
          <cell r="A6060" t="str">
            <v>30002324</v>
          </cell>
          <cell r="B6060" t="str">
            <v>Таблица "Немецкий язык. Спряжение глаголов. Простое прошедшее время" (100*140 см)</v>
          </cell>
          <cell r="K6060">
            <v>2200</v>
          </cell>
        </row>
        <row r="6061">
          <cell r="A6061" t="str">
            <v>30002325</v>
          </cell>
          <cell r="B6061" t="str">
            <v>Таблица "Немецкий язык. Спряжение глаголов. Сложное прошедшее время" (100*140 см)</v>
          </cell>
          <cell r="K6061">
            <v>2200</v>
          </cell>
        </row>
        <row r="6062">
          <cell r="A6062" t="str">
            <v>10004599</v>
          </cell>
          <cell r="B6062" t="str">
            <v>Таблица "Обобщение сведений о группах углеводородов"</v>
          </cell>
          <cell r="K6062">
            <v>2100</v>
          </cell>
        </row>
        <row r="6063">
          <cell r="A6063" t="str">
            <v>10008517</v>
          </cell>
          <cell r="B6063" t="str">
            <v>Таблица "Окраска индикаторов в различных средах" (винил, 100*140) 9217 под заказ</v>
          </cell>
          <cell r="K6063">
            <v>3360</v>
          </cell>
        </row>
        <row r="6064">
          <cell r="A6064" t="str">
            <v>10004612</v>
          </cell>
          <cell r="B6064" t="str">
            <v>Таблица "Окраска индикаторов в различных средах" (винил, 70*100)</v>
          </cell>
          <cell r="K6064">
            <v>1300</v>
          </cell>
        </row>
        <row r="6065">
          <cell r="A6065" t="str">
            <v>10008230</v>
          </cell>
          <cell r="B6065" t="str">
            <v>Таблица "Основные тригонометрические тождества" винил 100х140 см 10705</v>
          </cell>
          <cell r="K6065">
            <v>3360</v>
          </cell>
        </row>
        <row r="6066">
          <cell r="A6066" t="str">
            <v>30001806</v>
          </cell>
          <cell r="B6066" t="str">
            <v>Таблица "Основные тригонометрические тождества" винил 70х100 см   10706</v>
          </cell>
          <cell r="K6066">
            <v>1680</v>
          </cell>
        </row>
        <row r="6067">
          <cell r="A6067" t="str">
            <v>30001436</v>
          </cell>
          <cell r="B6067" t="str">
            <v xml:space="preserve">Таблица "Относительная электроотрицательность элементов" 100*140 винил </v>
          </cell>
          <cell r="K6067">
            <v>2200</v>
          </cell>
        </row>
        <row r="6068">
          <cell r="A6068" t="str">
            <v>30003050</v>
          </cell>
          <cell r="B6068" t="str">
            <v>Таблица "Относительные или молярные массы неорганических соединений" (70*100, винил)</v>
          </cell>
          <cell r="K6068">
            <v>1250</v>
          </cell>
        </row>
        <row r="6069">
          <cell r="A6069" t="str">
            <v>00002057</v>
          </cell>
          <cell r="B6069" t="str">
            <v>Таблица "Периодическая система химических элементов Д.И.Менделеева" (100*140, винил)</v>
          </cell>
          <cell r="K6069">
            <v>2200</v>
          </cell>
        </row>
        <row r="6070">
          <cell r="A6070" t="str">
            <v>10008486</v>
          </cell>
          <cell r="B6070" t="str">
            <v>Таблица "Периодическая система химических элементов Д.И.Менделеева" (34*48)</v>
          </cell>
          <cell r="K6070">
            <v>70</v>
          </cell>
        </row>
        <row r="6071">
          <cell r="A6071" t="str">
            <v>10007982</v>
          </cell>
          <cell r="B6071" t="str">
            <v>Таблица "Периодическая система химических элементов Д.И.Менделеева" (70*100, винил) 6931</v>
          </cell>
          <cell r="K6071">
            <v>1680</v>
          </cell>
        </row>
        <row r="6072">
          <cell r="A6072" t="str">
            <v>30003503</v>
          </cell>
          <cell r="B6072" t="str">
            <v>Таблица "Периодическая система химических элементов Д.И.Менделеева" (950*1500, лам)</v>
          </cell>
          <cell r="K6072">
            <v>9000</v>
          </cell>
        </row>
        <row r="6073">
          <cell r="A6073" t="str">
            <v>10007980</v>
          </cell>
          <cell r="B6073" t="str">
            <v>Таблица "Периодическая система химических элементов Д.И.Менделеева" (А0, лам.)</v>
          </cell>
          <cell r="K6073">
            <v>837</v>
          </cell>
        </row>
        <row r="6074">
          <cell r="A6074" t="str">
            <v>30003095</v>
          </cell>
          <cell r="B6074" t="str">
            <v>Таблица "Планиметрия. Формулы площадей основных фигур"  (100*140, винил)</v>
          </cell>
          <cell r="K6074">
            <v>2360</v>
          </cell>
        </row>
        <row r="6075">
          <cell r="A6075" t="str">
            <v>10008261</v>
          </cell>
          <cell r="B6075" t="str">
            <v>Таблица "Потоки энергии и пищевые цепи в биосфере" 70х100 винил   РАСПРОДАТЬ И УБРАТЬ ИЗ ПРАЙСА</v>
          </cell>
          <cell r="K6075">
            <v>1250</v>
          </cell>
        </row>
        <row r="6076">
          <cell r="A6076" t="str">
            <v>10008554</v>
          </cell>
          <cell r="B6076" t="str">
            <v xml:space="preserve">Таблица "Правила техники безопасности на уроке химии" 70*100 винил  </v>
          </cell>
          <cell r="K6076">
            <v>1250</v>
          </cell>
        </row>
        <row r="6077">
          <cell r="A6077" t="str">
            <v>30001579</v>
          </cell>
          <cell r="B6077" t="str">
            <v>Таблица "Правила техники безопасности при работе в кабинете физики" (винил, 100х140)</v>
          </cell>
          <cell r="K6077">
            <v>2200</v>
          </cell>
        </row>
        <row r="6078">
          <cell r="A6078" t="str">
            <v>10006597</v>
          </cell>
          <cell r="B6078" t="str">
            <v>Таблица "Правила техники безопасности при работе в кабинете физики" (винил, 70х100) РАСПРОДАТЬ И УБР</v>
          </cell>
          <cell r="K6078">
            <v>1500</v>
          </cell>
        </row>
        <row r="6079">
          <cell r="A6079" t="str">
            <v>10002547</v>
          </cell>
          <cell r="B6079" t="str">
            <v xml:space="preserve">Таблица "Правила техники безопасности" химия 100*140 винил   ПОД ЗАКАЗ </v>
          </cell>
          <cell r="K6079">
            <v>2200</v>
          </cell>
        </row>
        <row r="6080">
          <cell r="A6080" t="str">
            <v>10007831</v>
          </cell>
          <cell r="B6080" t="str">
            <v>Таблица "Предлоги" (англ.)</v>
          </cell>
          <cell r="K6080">
            <v>1200</v>
          </cell>
        </row>
        <row r="6081">
          <cell r="A6081" t="str">
            <v>10004474</v>
          </cell>
          <cell r="B6081" t="str">
            <v xml:space="preserve">Таблица "Приставки для образования десятичных кратных и дольных единиц" (винил) РАСПРОДАТЬ И УБРАТЬ </v>
          </cell>
          <cell r="K6081">
            <v>2100</v>
          </cell>
        </row>
        <row r="6082">
          <cell r="A6082" t="str">
            <v>30003091</v>
          </cell>
          <cell r="B6082" t="str">
            <v>Таблица "Простые числа от 2 до 997" (100*140. винил)</v>
          </cell>
          <cell r="K6082">
            <v>2360</v>
          </cell>
        </row>
        <row r="6083">
          <cell r="A6083" t="str">
            <v>10007981</v>
          </cell>
          <cell r="B6083" t="str">
            <v>Таблица "Растворимость кислот, оснований и солей в воде" (А0, лам.)</v>
          </cell>
          <cell r="K6083">
            <v>837</v>
          </cell>
        </row>
        <row r="6084">
          <cell r="A6084" t="str">
            <v>00002058</v>
          </cell>
          <cell r="B6084" t="str">
            <v xml:space="preserve">Таблица "Растворимость солей, кислот и оснований в воде" (100*140) </v>
          </cell>
          <cell r="K6084">
            <v>2200</v>
          </cell>
        </row>
        <row r="6085">
          <cell r="A6085" t="str">
            <v>30003677</v>
          </cell>
          <cell r="B6085" t="str">
            <v>Таблица "Растворимость солей, кислот и оснований в воде" (50*35см)  БОЛЬШЕ НЕТ И НЕ БУДЕТ</v>
          </cell>
          <cell r="K6085">
            <v>700</v>
          </cell>
        </row>
        <row r="6086">
          <cell r="A6086" t="str">
            <v>10007983</v>
          </cell>
          <cell r="B6086" t="str">
            <v>Таблица "Растворимость солей, кислот и оснований в воде" (70*100, винил) ПОД ЗАКАЗ</v>
          </cell>
          <cell r="K6086">
            <v>1250</v>
          </cell>
        </row>
        <row r="6087">
          <cell r="A6087" t="str">
            <v>30003504</v>
          </cell>
          <cell r="B6087" t="str">
            <v>Таблица "Растворимость солей, кислот и оснований в воде" (950*1500, лам)</v>
          </cell>
          <cell r="K6087">
            <v>9000</v>
          </cell>
        </row>
        <row r="6088">
          <cell r="A6088" t="str">
            <v>10007801</v>
          </cell>
          <cell r="B6088" t="str">
            <v>Таблица "Растения Красной книги" 70х100 винил  9491</v>
          </cell>
          <cell r="K6088">
            <v>1680</v>
          </cell>
        </row>
        <row r="6089">
          <cell r="A6089" t="str">
            <v>10008262</v>
          </cell>
          <cell r="B6089" t="str">
            <v>Таблица "Россия, дом Романовых" (винил 70*100см)</v>
          </cell>
          <cell r="K6089">
            <v>1250</v>
          </cell>
        </row>
        <row r="6090">
          <cell r="A6090" t="str">
            <v>10005216</v>
          </cell>
          <cell r="B6090" t="str">
            <v>Таблица "Русский алфавит в картинках" (винил 70*100) 7322</v>
          </cell>
          <cell r="K6090">
            <v>1680</v>
          </cell>
        </row>
        <row r="6091">
          <cell r="A6091" t="str">
            <v>10005102</v>
          </cell>
          <cell r="B6091" t="str">
            <v>Таблица "Русский алфавит в картинках" винил 100*140 7323</v>
          </cell>
          <cell r="K6091">
            <v>3360</v>
          </cell>
        </row>
        <row r="6092">
          <cell r="A6092" t="str">
            <v>30002763</v>
          </cell>
          <cell r="B6092" t="str">
            <v>Таблица "Ряд активности кислот. Ряд электроотрицат эл-в. Электрохим. ряд напряж."(140*100 см) винил</v>
          </cell>
          <cell r="K6092">
            <v>2150</v>
          </cell>
        </row>
        <row r="6093">
          <cell r="A6093" t="str">
            <v>30003505</v>
          </cell>
          <cell r="B6093" t="str">
            <v>Таблица "Ряд активности металлов" (400*1500, лам)</v>
          </cell>
          <cell r="K6093">
            <v>4200</v>
          </cell>
        </row>
        <row r="6094">
          <cell r="A6094" t="str">
            <v>10004610</v>
          </cell>
          <cell r="B6094" t="str">
            <v>Таблица "Сравнение понятий изомер и гомолог. Функц. группы классов орг веществ" (винил)  100х140</v>
          </cell>
          <cell r="K6094">
            <v>2360</v>
          </cell>
        </row>
        <row r="6095">
          <cell r="A6095" t="str">
            <v>10008231</v>
          </cell>
          <cell r="B6095" t="str">
            <v>Таблица "Степени чисел" винил, 100х140 см 9071</v>
          </cell>
          <cell r="K6095">
            <v>3360</v>
          </cell>
        </row>
        <row r="6096">
          <cell r="A6096" t="str">
            <v>30003096</v>
          </cell>
          <cell r="B6096" t="str">
            <v>Таблица "Стереометрия. Формулы объемов и площадей поверх. основных многогр. и тел" (100*140, винил)</v>
          </cell>
          <cell r="K6096">
            <v>2360</v>
          </cell>
        </row>
        <row r="6097">
          <cell r="A6097" t="str">
            <v>10008232</v>
          </cell>
          <cell r="B6097" t="str">
            <v>Таблица "Таблица квадратов натуральных чисел от 1 до 100" винил, 100х140 см 9587</v>
          </cell>
          <cell r="K6097">
            <v>3360</v>
          </cell>
        </row>
        <row r="6098">
          <cell r="A6098" t="str">
            <v>30001415</v>
          </cell>
          <cell r="B6098" t="str">
            <v>Таблица "Тела вращения" винил, 100х140 см  9345</v>
          </cell>
          <cell r="K6098">
            <v>3360</v>
          </cell>
        </row>
        <row r="6099">
          <cell r="A6099" t="str">
            <v>10005526</v>
          </cell>
          <cell r="B6099" t="str">
            <v>Таблица "Треугольники, Четырехугольники, Окружности (Геометрия) 70*100 ВИНИЛ"</v>
          </cell>
          <cell r="K6099">
            <v>770</v>
          </cell>
        </row>
        <row r="6100">
          <cell r="A6100" t="str">
            <v>10005525</v>
          </cell>
          <cell r="B6100" t="str">
            <v>Таблица "Тригонометрия 70х100 ВИНИЛ"</v>
          </cell>
          <cell r="K6100">
            <v>1150</v>
          </cell>
        </row>
        <row r="6101">
          <cell r="A6101" t="str">
            <v>30003652</v>
          </cell>
          <cell r="B6101" t="str">
            <v>Таблица "Условные знаки плана местности" (винил 70x100) 9466</v>
          </cell>
          <cell r="K6101">
            <v>1680</v>
          </cell>
        </row>
        <row r="6102">
          <cell r="A6102" t="str">
            <v>30003092</v>
          </cell>
          <cell r="B6102" t="str">
            <v>Таблица "Условные обозначения в алгебре" (100*140, винил)</v>
          </cell>
          <cell r="K6102">
            <v>2360</v>
          </cell>
        </row>
        <row r="6103">
          <cell r="A6103" t="str">
            <v>30003093</v>
          </cell>
          <cell r="B6103" t="str">
            <v>Таблица "Условные обозначения в геометрии" (100*140, винил)</v>
          </cell>
          <cell r="K6103">
            <v>2360</v>
          </cell>
        </row>
        <row r="6104">
          <cell r="A6104" t="str">
            <v>10007971</v>
          </cell>
          <cell r="B6104" t="str">
            <v>Таблица "Физические величины и фундаментальные константы" винил 70*100  6929</v>
          </cell>
          <cell r="K6104">
            <v>1680</v>
          </cell>
        </row>
        <row r="6105">
          <cell r="A6105" t="str">
            <v>00002066</v>
          </cell>
          <cell r="B6105" t="str">
            <v>Таблица "Физические величины. Фундаментальные константы" винил (100*140 см)</v>
          </cell>
          <cell r="K6105">
            <v>2200</v>
          </cell>
        </row>
        <row r="6106">
          <cell r="A6106" t="str">
            <v>10008233</v>
          </cell>
          <cell r="B6106" t="str">
            <v>Таблица "Формулы сокращенного умножения" винил, 100х140 см 9366</v>
          </cell>
          <cell r="K6106">
            <v>3360</v>
          </cell>
        </row>
        <row r="6107">
          <cell r="A6107" t="str">
            <v>30003051</v>
          </cell>
          <cell r="B6107" t="str">
            <v xml:space="preserve">Таблица "Химические свойства кислот, солей и оснований" (70*100, винил)   </v>
          </cell>
          <cell r="K6107">
            <v>1250</v>
          </cell>
        </row>
        <row r="6108">
          <cell r="A6108" t="str">
            <v>10003864</v>
          </cell>
          <cell r="B6108" t="str">
            <v>Таблица "Химические свойства металлов"  (винил, 70*100)</v>
          </cell>
          <cell r="K6108">
            <v>1250</v>
          </cell>
        </row>
        <row r="6109">
          <cell r="A6109" t="str">
            <v>10008518</v>
          </cell>
          <cell r="B6109" t="str">
            <v>Таблица "Химические свойства металлов" 9219 (винил, 100*140)</v>
          </cell>
          <cell r="K6109">
            <v>3360</v>
          </cell>
        </row>
        <row r="6110">
          <cell r="A6110" t="str">
            <v>30001916</v>
          </cell>
          <cell r="B6110" t="str">
            <v>Таблица "Шкала электромагнитных волн" (200*60, винил)</v>
          </cell>
          <cell r="K6110">
            <v>2200</v>
          </cell>
        </row>
        <row r="6111">
          <cell r="A6111" t="str">
            <v>30001786</v>
          </cell>
          <cell r="B6111" t="str">
            <v>Таблица "Эволюционное развитие живого мира" 70х100 винил</v>
          </cell>
          <cell r="K6111">
            <v>1250</v>
          </cell>
        </row>
        <row r="6112">
          <cell r="A6112" t="str">
            <v>30001787</v>
          </cell>
          <cell r="B6112" t="str">
            <v>Таблица "Эволюция органического мира" 70х100 винил</v>
          </cell>
          <cell r="K6112">
            <v>1250</v>
          </cell>
        </row>
        <row r="6113">
          <cell r="A6113" t="str">
            <v>10007806</v>
          </cell>
          <cell r="B6113" t="str">
            <v>Таблица "Экология. Определения и история" (70х100, винил)</v>
          </cell>
          <cell r="K6113">
            <v>1250</v>
          </cell>
        </row>
        <row r="6114">
          <cell r="A6114" t="str">
            <v>30001911</v>
          </cell>
          <cell r="B6114" t="str">
            <v>Таблица "Электродинамика" ( Электрический ток+ Эл.Поле + Эл.Сила+ЭДС Индук" (700*1000, винил)</v>
          </cell>
          <cell r="K6114">
            <v>1250</v>
          </cell>
        </row>
        <row r="6115">
          <cell r="A6115" t="str">
            <v>30001742</v>
          </cell>
          <cell r="B6115" t="str">
            <v>Таблица "Электромагнитные и молекулярно-атомные колебания" (100х140) 9635</v>
          </cell>
          <cell r="K6115">
            <v>3360</v>
          </cell>
        </row>
        <row r="6116">
          <cell r="A6116" t="str">
            <v>30001915</v>
          </cell>
          <cell r="B6116" t="str">
            <v>Таблица "Электромагнитные и молекулярно-атомные колебания" (70х100) 9636</v>
          </cell>
          <cell r="K6116">
            <v>1680</v>
          </cell>
        </row>
        <row r="6117">
          <cell r="A6117" t="str">
            <v>30001912</v>
          </cell>
          <cell r="B6117" t="str">
            <v>Таблица "Электростатика" (Электростатическое поле + Эл.Заряд+Закон Кулона+Конденс" (70*100, винил)</v>
          </cell>
          <cell r="K6117">
            <v>1250</v>
          </cell>
        </row>
        <row r="6118">
          <cell r="A6118" t="str">
            <v>10002068</v>
          </cell>
          <cell r="B6118" t="str">
            <v>Таблица "Электрохимический ряд напряжений металлов" (45*200 см)</v>
          </cell>
          <cell r="K6118">
            <v>1800</v>
          </cell>
        </row>
        <row r="6119">
          <cell r="A6119" t="str">
            <v>30002007</v>
          </cell>
          <cell r="B6119" t="str">
            <v>Таблица раздаточная "Астрономия" Ч.1 А4, ламинированная</v>
          </cell>
          <cell r="K6119">
            <v>72</v>
          </cell>
        </row>
        <row r="6120">
          <cell r="A6120" t="str">
            <v>30002008</v>
          </cell>
          <cell r="B6120" t="str">
            <v>Таблица раздаточная "Астрономия" Ч.2 А4, ламинированная</v>
          </cell>
          <cell r="K6120">
            <v>72</v>
          </cell>
        </row>
        <row r="6121">
          <cell r="A6121" t="str">
            <v>30004410</v>
          </cell>
          <cell r="B6121" t="str">
            <v>Таблица раздаточная "Страны и континенты" ч. 1</v>
          </cell>
          <cell r="K6121">
            <v>90</v>
          </cell>
        </row>
        <row r="6122">
          <cell r="A6122" t="str">
            <v>30004408</v>
          </cell>
          <cell r="B6122" t="str">
            <v>Таблица раздаточная География ч. 1</v>
          </cell>
          <cell r="K6122">
            <v>90</v>
          </cell>
        </row>
        <row r="6123">
          <cell r="A6123" t="str">
            <v>30004409</v>
          </cell>
          <cell r="B6123" t="str">
            <v>Таблица раздаточная География ч. 2</v>
          </cell>
          <cell r="K6123">
            <v>90</v>
          </cell>
        </row>
        <row r="6124">
          <cell r="A6124" t="str">
            <v>10005353</v>
          </cell>
          <cell r="B6124" t="str">
            <v>Таблица раздаточная Русский язык Часть 1  под заказ</v>
          </cell>
          <cell r="K6124">
            <v>450</v>
          </cell>
        </row>
        <row r="6125">
          <cell r="A6125" t="str">
            <v>10005354</v>
          </cell>
          <cell r="B6125" t="str">
            <v>Таблица раздаточная Русский язык Часть 2</v>
          </cell>
          <cell r="K6125">
            <v>410</v>
          </cell>
        </row>
        <row r="6126">
          <cell r="A6126" t="str">
            <v>10005355</v>
          </cell>
          <cell r="B6126" t="str">
            <v>Таблица раздаточная Русский язык Часть 3</v>
          </cell>
          <cell r="K6126">
            <v>410</v>
          </cell>
        </row>
        <row r="6127">
          <cell r="A6127" t="str">
            <v>10003147</v>
          </cell>
          <cell r="B6127" t="str">
            <v>Таблицы "Алгебра  7 кл." (15 шт.)</v>
          </cell>
          <cell r="K6127">
            <v>4560</v>
          </cell>
        </row>
        <row r="6128">
          <cell r="A6128" t="str">
            <v>10003148</v>
          </cell>
          <cell r="B6128" t="str">
            <v>Таблицы "Алгебра  8 кл." (14 шт.)</v>
          </cell>
          <cell r="K6128">
            <v>4260</v>
          </cell>
        </row>
        <row r="6129">
          <cell r="A6129" t="str">
            <v>10003149</v>
          </cell>
          <cell r="B6129" t="str">
            <v>Таблицы "Алгебра  9 кл." (12 шт.)</v>
          </cell>
          <cell r="K6129">
            <v>3660</v>
          </cell>
        </row>
        <row r="6130">
          <cell r="A6130" t="str">
            <v>10003150</v>
          </cell>
          <cell r="B6130" t="str">
            <v>Таблицы "Алгебра и начала анализа 10 кл." (17 шт.)</v>
          </cell>
          <cell r="K6130">
            <v>5170</v>
          </cell>
        </row>
        <row r="6131">
          <cell r="A6131" t="str">
            <v>10003151</v>
          </cell>
          <cell r="B6131" t="str">
            <v>Таблицы "Алгебра и начала анализа 11 кл." (15 шт.)</v>
          </cell>
          <cell r="K6131">
            <v>4560</v>
          </cell>
        </row>
        <row r="6132">
          <cell r="A6132" t="str">
            <v>10008027</v>
          </cell>
          <cell r="B6132" t="str">
            <v>Таблицы "Алгебра. Графики числовых функций" (6 табл. А1, лам.) 7705</v>
          </cell>
          <cell r="K6132">
            <v>2980</v>
          </cell>
        </row>
        <row r="6133">
          <cell r="A6133" t="str">
            <v>10008028</v>
          </cell>
          <cell r="B6133" t="str">
            <v>Таблицы "Алгебра. Неравенства" (8 табл. А1, лам.) 7711</v>
          </cell>
          <cell r="K6133">
            <v>3980</v>
          </cell>
        </row>
        <row r="6134">
          <cell r="A6134" t="str">
            <v>10008029</v>
          </cell>
          <cell r="B6134" t="str">
            <v>Таблицы "Алгебра. Уравнения" (12 табл. А1, лам.) 7710</v>
          </cell>
          <cell r="K6134">
            <v>5980</v>
          </cell>
        </row>
        <row r="6135">
          <cell r="A6135" t="str">
            <v>10008030</v>
          </cell>
          <cell r="B6135" t="str">
            <v>Таблицы "Алгебра. Формулы. Преобразования выражений" (10 табл. А1, лам.) 7703</v>
          </cell>
          <cell r="K6135">
            <v>4980</v>
          </cell>
        </row>
        <row r="6136">
          <cell r="A6136" t="str">
            <v>10008031</v>
          </cell>
          <cell r="B6136" t="str">
            <v>Таблицы "Алгебра. Функции, их свойства и графики" (8 табл. А1, лам.) 7712</v>
          </cell>
          <cell r="K6136">
            <v>3980</v>
          </cell>
        </row>
        <row r="6137">
          <cell r="A6137" t="str">
            <v>10008032</v>
          </cell>
          <cell r="B6137" t="str">
            <v>Таблицы "Алгебра. Числа. Числовые последовательности" (6 табл. А1, лам.) 7704</v>
          </cell>
          <cell r="K6137">
            <v>2980</v>
          </cell>
        </row>
        <row r="6138">
          <cell r="A6138" t="str">
            <v>30001788</v>
          </cell>
          <cell r="B6138" t="str">
            <v>Таблицы "Анатомия"  21 шт. ламинированные</v>
          </cell>
          <cell r="K6138">
            <v>3600</v>
          </cell>
        </row>
        <row r="6139">
          <cell r="A6139" t="str">
            <v>10007952</v>
          </cell>
          <cell r="B6139" t="str">
            <v>Таблицы "Безопасное поведение школьника" (нач. шк.) 5 табл.  РАСПРОДАТЬ  И УБРАТЬ ИЗ ПРАЙСА</v>
          </cell>
          <cell r="K6139">
            <v>1520</v>
          </cell>
        </row>
        <row r="6140">
          <cell r="A6140" t="str">
            <v>10002556</v>
          </cell>
          <cell r="B6140" t="str">
            <v>Таблицы "Белки и нуклеиновые кислоты" (8 шт.)</v>
          </cell>
          <cell r="K6140">
            <v>2440</v>
          </cell>
        </row>
        <row r="6141">
          <cell r="A6141" t="str">
            <v>10004328</v>
          </cell>
          <cell r="B6141" t="str">
            <v>Таблицы "Биология  6 класс. Растения, грибы, лишайники" 14 таблиц</v>
          </cell>
          <cell r="K6141">
            <v>4270</v>
          </cell>
        </row>
        <row r="6142">
          <cell r="A6142" t="str">
            <v>10004329</v>
          </cell>
          <cell r="B6142" t="str">
            <v>Таблицы "Биология  7 класс. Животные" 12 таблиц</v>
          </cell>
          <cell r="K6142">
            <v>3670</v>
          </cell>
        </row>
        <row r="6143">
          <cell r="A6143" t="str">
            <v>10005706</v>
          </cell>
          <cell r="B6143" t="str">
            <v>Таблицы "Биология  8-9 классы. Человек" 12 таблиц</v>
          </cell>
          <cell r="K6143">
            <v>3670</v>
          </cell>
        </row>
        <row r="6144">
          <cell r="A6144" t="str">
            <v>10008305</v>
          </cell>
          <cell r="B6144" t="str">
            <v>Таблицы "Биология 10-11 классы. Цитология. Генетика. Селекция" 12 таблиц</v>
          </cell>
          <cell r="K6144">
            <v>3670</v>
          </cell>
        </row>
        <row r="6145">
          <cell r="A6145" t="str">
            <v>10005707</v>
          </cell>
          <cell r="B6145" t="str">
            <v>Таблицы "Биология 10-11 классы. Эволюционное учение" 10 таблиц</v>
          </cell>
          <cell r="K6145">
            <v>3050</v>
          </cell>
        </row>
        <row r="6146">
          <cell r="A6146" t="str">
            <v>10007534</v>
          </cell>
          <cell r="B6146" t="str">
            <v>Таблицы "Биосфера - глобальная экосистема. Вмешательство человека" раздаточные А4 15 шт. 4412</v>
          </cell>
          <cell r="K6146">
            <v>1280</v>
          </cell>
        </row>
        <row r="6147">
          <cell r="A6147" t="str">
            <v>10004952</v>
          </cell>
          <cell r="B6147" t="str">
            <v>Таблицы "Ботаника 1" (12 табл., формат А1, лам.) 6620</v>
          </cell>
          <cell r="K6147">
            <v>5950</v>
          </cell>
        </row>
        <row r="6148">
          <cell r="A6148" t="str">
            <v>10007910</v>
          </cell>
          <cell r="B6148" t="str">
            <v>Таблицы "Ботаника 2" (18 табл., формат А1, лам.) 6621</v>
          </cell>
          <cell r="K6148">
            <v>8980</v>
          </cell>
        </row>
        <row r="6149">
          <cell r="A6149" t="str">
            <v>10007950</v>
          </cell>
          <cell r="B6149" t="str">
            <v>Таблицы "Введение в информатику" (12 таблиц)</v>
          </cell>
          <cell r="K6149">
            <v>3660</v>
          </cell>
        </row>
        <row r="6150">
          <cell r="A6150" t="str">
            <v>10006283</v>
          </cell>
          <cell r="B6150" t="str">
            <v>Таблицы "Введение в цветоведение" (16 табл) (68*98)</v>
          </cell>
          <cell r="K6150">
            <v>4870</v>
          </cell>
        </row>
        <row r="6151">
          <cell r="A6151" t="str">
            <v>10005708</v>
          </cell>
          <cell r="B6151" t="str">
            <v>Таблицы "Введение в экологию" (18 таблиц)</v>
          </cell>
          <cell r="K6151">
            <v>5470</v>
          </cell>
        </row>
        <row r="6152">
          <cell r="A6152" t="str">
            <v>10002305</v>
          </cell>
          <cell r="B6152" t="str">
            <v>Таблицы "Векторы" (8 шт.)</v>
          </cell>
          <cell r="K6152">
            <v>2440</v>
          </cell>
        </row>
        <row r="6153">
          <cell r="A6153" t="str">
            <v>00000958</v>
          </cell>
          <cell r="B6153" t="str">
            <v>Таблицы "Вещества растений. Клеточное строение" (12 шт)</v>
          </cell>
          <cell r="K6153">
            <v>3670</v>
          </cell>
        </row>
        <row r="6154">
          <cell r="A6154" t="str">
            <v>10006671</v>
          </cell>
          <cell r="B6154" t="str">
            <v>Таблицы "Вопросительные и отрицательные предложения" английский язык (8 шт.) нач. школа</v>
          </cell>
          <cell r="K6154">
            <v>2440</v>
          </cell>
        </row>
        <row r="6155">
          <cell r="A6155" t="str">
            <v>10008021</v>
          </cell>
          <cell r="B6155" t="str">
            <v>Таблицы "Времена английского глагола" начальная школа (15 шт.)</v>
          </cell>
          <cell r="K6155">
            <v>4560</v>
          </cell>
        </row>
        <row r="6156">
          <cell r="A6156" t="str">
            <v>10004620</v>
          </cell>
          <cell r="B6156" t="str">
            <v>Таблицы "Времена английского глагола" средняя школа (10 шт.)</v>
          </cell>
          <cell r="K6156">
            <v>3040</v>
          </cell>
        </row>
        <row r="6157">
          <cell r="A6157" t="str">
            <v>10004588</v>
          </cell>
          <cell r="B6157" t="str">
            <v>Таблицы "Всемирная история (обобщающие таблицы)" (5 шт.)</v>
          </cell>
          <cell r="K6157">
            <v>1520</v>
          </cell>
        </row>
        <row r="6158">
          <cell r="A6158" t="str">
            <v>10006057</v>
          </cell>
          <cell r="B6158" t="str">
            <v>Таблицы "Высокомолекулярные вещества. Полимеры" (16 шт., А1) 7586</v>
          </cell>
          <cell r="K6158">
            <v>7980</v>
          </cell>
        </row>
        <row r="6159">
          <cell r="A6159" t="str">
            <v>10004835</v>
          </cell>
          <cell r="B6159" t="str">
            <v>Таблицы "География России. Природа и население 8 кл " (10 табл.)</v>
          </cell>
          <cell r="K6159">
            <v>5940</v>
          </cell>
        </row>
        <row r="6160">
          <cell r="A6160" t="str">
            <v>10004836</v>
          </cell>
          <cell r="B6160" t="str">
            <v>Таблицы "География России. Хозяйство и географические районы 9 кл" (15 табл.)</v>
          </cell>
          <cell r="K6160">
            <v>4560</v>
          </cell>
        </row>
        <row r="6161">
          <cell r="A6161" t="str">
            <v>10004621</v>
          </cell>
          <cell r="B6161" t="str">
            <v>Таблицы "География. Материки и океаны. 7 кл" (10 табл.)</v>
          </cell>
          <cell r="K6161">
            <v>3040</v>
          </cell>
        </row>
        <row r="6162">
          <cell r="A6162" t="str">
            <v>10004622</v>
          </cell>
          <cell r="B6162" t="str">
            <v>Таблицы "География. Начальный курс 6 кл " (12 табл.)</v>
          </cell>
          <cell r="K6162">
            <v>3660</v>
          </cell>
        </row>
        <row r="6163">
          <cell r="A6163" t="str">
            <v>10004266</v>
          </cell>
          <cell r="B6163" t="str">
            <v>Таблицы "Геометрическая и волновая оптика" (18 шт)</v>
          </cell>
          <cell r="K6163">
            <v>4970</v>
          </cell>
        </row>
        <row r="6164">
          <cell r="A6164" t="str">
            <v>10007948</v>
          </cell>
          <cell r="B6164" t="str">
            <v>Таблицы "Геометрические фигуры и величины" 9 табл нач школа РАСПРОДАТЬ И УБРАТЬ ИЗ ПРАЙСА</v>
          </cell>
          <cell r="K6164">
            <v>2740</v>
          </cell>
        </row>
        <row r="6165">
          <cell r="A6165" t="str">
            <v>10005531</v>
          </cell>
          <cell r="B6165" t="str">
            <v>Таблицы "Геометрия  7-11 классы" 10 табл+CD</v>
          </cell>
          <cell r="K6165">
            <v>2760</v>
          </cell>
        </row>
        <row r="6166">
          <cell r="A6166" t="str">
            <v>10004617</v>
          </cell>
          <cell r="B6166" t="str">
            <v>Таблицы "Геометрия  7кл." (14 шт)</v>
          </cell>
          <cell r="K6166">
            <v>4260</v>
          </cell>
        </row>
        <row r="6167">
          <cell r="A6167" t="str">
            <v>10004618</v>
          </cell>
          <cell r="B6167" t="str">
            <v>Таблицы "Геометрия  8 кл." (15 шт)</v>
          </cell>
          <cell r="K6167">
            <v>4560</v>
          </cell>
        </row>
        <row r="6168">
          <cell r="A6168" t="str">
            <v>10004619</v>
          </cell>
          <cell r="B6168" t="str">
            <v>Таблицы "Геометрия  9 кл." (13 шт)</v>
          </cell>
          <cell r="K6168">
            <v>3950</v>
          </cell>
        </row>
        <row r="6169">
          <cell r="A6169" t="str">
            <v>10004837</v>
          </cell>
          <cell r="B6169" t="str">
            <v>Таблицы "Геометрия 10 кл." (14 шт)</v>
          </cell>
          <cell r="K6169">
            <v>4260</v>
          </cell>
        </row>
        <row r="6170">
          <cell r="A6170" t="str">
            <v>10004838</v>
          </cell>
          <cell r="B6170" t="str">
            <v>Таблицы "Геометрия 11 кл." (12 шт)</v>
          </cell>
          <cell r="K6170">
            <v>3660</v>
          </cell>
        </row>
        <row r="6171">
          <cell r="A6171" t="str">
            <v>10004806</v>
          </cell>
          <cell r="B6171" t="str">
            <v>Таблицы "Гигиена" (8 шт)</v>
          </cell>
          <cell r="K6171">
            <v>2440</v>
          </cell>
        </row>
        <row r="6172">
          <cell r="A6172" t="str">
            <v>10006672</v>
          </cell>
          <cell r="B6172" t="str">
            <v>Таблицы "Глаголы Be, Have, Can, Must" английский язык (8 шт.)  нач.школа</v>
          </cell>
          <cell r="K6172">
            <v>2440</v>
          </cell>
        </row>
        <row r="6173">
          <cell r="A6173" t="str">
            <v>10008654</v>
          </cell>
          <cell r="B6173" t="str">
            <v>Таблицы "Государственные символы России" (3 шт.) РАСПРОДАТЬ И УБРАТЬ ИЗ ПРАЙСА</v>
          </cell>
          <cell r="K6173">
            <v>920</v>
          </cell>
        </row>
        <row r="6174">
          <cell r="A6174" t="str">
            <v>30002326</v>
          </cell>
          <cell r="B6174" t="str">
            <v>Таблицы "Грамматика немецкого языка" (16 шт.) (50*70 см)</v>
          </cell>
          <cell r="K6174">
            <v>2950</v>
          </cell>
        </row>
        <row r="6175">
          <cell r="A6175" t="str">
            <v>10004813</v>
          </cell>
          <cell r="B6175" t="str">
            <v>Таблицы "Грибы съедобные и несъедобные" (цвет., лам., А4, 8 шт.) 7752</v>
          </cell>
          <cell r="K6175">
            <v>990</v>
          </cell>
        </row>
        <row r="6176">
          <cell r="A6176" t="str">
            <v>00001213</v>
          </cell>
          <cell r="B6176" t="str">
            <v>Таблицы "Движение декабристов" (6 шт.)    ПОД ЗАКАЗ</v>
          </cell>
          <cell r="K6176">
            <v>1830</v>
          </cell>
        </row>
        <row r="6177">
          <cell r="A6177" t="str">
            <v>10006607</v>
          </cell>
          <cell r="B6177" t="str">
            <v>Таблицы "Декоративно-прикладное искусство" (6 табл.)</v>
          </cell>
          <cell r="K6177">
            <v>1830</v>
          </cell>
        </row>
        <row r="6178">
          <cell r="A6178" t="str">
            <v>10005507</v>
          </cell>
          <cell r="B6178" t="str">
            <v>Таблицы "Динамика и кинематика материальной точки" (12 шт.)</v>
          </cell>
          <cell r="K6178">
            <v>3320</v>
          </cell>
        </row>
        <row r="6179">
          <cell r="A6179" t="str">
            <v>10003931</v>
          </cell>
          <cell r="B6179" t="str">
            <v>Таблицы "Законы сохранения. Динамика периодического движения" (8 шт.) под заказ</v>
          </cell>
          <cell r="K6179">
            <v>2210</v>
          </cell>
        </row>
        <row r="6180">
          <cell r="A6180" t="str">
            <v>10006150</v>
          </cell>
          <cell r="B6180" t="str">
            <v xml:space="preserve">Таблицы "Звуки и буквы русского алфавита" (2 шт. + 128 карт.) </v>
          </cell>
          <cell r="K6180">
            <v>1170</v>
          </cell>
        </row>
        <row r="6181">
          <cell r="A6181" t="str">
            <v>10004623</v>
          </cell>
          <cell r="B6181" t="str">
            <v>Таблицы "Земля и Солнце " (4 табл.)</v>
          </cell>
          <cell r="K6181">
            <v>1230</v>
          </cell>
        </row>
        <row r="6182">
          <cell r="A6182" t="str">
            <v>10008008</v>
          </cell>
          <cell r="B6182" t="str">
            <v>Таблицы "Земля как планета. Земля как система" (лам,  А4, 12 шт.) разд 7702</v>
          </cell>
          <cell r="K6182">
            <v>1510</v>
          </cell>
        </row>
        <row r="6183">
          <cell r="A6183" t="str">
            <v>00001198</v>
          </cell>
          <cell r="B6183" t="str">
            <v>Таблицы "Земля как планета" (8 табл.)</v>
          </cell>
          <cell r="K6183">
            <v>2440</v>
          </cell>
        </row>
        <row r="6184">
          <cell r="A6184" t="str">
            <v>10004953</v>
          </cell>
          <cell r="B6184" t="str">
            <v>Таблицы "Зоология 1" (14 табл., формат А1, лам.) 6622 ПРОВЕРИТЬ ЦЕНУ ЗАКуПКИ</v>
          </cell>
          <cell r="K6184">
            <v>5600</v>
          </cell>
        </row>
        <row r="6185">
          <cell r="A6185" t="str">
            <v>10007911</v>
          </cell>
          <cell r="B6185" t="str">
            <v>Таблицы "Зоология 2" (16 табл., формат А1, лам.) 6623</v>
          </cell>
          <cell r="K6185">
            <v>6450</v>
          </cell>
        </row>
        <row r="6186">
          <cell r="A6186" t="str">
            <v>10007497</v>
          </cell>
          <cell r="B6186" t="str">
            <v>Таблицы "Избирательное право" (10 шт.)</v>
          </cell>
          <cell r="K6186">
            <v>3040</v>
          </cell>
        </row>
        <row r="6187">
          <cell r="A6187" t="str">
            <v>10005509</v>
          </cell>
          <cell r="B6187" t="str">
            <v xml:space="preserve">Таблицы "Излучение и прием электромагнитных волн" (8 шт) </v>
          </cell>
          <cell r="K6187">
            <v>2440</v>
          </cell>
        </row>
        <row r="6188">
          <cell r="A6188" t="str">
            <v>10008009</v>
          </cell>
          <cell r="B6188" t="str">
            <v>Таблицы "Изображение Земли" (8 шт А4 разд) 7701</v>
          </cell>
          <cell r="K6188">
            <v>990</v>
          </cell>
        </row>
        <row r="6189">
          <cell r="A6189" t="str">
            <v>10005000</v>
          </cell>
          <cell r="B6189" t="str">
            <v>Таблицы "Информатика и ИКТ 8-9 класс" (7-9 кл.) 11 таблиц</v>
          </cell>
          <cell r="K6189">
            <v>3040</v>
          </cell>
        </row>
        <row r="6190">
          <cell r="A6190" t="str">
            <v>10004999</v>
          </cell>
          <cell r="B6190" t="str">
            <v>Таблицы "Информатика и ИКТ" (5-7 кл.) 17 таблиц</v>
          </cell>
          <cell r="K6190">
            <v>5170</v>
          </cell>
        </row>
        <row r="6191">
          <cell r="A6191" t="str">
            <v>10004583</v>
          </cell>
          <cell r="B6191" t="str">
            <v>Таблицы "История Древнего мира. 5 класс" (5 шт.)</v>
          </cell>
          <cell r="K6191">
            <v>1520</v>
          </cell>
        </row>
        <row r="6192">
          <cell r="A6192" t="str">
            <v>10004598</v>
          </cell>
          <cell r="B6192" t="str">
            <v>Таблицы "История России (обобщающие таблицы)" (9 шт.)</v>
          </cell>
          <cell r="K6192">
            <v>2740</v>
          </cell>
        </row>
        <row r="6193">
          <cell r="A6193" t="str">
            <v>10004589</v>
          </cell>
          <cell r="B6193" t="str">
            <v>Таблицы "История России 6 класс" (5 шт.)</v>
          </cell>
          <cell r="K6193">
            <v>1520</v>
          </cell>
        </row>
        <row r="6194">
          <cell r="A6194" t="str">
            <v>10004590</v>
          </cell>
          <cell r="B6194" t="str">
            <v>Таблицы "История России 7 класс" (9 шт.)</v>
          </cell>
          <cell r="K6194">
            <v>2740</v>
          </cell>
        </row>
        <row r="6195">
          <cell r="A6195" t="str">
            <v>10004591</v>
          </cell>
          <cell r="B6195" t="str">
            <v>Таблицы "История России 8 класс" (6 шт.)</v>
          </cell>
          <cell r="K6195">
            <v>1830</v>
          </cell>
        </row>
        <row r="6196">
          <cell r="A6196" t="str">
            <v>10004592</v>
          </cell>
          <cell r="B6196" t="str">
            <v>Таблицы "История России 9 класс" (9 шт.)</v>
          </cell>
          <cell r="K6196">
            <v>2740</v>
          </cell>
        </row>
        <row r="6197">
          <cell r="A6197" t="str">
            <v>10004584</v>
          </cell>
          <cell r="B6197" t="str">
            <v>Таблицы "История Средних веков. 6 класс" (6 шт.)</v>
          </cell>
          <cell r="K6197">
            <v>1830</v>
          </cell>
        </row>
        <row r="6198">
          <cell r="A6198" t="str">
            <v>10003932</v>
          </cell>
          <cell r="B6198" t="str">
            <v>Таблицы "Квантовая физика" (8 шт)  РАСПРОДАТЬ И УБРАТЬ ИЗ ПРАЙСА</v>
          </cell>
          <cell r="K6198">
            <v>2440</v>
          </cell>
        </row>
        <row r="6199">
          <cell r="A6199" t="str">
            <v>10003152</v>
          </cell>
          <cell r="B6199" t="str">
            <v>Таблицы "Комбинаторика" (5 шт.)   под заказ</v>
          </cell>
          <cell r="K6199">
            <v>1520</v>
          </cell>
        </row>
        <row r="6200">
          <cell r="A6200" t="str">
            <v>10007498</v>
          </cell>
          <cell r="B6200" t="str">
            <v>Таблицы "Конституционное право" (15 шт.)</v>
          </cell>
          <cell r="K6200">
            <v>4560</v>
          </cell>
        </row>
        <row r="6201">
          <cell r="A6201" t="str">
            <v>10005873</v>
          </cell>
          <cell r="B6201" t="str">
            <v>Таблицы "Кулинария" (20 таблиц)</v>
          </cell>
          <cell r="K6201">
            <v>6080</v>
          </cell>
        </row>
        <row r="6202">
          <cell r="A6202" t="str">
            <v>10002632</v>
          </cell>
          <cell r="B6202" t="str">
            <v>Таблицы "Летние и осенние изменения в природе" (13 шт. + 32 карт.)</v>
          </cell>
          <cell r="K6202">
            <v>3950</v>
          </cell>
        </row>
        <row r="6203">
          <cell r="A6203" t="str">
            <v>10006280</v>
          </cell>
          <cell r="B6203" t="str">
            <v>Таблицы "Литература  5 класс" (12 шт.)</v>
          </cell>
          <cell r="K6203">
            <v>3660</v>
          </cell>
        </row>
        <row r="6204">
          <cell r="A6204" t="str">
            <v>10006281</v>
          </cell>
          <cell r="B6204" t="str">
            <v>Таблицы "Литература  6 класс" (12 шт.)</v>
          </cell>
          <cell r="K6204">
            <v>3660</v>
          </cell>
        </row>
        <row r="6205">
          <cell r="A6205" t="str">
            <v>10006282</v>
          </cell>
          <cell r="B6205" t="str">
            <v>Таблицы "Литература  7 класс" (12 шт.)</v>
          </cell>
          <cell r="K6205">
            <v>3660</v>
          </cell>
        </row>
        <row r="6206">
          <cell r="A6206" t="str">
            <v>10005536</v>
          </cell>
          <cell r="B6206" t="str">
            <v>Таблицы "Литература  8 класс" (12 шт.)</v>
          </cell>
          <cell r="K6206">
            <v>3660</v>
          </cell>
        </row>
        <row r="6207">
          <cell r="A6207" t="str">
            <v>10005537</v>
          </cell>
          <cell r="B6207" t="str">
            <v>Таблицы "Литература  9 класс" (12 шт.)</v>
          </cell>
          <cell r="K6207">
            <v>3660</v>
          </cell>
        </row>
        <row r="6208">
          <cell r="A6208" t="str">
            <v>10005538</v>
          </cell>
          <cell r="B6208" t="str">
            <v>Таблицы "Литература 10 класс" (12 шт.)</v>
          </cell>
          <cell r="K6208">
            <v>3660</v>
          </cell>
        </row>
        <row r="6209">
          <cell r="A6209" t="str">
            <v>10005539</v>
          </cell>
          <cell r="B6209" t="str">
            <v>Таблицы "Литература 11 класс" (12 шт.)</v>
          </cell>
          <cell r="K6209">
            <v>3660</v>
          </cell>
        </row>
        <row r="6210">
          <cell r="A6210" t="str">
            <v>10005540</v>
          </cell>
          <cell r="B6210" t="str">
            <v>Таблицы "Литература 5-11 класс.Теория литературы" (20 шт.)</v>
          </cell>
          <cell r="K6210">
            <v>6080</v>
          </cell>
        </row>
        <row r="6211">
          <cell r="A6211" t="str">
            <v>10006151</v>
          </cell>
          <cell r="B6211" t="str">
            <v>Таблицы "Литературное чтение. 1 кл" (16 табл)</v>
          </cell>
          <cell r="K6211">
            <v>4870</v>
          </cell>
        </row>
        <row r="6212">
          <cell r="A6212" t="str">
            <v>10006152</v>
          </cell>
          <cell r="B6212" t="str">
            <v>Таблицы "Литературное чтение. 2 кл" (16 табл))</v>
          </cell>
          <cell r="K6212">
            <v>4870</v>
          </cell>
        </row>
        <row r="6213">
          <cell r="A6213" t="str">
            <v>10006153</v>
          </cell>
          <cell r="B6213" t="str">
            <v>Таблицы "Литературное чтение. 3 кл" (16 табл)</v>
          </cell>
          <cell r="K6213">
            <v>4870</v>
          </cell>
        </row>
        <row r="6214">
          <cell r="A6214" t="str">
            <v>10006154</v>
          </cell>
          <cell r="B6214" t="str">
            <v>Таблицы "Литературное чтение. 4 кл" (16 табл)</v>
          </cell>
          <cell r="K6214">
            <v>4870</v>
          </cell>
        </row>
        <row r="6215">
          <cell r="A6215" t="str">
            <v>10005510</v>
          </cell>
          <cell r="B6215" t="str">
            <v>Таблицы "Магнитное поле"  (12 шт.)   под заказ</v>
          </cell>
          <cell r="K6215">
            <v>3320</v>
          </cell>
        </row>
        <row r="6216">
          <cell r="A6216" t="str">
            <v>30002065</v>
          </cell>
          <cell r="B6216" t="str">
            <v>Таблицы "Математика 1 класс" ( 10 табл.)  50х70</v>
          </cell>
          <cell r="K6216">
            <v>1640</v>
          </cell>
        </row>
        <row r="6217">
          <cell r="A6217" t="str">
            <v>10002795</v>
          </cell>
          <cell r="B6217" t="str">
            <v>Таблицы "Математика 1 класс" ( 8 табл.)</v>
          </cell>
          <cell r="K6217">
            <v>2440</v>
          </cell>
        </row>
        <row r="6218">
          <cell r="A6218" t="str">
            <v>10002796</v>
          </cell>
          <cell r="B6218" t="str">
            <v>Таблицы "Математика 2 класс" ( 8 табл.)</v>
          </cell>
          <cell r="K6218">
            <v>2440</v>
          </cell>
        </row>
        <row r="6219">
          <cell r="A6219" t="str">
            <v>10002797</v>
          </cell>
          <cell r="B6219" t="str">
            <v>Таблицы "Математика 3 класс" ( 8 табл.)</v>
          </cell>
          <cell r="K6219">
            <v>2440</v>
          </cell>
        </row>
        <row r="6220">
          <cell r="A6220" t="str">
            <v>10002798</v>
          </cell>
          <cell r="B6220" t="str">
            <v>Таблицы "Математика 4 класс" ( 8 табл.)</v>
          </cell>
          <cell r="K6220">
            <v>2440</v>
          </cell>
        </row>
        <row r="6221">
          <cell r="A6221" t="str">
            <v>10004615</v>
          </cell>
          <cell r="B6221" t="str">
            <v>Таблицы "Математика 5 кл." (18 шт)</v>
          </cell>
          <cell r="K6221">
            <v>5470</v>
          </cell>
        </row>
        <row r="6222">
          <cell r="A6222" t="str">
            <v>10004616</v>
          </cell>
          <cell r="B6222" t="str">
            <v>Таблицы "Математика 6 кл." (12 шт)</v>
          </cell>
          <cell r="K6222">
            <v>3660</v>
          </cell>
        </row>
        <row r="6223">
          <cell r="A6223" t="str">
            <v>10007939</v>
          </cell>
          <cell r="B6223" t="str">
            <v>Таблицы "Математика. Арифметические действия" 14 табл. А1 6937</v>
          </cell>
          <cell r="K6223">
            <v>6980</v>
          </cell>
        </row>
        <row r="6224">
          <cell r="A6224" t="str">
            <v>10007940</v>
          </cell>
          <cell r="B6224" t="str">
            <v>Таблицы "Математика. Задачи 6 табл. А1 6938</v>
          </cell>
          <cell r="K6224">
            <v>2980</v>
          </cell>
        </row>
        <row r="6225">
          <cell r="A6225" t="str">
            <v>10007945</v>
          </cell>
          <cell r="B6225" t="str">
            <v>Таблицы "Математика. Знакомство с геометрией" 6 табл А1  8420</v>
          </cell>
          <cell r="K6225">
            <v>2980</v>
          </cell>
        </row>
        <row r="6226">
          <cell r="A6226" t="str">
            <v>10007946</v>
          </cell>
          <cell r="B6226" t="str">
            <v>Таблицы "Математика. Математика вокруг нас" 10 табл  А1   8658</v>
          </cell>
          <cell r="K6226">
            <v>4980</v>
          </cell>
        </row>
        <row r="6227">
          <cell r="A6227" t="str">
            <v>10007947</v>
          </cell>
          <cell r="B6227" t="str">
            <v>Таблицы "Математика. Нумерация" 8 табл А1   8419</v>
          </cell>
          <cell r="K6227">
            <v>3980</v>
          </cell>
        </row>
        <row r="6228">
          <cell r="A6228" t="str">
            <v>10006156</v>
          </cell>
          <cell r="B6228" t="str">
            <v>Таблицы "Математика. Шаг за шагом" (8 шт. + 16 карт.)</v>
          </cell>
          <cell r="K6228">
            <v>2900</v>
          </cell>
        </row>
        <row r="6229">
          <cell r="A6229" t="str">
            <v>10003058</v>
          </cell>
          <cell r="B6229" t="str">
            <v>Таблицы "Математические таблицы для начальной школы" 9 табл  под заказ</v>
          </cell>
          <cell r="K6229">
            <v>2740</v>
          </cell>
        </row>
        <row r="6230">
          <cell r="A6230" t="str">
            <v>30001419</v>
          </cell>
          <cell r="B6230" t="str">
            <v>Таблицы "Математические таблицы для оформления кабинета" (9 шт.)</v>
          </cell>
          <cell r="K6230">
            <v>2740</v>
          </cell>
        </row>
        <row r="6231">
          <cell r="A6231" t="str">
            <v>10008632</v>
          </cell>
          <cell r="B6231" t="str">
            <v>Таблицы "Металлы" (10 табл.,формат А1, ламинир.) 6301</v>
          </cell>
          <cell r="K6231">
            <v>4980</v>
          </cell>
        </row>
        <row r="6232">
          <cell r="A6232" t="str">
            <v>10004044</v>
          </cell>
          <cell r="B6232" t="str">
            <v xml:space="preserve">Таблицы "Механические волны. Акустика" (8 шт.) </v>
          </cell>
          <cell r="K6232">
            <v>2210</v>
          </cell>
        </row>
        <row r="6233">
          <cell r="A6233" t="str">
            <v>10007139</v>
          </cell>
          <cell r="B6233" t="str">
            <v>Таблицы "Мир музыки. Инструменты симфонического оркестра" (8 табл., А2) 10127</v>
          </cell>
          <cell r="K6233">
            <v>3260</v>
          </cell>
        </row>
        <row r="6234">
          <cell r="A6234" t="str">
            <v>10003146</v>
          </cell>
          <cell r="B6234" t="str">
            <v>Таблицы "Многогранники. Тела вращения" (11 шт.)   РАСПРОДАТЬ И УБРАТЬ ИЗ ПРАЙСА</v>
          </cell>
          <cell r="K6234">
            <v>3350</v>
          </cell>
        </row>
        <row r="6235">
          <cell r="A6235" t="str">
            <v>10007916</v>
          </cell>
          <cell r="B6235" t="str">
            <v>Таблицы "Многообразие растений. Водные и прибрежные"(16 шт.,А4,лам) 7582</v>
          </cell>
          <cell r="K6235">
            <v>1980</v>
          </cell>
        </row>
        <row r="6236">
          <cell r="A6236" t="str">
            <v>10004812</v>
          </cell>
          <cell r="B6236" t="str">
            <v>Таблицы "Многообразие растений. Лекарственные и ядовитые"(16 шт.,А4,лам)</v>
          </cell>
          <cell r="K6236">
            <v>1980</v>
          </cell>
        </row>
        <row r="6237">
          <cell r="A6237" t="str">
            <v>10007917</v>
          </cell>
          <cell r="B6237" t="str">
            <v>Таблицы "Многообразие растений. Лесные и луговые" (16 шт.,А4,лам) 7580</v>
          </cell>
          <cell r="K6237">
            <v>1980</v>
          </cell>
        </row>
        <row r="6238">
          <cell r="A6238" t="str">
            <v>10007918</v>
          </cell>
          <cell r="B6238" t="str">
            <v>Таблицы "Многообразие растений. Придорожные и сорные" (16 шт.,А4,лам) 7581</v>
          </cell>
          <cell r="K6238">
            <v>1980</v>
          </cell>
        </row>
        <row r="6239">
          <cell r="A6239" t="str">
            <v>10002306</v>
          </cell>
          <cell r="B6239" t="str">
            <v>Таблицы "Многоугольники" (8 шт.)</v>
          </cell>
          <cell r="K6239">
            <v>2140</v>
          </cell>
        </row>
        <row r="6240">
          <cell r="A6240" t="str">
            <v>00000414</v>
          </cell>
          <cell r="B6240" t="str">
            <v>Таблицы "Молекулярно-кинетическая теория"  (10 шт.)</v>
          </cell>
          <cell r="K6240">
            <v>3040</v>
          </cell>
        </row>
        <row r="6241">
          <cell r="A6241" t="str">
            <v>10006228</v>
          </cell>
          <cell r="B6241" t="str">
            <v>Таблицы "Музыка. Начальная школа" (10 табл.)</v>
          </cell>
          <cell r="K6241">
            <v>3040</v>
          </cell>
        </row>
        <row r="6242">
          <cell r="A6242" t="str">
            <v>10008335</v>
          </cell>
          <cell r="B6242" t="str">
            <v>Таблицы "МХК. Всемирная архитектура" (20 таблиц)</v>
          </cell>
          <cell r="K6242">
            <v>6080</v>
          </cell>
        </row>
        <row r="6243">
          <cell r="A6243" t="str">
            <v>10008334</v>
          </cell>
          <cell r="B6243" t="str">
            <v>Таблицы "МХК. Всемирная живопись" (25 таблиц)</v>
          </cell>
          <cell r="K6243">
            <v>7590</v>
          </cell>
        </row>
        <row r="6244">
          <cell r="A6244" t="str">
            <v>10006286</v>
          </cell>
          <cell r="B6244" t="str">
            <v>Таблицы "МХК. Жанры в русской живописи" (16 таблиц + 64 карточки)</v>
          </cell>
          <cell r="K6244">
            <v>4870</v>
          </cell>
        </row>
        <row r="6245">
          <cell r="A6245" t="str">
            <v>10006285</v>
          </cell>
          <cell r="B6245" t="str">
            <v>Таблицы "МХК. Стили и направления в русской живописи" (16 таблиц + 16 карточек)</v>
          </cell>
          <cell r="K6245">
            <v>4870</v>
          </cell>
        </row>
        <row r="6246">
          <cell r="A6246" t="str">
            <v>30004258</v>
          </cell>
          <cell r="B6246" t="str">
            <v>Таблицы "Народы России. История России в костюме" (15 шт.)</v>
          </cell>
          <cell r="K6246">
            <v>4560</v>
          </cell>
        </row>
        <row r="6247">
          <cell r="A6247" t="str">
            <v>10008006</v>
          </cell>
          <cell r="B6247" t="str">
            <v>Таблицы "Население иТОЛЬКО 1 ШТУКА хозяйство мира" (16 табл, А1, лам.) РАСПРОДАТЬ И УБРАТЬ ИЗ ПРАЙСА</v>
          </cell>
          <cell r="K6247">
            <v>6700</v>
          </cell>
        </row>
        <row r="6248">
          <cell r="A6248" t="str">
            <v>10007959</v>
          </cell>
          <cell r="B6248" t="str">
            <v>Таблицы "Начала химии" (16 табл., А1) 5938</v>
          </cell>
          <cell r="K6248">
            <v>7980</v>
          </cell>
        </row>
        <row r="6249">
          <cell r="A6249" t="str">
            <v>30003048</v>
          </cell>
          <cell r="B6249" t="str">
            <v>Таблицы "Начала химии" (18 шт.)  ПОД ЗАКАЗ</v>
          </cell>
          <cell r="K6249">
            <v>5470</v>
          </cell>
        </row>
        <row r="6250">
          <cell r="A6250" t="str">
            <v>10008633</v>
          </cell>
          <cell r="B6250" t="str">
            <v>Таблицы "Неметаллы" (16 табл.,формат А1, лам.) 6302</v>
          </cell>
          <cell r="K6250">
            <v>7980</v>
          </cell>
        </row>
        <row r="6251">
          <cell r="A6251" t="str">
            <v>10007192</v>
          </cell>
          <cell r="B6251" t="str">
            <v>Таблицы "Немецкий алфавит в картинках"</v>
          </cell>
          <cell r="K6251">
            <v>1800</v>
          </cell>
        </row>
        <row r="6252">
          <cell r="A6252" t="str">
            <v>10008606</v>
          </cell>
          <cell r="B6252" t="str">
            <v>Таблицы "Неорганическая химия" ( 9 табл.)</v>
          </cell>
          <cell r="K6252">
            <v>2740</v>
          </cell>
        </row>
        <row r="6253">
          <cell r="A6253" t="str">
            <v>10005532</v>
          </cell>
          <cell r="B6253" t="str">
            <v>Таблицы "Неравенства. Решение неравенств (13 шт.)   РАСПРОДАТЬ И УБРАТЬ ИЗ ПРАЙСА</v>
          </cell>
          <cell r="K6253">
            <v>3950</v>
          </cell>
        </row>
        <row r="6254">
          <cell r="A6254" t="str">
            <v>10004585</v>
          </cell>
          <cell r="B6254" t="str">
            <v>Таблицы "Новая история. 7 класс" (6 шт.)</v>
          </cell>
          <cell r="K6254">
            <v>1830</v>
          </cell>
        </row>
        <row r="6255">
          <cell r="A6255" t="str">
            <v>10004586</v>
          </cell>
          <cell r="B6255" t="str">
            <v>Таблицы "Новая история. 8 класс" (6 шт.)</v>
          </cell>
          <cell r="K6255">
            <v>1830</v>
          </cell>
        </row>
        <row r="6256">
          <cell r="A6256" t="str">
            <v>10004587</v>
          </cell>
          <cell r="B6256" t="str">
            <v>Таблицы "Новейшая история. 9 класс" (6 шт.)</v>
          </cell>
          <cell r="K6256">
            <v>1830</v>
          </cell>
        </row>
        <row r="6257">
          <cell r="A6257" t="str">
            <v>00002161</v>
          </cell>
          <cell r="B6257" t="str">
            <v>Таблицы "Номенклатура" (6 шт.)   ПОД ЗАКАЗ</v>
          </cell>
          <cell r="K6257">
            <v>1830</v>
          </cell>
        </row>
        <row r="6258">
          <cell r="A6258" t="str">
            <v>10003760</v>
          </cell>
          <cell r="B6258" t="str">
            <v>Таблицы "ОБЖ. 1-4 кл." (8 табл.)  РАСПРОДАТЬ И УБРАТЬ ИЗ ПРАЙСА</v>
          </cell>
          <cell r="K6258">
            <v>1800</v>
          </cell>
        </row>
        <row r="6259">
          <cell r="A6259" t="str">
            <v>10007928</v>
          </cell>
          <cell r="B6259" t="str">
            <v xml:space="preserve">Таблицы "Обучение грамоте 1 класс" (16 табл.) </v>
          </cell>
          <cell r="K6259">
            <v>4870</v>
          </cell>
        </row>
        <row r="6260">
          <cell r="A6260" t="str">
            <v>10008660</v>
          </cell>
          <cell r="B6260" t="str">
            <v>Таблицы "Обучение грамоте 2 класс" (16 табл.)  под заказ</v>
          </cell>
          <cell r="K6260">
            <v>4870</v>
          </cell>
        </row>
        <row r="6261">
          <cell r="A6261" t="str">
            <v>10007921</v>
          </cell>
          <cell r="B6261" t="str">
            <v>Таблицы "Обучение грамоте. Алфавит в загадках, пословицах" (32 таб.) 8095</v>
          </cell>
          <cell r="K6261">
            <v>15550</v>
          </cell>
        </row>
        <row r="6262">
          <cell r="A6262" t="str">
            <v>10006155</v>
          </cell>
          <cell r="B6262" t="str">
            <v>Таблицы "Обучение грамоте. Маленький грамотей" (8 шт. + 16 карт.)</v>
          </cell>
          <cell r="K6262">
            <v>2900</v>
          </cell>
        </row>
        <row r="6263">
          <cell r="A6263" t="str">
            <v>10007922</v>
          </cell>
          <cell r="B6263" t="str">
            <v>Таблицы "Обучение грамоте. Письмо и развитие речи" (16 табл.) 8096</v>
          </cell>
          <cell r="K6263">
            <v>7700</v>
          </cell>
        </row>
        <row r="6264">
          <cell r="A6264" t="str">
            <v>10004955</v>
          </cell>
          <cell r="B6264" t="str">
            <v>Таблицы "Общая биология 1" (16 табл., формат А1, лам.) 6626</v>
          </cell>
          <cell r="K6264">
            <v>7900</v>
          </cell>
        </row>
        <row r="6265">
          <cell r="A6265" t="str">
            <v>10007533</v>
          </cell>
          <cell r="B6265" t="str">
            <v>Таблицы "Общая биология 2" (14 табл., формат А1, лам.) 6627</v>
          </cell>
          <cell r="K6265">
            <v>6900</v>
          </cell>
        </row>
        <row r="6266">
          <cell r="A6266" t="str">
            <v>00001439</v>
          </cell>
          <cell r="B6266" t="str">
            <v>Таблицы "Общее знакомство с цветковыми растениями" (6 шт.)</v>
          </cell>
          <cell r="K6266">
            <v>1830</v>
          </cell>
        </row>
        <row r="6267">
          <cell r="A6267" t="str">
            <v>10004593</v>
          </cell>
          <cell r="B6267" t="str">
            <v>Таблицы "Обществознание  8-9 класс" (7 шт.)</v>
          </cell>
          <cell r="K6267">
            <v>2140</v>
          </cell>
        </row>
        <row r="6268">
          <cell r="A6268" t="str">
            <v>10004594</v>
          </cell>
          <cell r="B6268" t="str">
            <v>Таблицы "Обществознание 10-11 класс" (11 шт.)</v>
          </cell>
          <cell r="K6268">
            <v>3350</v>
          </cell>
        </row>
        <row r="6269">
          <cell r="A6269" t="str">
            <v>10007949</v>
          </cell>
          <cell r="B6269" t="str">
            <v>Таблицы "Однозначные и многозначные числа" 7 табл  РАСПРОДАТЬ И УБРАТЬ ИЗ ПРАЙСА</v>
          </cell>
          <cell r="K6269">
            <v>2140</v>
          </cell>
        </row>
        <row r="6270">
          <cell r="A6270" t="str">
            <v>10005107</v>
          </cell>
          <cell r="B6270" t="str">
            <v>Таблицы "Окружающий мир 1 кл" (14 табл.)  ПРОВЕРИТЬ КОЛ-ВО ТАБЛИЦ</v>
          </cell>
          <cell r="K6270">
            <v>4560</v>
          </cell>
        </row>
        <row r="6271">
          <cell r="A6271" t="str">
            <v>10005108</v>
          </cell>
          <cell r="B6271" t="str">
            <v>Таблицы "Окружающий мир 2 кл"  (14 табл.)  ПРОВЕРИТЬ КОЛ-ВО ТАБЛИЦ</v>
          </cell>
          <cell r="K6271">
            <v>4560</v>
          </cell>
        </row>
        <row r="6272">
          <cell r="A6272" t="str">
            <v>10005109</v>
          </cell>
          <cell r="B6272" t="str">
            <v>Таблицы "Окружающий мир 3 кл" (14 табл)  ПРОВЕРИТЬ КОЛ-ВО ТАБЛИЦ</v>
          </cell>
          <cell r="K6272">
            <v>4560</v>
          </cell>
        </row>
        <row r="6273">
          <cell r="A6273" t="str">
            <v>10005110</v>
          </cell>
          <cell r="B6273" t="str">
            <v>Таблицы "Окружающий мир 4 кл" ( 14 табл.)  ПРОВЕРИТЬ КОЛ-ВО ТАБЛИЦ</v>
          </cell>
          <cell r="K6273">
            <v>4560</v>
          </cell>
        </row>
        <row r="6274">
          <cell r="A6274" t="str">
            <v>10006162</v>
          </cell>
          <cell r="B6274" t="str">
            <v>Таблицы "Окружающий мир 5-6 лет. Животные и растения"(12 шт.+16 карт.)  РАСПРОДАТЬ И УБРАТЬ ИЗ ПРАЙС</v>
          </cell>
          <cell r="K6274">
            <v>4170</v>
          </cell>
        </row>
        <row r="6275">
          <cell r="A6275" t="str">
            <v>00000408</v>
          </cell>
          <cell r="B6275" t="str">
            <v>Таблицы "Оптика. Специальная теория относительности" (А1, 14 штук, ламин) 4487</v>
          </cell>
          <cell r="K6275">
            <v>6980</v>
          </cell>
        </row>
        <row r="6276">
          <cell r="A6276" t="str">
            <v>10003862</v>
          </cell>
          <cell r="B6276" t="str">
            <v xml:space="preserve">Таблицы "Органическая химия" ( 7 табл.)  </v>
          </cell>
          <cell r="K6276">
            <v>2140</v>
          </cell>
        </row>
        <row r="6277">
          <cell r="A6277" t="str">
            <v>00002164</v>
          </cell>
          <cell r="B6277" t="str">
            <v>Таблицы "Основная грамматика английского языка" (16 шт.)</v>
          </cell>
          <cell r="K6277">
            <v>4870</v>
          </cell>
        </row>
        <row r="6278">
          <cell r="A6278" t="str">
            <v>10007193</v>
          </cell>
          <cell r="B6278" t="str">
            <v>Таблицы "Основная грамматика немецкого языка" (16 шт.)</v>
          </cell>
          <cell r="K6278">
            <v>4870</v>
          </cell>
        </row>
        <row r="6279">
          <cell r="A6279" t="str">
            <v>10002298</v>
          </cell>
          <cell r="B6279" t="str">
            <v>Таблицы "Основные правила и понятия 1-4 класс" (7 шт.)</v>
          </cell>
          <cell r="K6279">
            <v>2140</v>
          </cell>
        </row>
        <row r="6280">
          <cell r="A6280" t="str">
            <v>00002153</v>
          </cell>
          <cell r="B6280" t="str">
            <v>Таблицы "Основные правила орфографии и пунктуации 5-9 класс" (12 шт.)</v>
          </cell>
          <cell r="K6280">
            <v>3660</v>
          </cell>
        </row>
        <row r="6281">
          <cell r="A6281" t="str">
            <v>30002732</v>
          </cell>
          <cell r="B6281" t="str">
            <v>Таблицы "Основы безопасности жизнедеятельности 1-4 классы." (10 табл.)</v>
          </cell>
          <cell r="K6281">
            <v>3050</v>
          </cell>
        </row>
        <row r="6282">
          <cell r="A6282" t="str">
            <v>10005252</v>
          </cell>
          <cell r="B6282" t="str">
            <v>Таблицы "Основы декоративно-прикладного искусства" (12 шт.)</v>
          </cell>
          <cell r="K6282">
            <v>3660</v>
          </cell>
        </row>
        <row r="6283">
          <cell r="A6283" t="str">
            <v>10006314</v>
          </cell>
          <cell r="B6283" t="str">
            <v xml:space="preserve">Таблицы "Основы информатики" (12 шт.) </v>
          </cell>
          <cell r="K6283">
            <v>1810</v>
          </cell>
        </row>
        <row r="6284">
          <cell r="A6284" t="str">
            <v>10008187</v>
          </cell>
          <cell r="B6284" t="str">
            <v>Таблицы "Основы православной культуры 1-4 классы" (12 шт.)</v>
          </cell>
          <cell r="K6284">
            <v>3660</v>
          </cell>
        </row>
        <row r="6285">
          <cell r="A6285" t="str">
            <v>10008653</v>
          </cell>
          <cell r="B6285" t="str">
            <v>Таблицы "Основы православной культуры 10-11 класс" (12 шт.)  В ПРАЙСЕ РАСПРОДАТЬ</v>
          </cell>
          <cell r="K6285">
            <v>3660</v>
          </cell>
        </row>
        <row r="6286">
          <cell r="A6286" t="str">
            <v>10008652</v>
          </cell>
          <cell r="B6286" t="str">
            <v>Таблицы "Основы православной культуры 5-9 класс" (12 шт.)  В ПРАЙСЕ И РАСПРОДАТЬ</v>
          </cell>
          <cell r="K6286">
            <v>3660</v>
          </cell>
        </row>
        <row r="6287">
          <cell r="A6287" t="str">
            <v>10004147</v>
          </cell>
          <cell r="B6287" t="str">
            <v>Таблицы "Основы технологии швейного производства" (20 шт. 60*90) 6031</v>
          </cell>
          <cell r="K6287">
            <v>13900</v>
          </cell>
        </row>
        <row r="6288">
          <cell r="A6288" t="str">
            <v>10008092</v>
          </cell>
          <cell r="B6288" t="str">
            <v xml:space="preserve">Таблицы "Основы химических знаний. Правила проведения лабораторных работ" (6 шт.) </v>
          </cell>
          <cell r="K6288">
            <v>1830</v>
          </cell>
        </row>
        <row r="6289">
          <cell r="A6289" t="str">
            <v>10008762</v>
          </cell>
          <cell r="B6289" t="str">
            <v>Таблицы "Планеты солнечной системы" (12 шт)</v>
          </cell>
          <cell r="K6289">
            <v>5560</v>
          </cell>
        </row>
        <row r="6290">
          <cell r="A6290" t="str">
            <v>10008033</v>
          </cell>
          <cell r="B6290" t="str">
            <v>Таблицы "Планиметрия. Многоугольники" (10 табл. А1, лам.) 6778</v>
          </cell>
          <cell r="K6290">
            <v>4980</v>
          </cell>
        </row>
        <row r="6291">
          <cell r="A6291" t="str">
            <v>10008034</v>
          </cell>
          <cell r="B6291" t="str">
            <v>Таблицы "Планиметрия. Окружность" (8 табл. А1, лам.) 6776</v>
          </cell>
          <cell r="K6291">
            <v>3980</v>
          </cell>
        </row>
        <row r="6292">
          <cell r="A6292" t="str">
            <v>10008035</v>
          </cell>
          <cell r="B6292" t="str">
            <v>Таблицы "Планиметрия. Преобразования фигур. Координаты. Векторы" (10 табл. А1, лам.) 6777</v>
          </cell>
          <cell r="K6292">
            <v>4980</v>
          </cell>
        </row>
        <row r="6293">
          <cell r="A6293" t="str">
            <v>10008036</v>
          </cell>
          <cell r="B6293" t="str">
            <v>Таблицы "Планиметрия. Прямые. Отрезки. Углы" (8 табл. А1, лам.) 7116</v>
          </cell>
          <cell r="K6293">
            <v>3800</v>
          </cell>
        </row>
        <row r="6294">
          <cell r="A6294" t="str">
            <v>10008037</v>
          </cell>
          <cell r="B6294" t="str">
            <v>Таблицы "Планиметрия. Треугольники" (14 табл. А1, лам.) 6775</v>
          </cell>
          <cell r="K6294">
            <v>6800</v>
          </cell>
        </row>
        <row r="6295">
          <cell r="A6295" t="str">
            <v>00001214</v>
          </cell>
          <cell r="B6295" t="str">
            <v>Таблицы "Политические течения ХVIII-XIX веков" (8 шт.)  ПОД ЗАКАЗ!!!</v>
          </cell>
          <cell r="K6295">
            <v>2440</v>
          </cell>
        </row>
        <row r="6296">
          <cell r="A6296" t="str">
            <v>00001222</v>
          </cell>
          <cell r="B6296" t="str">
            <v>Таблицы "Порядок действий" (3 шт.+32 карт.)</v>
          </cell>
          <cell r="K6296">
            <v>1830</v>
          </cell>
        </row>
        <row r="6297">
          <cell r="A6297" t="str">
            <v>00001319</v>
          </cell>
          <cell r="B6297" t="str">
            <v>Таблицы "Правописание гласных в корне слова" (5 таблиц +32 карточки)</v>
          </cell>
          <cell r="K6297">
            <v>2270</v>
          </cell>
        </row>
        <row r="6298">
          <cell r="A6298" t="str">
            <v>10008069</v>
          </cell>
          <cell r="B6298" t="str">
            <v>Таблицы "Правописание гласных в корне слова" (5 таблиц)  50х70</v>
          </cell>
          <cell r="K6298">
            <v>2500</v>
          </cell>
        </row>
        <row r="6299">
          <cell r="A6299" t="str">
            <v>10004862</v>
          </cell>
          <cell r="B6299" t="str">
            <v>Таблицы "Природа материков и океанов" (цвет, лам, А4, 12 шт.) разд 8192</v>
          </cell>
          <cell r="K6299">
            <v>1510</v>
          </cell>
        </row>
        <row r="6300">
          <cell r="A6300" t="str">
            <v>10006058</v>
          </cell>
          <cell r="B6300" t="str">
            <v>Таблицы "Природные источники углеводородов. Переработка. Синтез" (12 шт. А1)  7174</v>
          </cell>
          <cell r="K6300">
            <v>5980</v>
          </cell>
        </row>
        <row r="6301">
          <cell r="A6301" t="str">
            <v>10004193</v>
          </cell>
          <cell r="B6301" t="str">
            <v>Таблицы "Производная и ее применение" (12 шт.)  РАСПРОДАТЬ И УБРАТЬ ИЗ ПРАЙСА</v>
          </cell>
          <cell r="K6301">
            <v>3660</v>
          </cell>
        </row>
        <row r="6302">
          <cell r="A6302" t="str">
            <v>00001224</v>
          </cell>
          <cell r="B6302" t="str">
            <v>Таблицы "Простые задачи" (2 шт. + 128 карт.)</v>
          </cell>
          <cell r="K6302">
            <v>3550</v>
          </cell>
        </row>
        <row r="6303">
          <cell r="A6303" t="str">
            <v>10007803</v>
          </cell>
          <cell r="B6303" t="str">
            <v>Таблицы "Птицы России" (4 шт.) 70х100 винил</v>
          </cell>
          <cell r="K6303">
            <v>5400</v>
          </cell>
        </row>
        <row r="6304">
          <cell r="A6304" t="str">
            <v>10006161</v>
          </cell>
          <cell r="B6304" t="str">
            <v>Таблицы "Развитие речи. Мои рассказы" (8 шт. + 16 карт.) В ПРАЙСЕ РАСПРОДАТЬ</v>
          </cell>
          <cell r="K6304">
            <v>2900</v>
          </cell>
        </row>
        <row r="6305">
          <cell r="A6305" t="str">
            <v>00001216</v>
          </cell>
          <cell r="B6305" t="str">
            <v>Таблицы "Развитие России в ХVII-XVIII веках" (8 шт.)   РАСПРОДАТЬ И УБРАТЬ ИЗ ПРАЙСА</v>
          </cell>
          <cell r="K6305">
            <v>2440</v>
          </cell>
        </row>
        <row r="6306">
          <cell r="A6306" t="str">
            <v>00001215</v>
          </cell>
          <cell r="B6306" t="str">
            <v>Таблицы "Развитие Российского государства в ХV-ХVI веках" (6 шт.)</v>
          </cell>
          <cell r="K6306">
            <v>1830</v>
          </cell>
        </row>
        <row r="6307">
          <cell r="A6307" t="str">
            <v>10002443</v>
          </cell>
          <cell r="B6307" t="str">
            <v>Таблицы "Разнообразие животных. Млекопитающие" (раздаточные, 16 шт. А4) 4410</v>
          </cell>
          <cell r="K6307">
            <v>1900</v>
          </cell>
        </row>
        <row r="6308">
          <cell r="A6308" t="str">
            <v>10007919</v>
          </cell>
          <cell r="B6308" t="str">
            <v>Таблицы "Разнообразие животных. Птицы" (раздаточные, 16 шт. А4) 5062</v>
          </cell>
          <cell r="K6308">
            <v>1900</v>
          </cell>
        </row>
        <row r="6309">
          <cell r="A6309" t="str">
            <v>10003873</v>
          </cell>
          <cell r="B6309" t="str">
            <v>Таблицы "Растворы. Электролитическая диссоциация" (12 табл., А1, лам.) 5940</v>
          </cell>
          <cell r="K6309">
            <v>5980</v>
          </cell>
        </row>
        <row r="6310">
          <cell r="A6310" t="str">
            <v>00002106</v>
          </cell>
          <cell r="B6310" t="str">
            <v>Таблицы "Растение-живой организм" (4 шт)</v>
          </cell>
          <cell r="K6310">
            <v>1230</v>
          </cell>
        </row>
        <row r="6311">
          <cell r="A6311" t="str">
            <v>00000961</v>
          </cell>
          <cell r="B6311" t="str">
            <v>Таблицы "Растения и окружающая среда" (7 шт)</v>
          </cell>
          <cell r="K6311">
            <v>2140</v>
          </cell>
        </row>
        <row r="6312">
          <cell r="A6312" t="str">
            <v>10006059</v>
          </cell>
          <cell r="B6312" t="str">
            <v>Таблицы "Реакции органических веществ" (6 шт. А1) 7587</v>
          </cell>
          <cell r="K6312">
            <v>2980</v>
          </cell>
        </row>
        <row r="6313">
          <cell r="A6313" t="str">
            <v>00002200</v>
          </cell>
          <cell r="B6313" t="str">
            <v>Таблицы "Рельеф" (10 табл.)</v>
          </cell>
          <cell r="K6313">
            <v>5170</v>
          </cell>
        </row>
        <row r="6314">
          <cell r="A6314" t="str">
            <v>10002303</v>
          </cell>
          <cell r="B6314" t="str">
            <v>Таблицы "Русский алфавит" (4 таблицы +224 карточки)</v>
          </cell>
          <cell r="K6314">
            <v>2790</v>
          </cell>
        </row>
        <row r="6315">
          <cell r="A6315" t="str">
            <v>10002299</v>
          </cell>
          <cell r="B6315" t="str">
            <v>Таблицы "Русский язык 1 класс" (10 шт.)</v>
          </cell>
          <cell r="K6315">
            <v>3040</v>
          </cell>
        </row>
        <row r="6316">
          <cell r="A6316" t="str">
            <v>10002300</v>
          </cell>
          <cell r="B6316" t="str">
            <v>Таблицы "Русский язык 2 класс" (8 шт.)</v>
          </cell>
          <cell r="K6316">
            <v>2440</v>
          </cell>
        </row>
        <row r="6317">
          <cell r="A6317" t="str">
            <v>10002301</v>
          </cell>
          <cell r="B6317" t="str">
            <v>Таблицы "Русский язык 3 класс" (9 шт.)</v>
          </cell>
          <cell r="K6317">
            <v>3040</v>
          </cell>
        </row>
        <row r="6318">
          <cell r="A6318" t="str">
            <v>10002302</v>
          </cell>
          <cell r="B6318" t="str">
            <v>Таблицы "Русский язык 4 класс" (9 шт.)</v>
          </cell>
          <cell r="K6318">
            <v>3040</v>
          </cell>
        </row>
        <row r="6319">
          <cell r="A6319" t="str">
            <v>00002147</v>
          </cell>
          <cell r="B6319" t="str">
            <v>Таблицы "Русский язык 5 класс" (14 шт.)</v>
          </cell>
          <cell r="K6319">
            <v>4260</v>
          </cell>
        </row>
        <row r="6320">
          <cell r="A6320" t="str">
            <v>00002148</v>
          </cell>
          <cell r="B6320" t="str">
            <v>Таблицы "Русский язык 6 класс" (7 шт.)</v>
          </cell>
          <cell r="K6320">
            <v>2140</v>
          </cell>
        </row>
        <row r="6321">
          <cell r="A6321" t="str">
            <v>00002149</v>
          </cell>
          <cell r="B6321" t="str">
            <v>Таблицы "Русский язык 7 класс" (7 шт.)</v>
          </cell>
          <cell r="K6321">
            <v>2140</v>
          </cell>
        </row>
        <row r="6322">
          <cell r="A6322" t="str">
            <v>00002150</v>
          </cell>
          <cell r="B6322" t="str">
            <v>Таблицы "Русский язык 8 класс" (7 шт.)</v>
          </cell>
          <cell r="K6322">
            <v>2140</v>
          </cell>
        </row>
        <row r="6323">
          <cell r="A6323" t="str">
            <v>00002151</v>
          </cell>
          <cell r="B6323" t="str">
            <v>Таблицы "Русский язык 9 класс" (6 шт.)</v>
          </cell>
          <cell r="K6323">
            <v>1830</v>
          </cell>
        </row>
        <row r="6324">
          <cell r="A6324" t="str">
            <v>10004609</v>
          </cell>
          <cell r="B6324" t="str">
            <v>Таблицы "Русский язык. 10 класс" (19 шт.)</v>
          </cell>
          <cell r="K6324">
            <v>5780</v>
          </cell>
        </row>
        <row r="6325">
          <cell r="A6325" t="str">
            <v>10004611</v>
          </cell>
          <cell r="B6325" t="str">
            <v>Таблицы "Русский язык. 11 класс" (16 шт.)</v>
          </cell>
          <cell r="K6325">
            <v>4870</v>
          </cell>
        </row>
        <row r="6326">
          <cell r="A6326" t="str">
            <v>10004597</v>
          </cell>
          <cell r="B6326" t="str">
            <v>Таблицы "Русский язык. Глаголы" (6 шт.)</v>
          </cell>
          <cell r="K6326">
            <v>1830</v>
          </cell>
        </row>
        <row r="6327">
          <cell r="A6327" t="str">
            <v>10004608</v>
          </cell>
          <cell r="B6327" t="str">
            <v>Таблицы "Русский язык. Грамматика" (22 шт.)</v>
          </cell>
          <cell r="K6327">
            <v>6690</v>
          </cell>
        </row>
        <row r="6328">
          <cell r="A6328" t="str">
            <v>10004596</v>
          </cell>
          <cell r="B6328" t="str">
            <v>Таблицы "Русский язык. Имя прилагательное" (9 шт.)</v>
          </cell>
          <cell r="K6328">
            <v>2740</v>
          </cell>
        </row>
        <row r="6329">
          <cell r="A6329" t="str">
            <v>10007923</v>
          </cell>
          <cell r="B6329" t="str">
            <v>Таблицы "Русский язык. Имя существительное" (12 табл., формат А1, лам.) 6939</v>
          </cell>
          <cell r="K6329">
            <v>5800</v>
          </cell>
        </row>
        <row r="6330">
          <cell r="A6330" t="str">
            <v>10004595</v>
          </cell>
          <cell r="B6330" t="str">
            <v>Таблицы "Русский язык. Имя существительное" (7 шт.)</v>
          </cell>
          <cell r="K6330">
            <v>2140</v>
          </cell>
        </row>
        <row r="6331">
          <cell r="A6331" t="str">
            <v>10007924</v>
          </cell>
          <cell r="B6331" t="str">
            <v>Таблицы "Русский язык. Местоимение" (8 табл., формат А1, лам.) 8659</v>
          </cell>
          <cell r="K6331">
            <v>3800</v>
          </cell>
        </row>
        <row r="6332">
          <cell r="A6332" t="str">
            <v>10004607</v>
          </cell>
          <cell r="B6332" t="str">
            <v>Таблицы "Русский язык. Морфология" (15 шт.)</v>
          </cell>
          <cell r="K6332">
            <v>4560</v>
          </cell>
        </row>
        <row r="6333">
          <cell r="A6333" t="str">
            <v>10004600</v>
          </cell>
          <cell r="B6333" t="str">
            <v>Таблицы "Русский язык. Наречие" (6 шт.)</v>
          </cell>
          <cell r="K6333">
            <v>1830</v>
          </cell>
        </row>
        <row r="6334">
          <cell r="A6334" t="str">
            <v>10004606</v>
          </cell>
          <cell r="B6334" t="str">
            <v>Таблицы "Русский язык. Орфография. 5-11 классы" (15 шт.)</v>
          </cell>
          <cell r="K6334">
            <v>4560</v>
          </cell>
        </row>
        <row r="6335">
          <cell r="A6335" t="str">
            <v>10004602</v>
          </cell>
          <cell r="B6335" t="str">
            <v>Таблицы "Русский язык. Причастия и деепричастия" (12 шт.)</v>
          </cell>
          <cell r="K6335">
            <v>3660</v>
          </cell>
        </row>
        <row r="6336">
          <cell r="A6336" t="str">
            <v>10004605</v>
          </cell>
          <cell r="B6336" t="str">
            <v>Таблицы "Русский язык. Синтаксис. 5-11 классы" (19 шт.)</v>
          </cell>
          <cell r="K6336">
            <v>5780</v>
          </cell>
        </row>
        <row r="6337">
          <cell r="A6337" t="str">
            <v>10004603</v>
          </cell>
          <cell r="B6337" t="str">
            <v>Таблицы "Русский язык. Союзы и предлоги" (9 шт.)</v>
          </cell>
          <cell r="K6337">
            <v>2740</v>
          </cell>
        </row>
        <row r="6338">
          <cell r="A6338" t="str">
            <v>10004604</v>
          </cell>
          <cell r="B6338" t="str">
            <v>Таблицы "Русский язык. Частицы и междометия" (7 шт.)</v>
          </cell>
          <cell r="K6338">
            <v>2140</v>
          </cell>
        </row>
        <row r="6339">
          <cell r="A6339" t="str">
            <v>10004601</v>
          </cell>
          <cell r="B6339" t="str">
            <v>Таблицы "Русский язык. Числительные и местоимения" (14 шт.)</v>
          </cell>
          <cell r="K6339">
            <v>4260</v>
          </cell>
        </row>
        <row r="6340">
          <cell r="A6340" t="str">
            <v>10002631</v>
          </cell>
          <cell r="B6340" t="str">
            <v>Таблицы "Символы и понятия" (8 шт.)</v>
          </cell>
          <cell r="K6340">
            <v>2440</v>
          </cell>
        </row>
        <row r="6341">
          <cell r="A6341" t="str">
            <v>10005106</v>
          </cell>
          <cell r="B6341" t="str">
            <v>Таблицы "Словарные слова" (8 шт.)</v>
          </cell>
          <cell r="K6341">
            <v>3550</v>
          </cell>
        </row>
        <row r="6342">
          <cell r="A6342" t="str">
            <v>00001217</v>
          </cell>
          <cell r="B6342" t="str">
            <v>Таблицы "Становление Российского государства" (8 шт.)</v>
          </cell>
          <cell r="K6342">
            <v>2440</v>
          </cell>
        </row>
        <row r="6343">
          <cell r="A6343" t="str">
            <v>10004043</v>
          </cell>
          <cell r="B6343" t="str">
            <v>Таблицы "Статика. Специальная теория относительности" (8 шт.) ВСТАВИТЬ В КОМПЛЕКТ И УБРАТЬ ИЗ ПРАЙСА</v>
          </cell>
          <cell r="K6343">
            <v>2440</v>
          </cell>
        </row>
        <row r="6344">
          <cell r="A6344" t="str">
            <v>10008038</v>
          </cell>
          <cell r="B6344" t="str">
            <v>Таблицы "Стереометрия. Векторы и координаты в пространстве" (8 табл. А1, лам.) 7168</v>
          </cell>
          <cell r="K6344">
            <v>3800</v>
          </cell>
        </row>
        <row r="6345">
          <cell r="A6345" t="str">
            <v>10008039</v>
          </cell>
          <cell r="B6345" t="str">
            <v>Таблицы "Стереометрия. Взаимное расположение фигур в пространстве" (8 табл. А1, лам.) 7115</v>
          </cell>
          <cell r="K6345">
            <v>3800</v>
          </cell>
        </row>
        <row r="6346">
          <cell r="A6346" t="str">
            <v>10008040</v>
          </cell>
          <cell r="B6346" t="str">
            <v>Таблицы "Стереометрия. Вычисление расстояний и углов в пространстве" (8 табл. А1, лам.) 7114</v>
          </cell>
          <cell r="K6346">
            <v>3800</v>
          </cell>
        </row>
        <row r="6347">
          <cell r="A6347" t="str">
            <v>10008041</v>
          </cell>
          <cell r="B6347" t="str">
            <v>Таблицы "Стереометрия. Круглые тела" (10 табл. А1, лам.) 7169</v>
          </cell>
          <cell r="K6347">
            <v>4800</v>
          </cell>
        </row>
        <row r="6348">
          <cell r="A6348" t="str">
            <v>10008042</v>
          </cell>
          <cell r="B6348" t="str">
            <v>Таблицы "Стереометрия. Многогранники" (8 табл. А1, лам.) 7170</v>
          </cell>
          <cell r="K6348">
            <v>3800</v>
          </cell>
        </row>
        <row r="6349">
          <cell r="A6349" t="str">
            <v>10008043</v>
          </cell>
          <cell r="B6349" t="str">
            <v>Таблицы "Стереометрия. Основные построения в пространстве" (8 табл. А1, лам.) 7167</v>
          </cell>
          <cell r="K6349">
            <v>3800</v>
          </cell>
        </row>
        <row r="6350">
          <cell r="A6350" t="str">
            <v>10002308</v>
          </cell>
          <cell r="B6350" t="str">
            <v>Таблицы "Стереометрия" (9 шт.)</v>
          </cell>
          <cell r="K6350">
            <v>2740</v>
          </cell>
        </row>
        <row r="6351">
          <cell r="A6351" t="str">
            <v>10007200</v>
          </cell>
          <cell r="B6351" t="str">
            <v>Таблицы "Страдательный залог. Сложное дополнение. Косвенная речь" (9 таблиц), англ.яз</v>
          </cell>
          <cell r="K6351">
            <v>2740</v>
          </cell>
        </row>
        <row r="6352">
          <cell r="A6352" t="str">
            <v>10003874</v>
          </cell>
          <cell r="B6352" t="str">
            <v>Таблицы "Строение вещества. Химическая связь" (16 табл.,формат А1, лами.) 5939</v>
          </cell>
          <cell r="K6352">
            <v>7980</v>
          </cell>
        </row>
        <row r="6353">
          <cell r="A6353" t="str">
            <v>00002267</v>
          </cell>
          <cell r="B6353" t="str">
            <v>Таблицы "Строение вещества" (10 шт.)    ПОД ЗАКАЗ</v>
          </cell>
          <cell r="K6353">
            <v>3040</v>
          </cell>
        </row>
        <row r="6354">
          <cell r="A6354" t="str">
            <v>10007532</v>
          </cell>
          <cell r="B6354" t="str">
            <v>Таблицы "Строение органических веществ" (16 шт., А1) 7119</v>
          </cell>
          <cell r="K6354">
            <v>7980</v>
          </cell>
        </row>
        <row r="6355">
          <cell r="A6355" t="str">
            <v>00001441</v>
          </cell>
          <cell r="B6355" t="str">
            <v>Таблицы "Строение тела человека" (10 шт. + 80 карточек)</v>
          </cell>
          <cell r="K6355">
            <v>4050</v>
          </cell>
        </row>
        <row r="6356">
          <cell r="A6356" t="str">
            <v>10007206</v>
          </cell>
          <cell r="B6356" t="str">
            <v>Таблицы "Существительное. Местоимение. Наречие" (9 таблиц), англ.яз</v>
          </cell>
          <cell r="K6356">
            <v>2740</v>
          </cell>
        </row>
        <row r="6357">
          <cell r="A6357" t="str">
            <v>10004614</v>
          </cell>
          <cell r="B6357" t="str">
            <v>Таблицы "Существительные. Прилагательные. Числительные" (9 шт.) англ.яз нач.школа</v>
          </cell>
          <cell r="K6357">
            <v>2740</v>
          </cell>
        </row>
        <row r="6358">
          <cell r="A6358" t="str">
            <v>10003153</v>
          </cell>
          <cell r="B6358" t="str">
            <v>Таблицы "Теория вероятностей и  математическая статистика" (6 шт.)   РАСПРОДАТЬ И УБРАТЬ ИЗ ПРАЙСА</v>
          </cell>
          <cell r="K6358">
            <v>1830</v>
          </cell>
        </row>
        <row r="6359">
          <cell r="A6359" t="str">
            <v>10007496</v>
          </cell>
          <cell r="B6359" t="str">
            <v>Таблицы "Теория права" (15 шт.)</v>
          </cell>
          <cell r="K6359">
            <v>4560</v>
          </cell>
        </row>
        <row r="6360">
          <cell r="A6360" t="str">
            <v>00000415</v>
          </cell>
          <cell r="B6360" t="str">
            <v xml:space="preserve">Таблицы "Термодинамика" (6 шт.)  </v>
          </cell>
          <cell r="K6360">
            <v>1830</v>
          </cell>
        </row>
        <row r="6361">
          <cell r="A6361" t="str">
            <v>10004981</v>
          </cell>
          <cell r="B6361" t="str">
            <v>Таблицы "Технология обработки ткани. Материаловедение" (7 шт.)</v>
          </cell>
          <cell r="K6361">
            <v>2140</v>
          </cell>
        </row>
        <row r="6362">
          <cell r="A6362" t="str">
            <v>10004982</v>
          </cell>
          <cell r="B6362" t="str">
            <v>Таблицы "Технология обработки ткани. Машиноведение" (6 шт.)</v>
          </cell>
          <cell r="K6362">
            <v>1830</v>
          </cell>
        </row>
        <row r="6363">
          <cell r="A6363" t="str">
            <v>10006180</v>
          </cell>
          <cell r="B6363" t="str">
            <v>Таблицы "Технология обработки ткани. Рукоделие" (7 шт.)</v>
          </cell>
          <cell r="K6363">
            <v>2140</v>
          </cell>
        </row>
        <row r="6364">
          <cell r="A6364" t="str">
            <v>10005872</v>
          </cell>
          <cell r="B6364" t="str">
            <v>Таблицы "Технология обработки ткани.Технология изготовления швейных изделий" (14 шт.)</v>
          </cell>
          <cell r="K6364">
            <v>4260</v>
          </cell>
        </row>
        <row r="6365">
          <cell r="A6365" t="str">
            <v>10006579</v>
          </cell>
          <cell r="B6365" t="str">
            <v>Таблицы "Технология. Обработка бумаги и картона-1" 8417</v>
          </cell>
          <cell r="K6365">
            <v>3980</v>
          </cell>
        </row>
        <row r="6366">
          <cell r="A6366" t="str">
            <v>10006580</v>
          </cell>
          <cell r="B6366" t="str">
            <v>Таблицы "Технология. Обработка бумаги и картона-2" 8418</v>
          </cell>
          <cell r="K6366">
            <v>3980</v>
          </cell>
        </row>
        <row r="6367">
          <cell r="A6367" t="str">
            <v>10006581</v>
          </cell>
          <cell r="B6367" t="str">
            <v>Таблицы "Технология. Обработка природного материала и пластика" 8839</v>
          </cell>
          <cell r="K6367">
            <v>2980</v>
          </cell>
        </row>
        <row r="6368">
          <cell r="A6368" t="str">
            <v>10006582</v>
          </cell>
          <cell r="B6368" t="str">
            <v>Таблицы "Технология. Обработка ткани" 8657</v>
          </cell>
          <cell r="K6368">
            <v>5980</v>
          </cell>
        </row>
        <row r="6369">
          <cell r="A6369" t="str">
            <v>10008895</v>
          </cell>
          <cell r="B6369" t="str">
            <v>Таблицы "Технология. Обслуживающий труд" (10 шт.+CD)</v>
          </cell>
          <cell r="K6369">
            <v>3910</v>
          </cell>
        </row>
        <row r="6370">
          <cell r="A6370" t="str">
            <v>10006583</v>
          </cell>
          <cell r="B6370" t="str">
            <v>Таблицы "Технология. Организация рабочего места" 8416</v>
          </cell>
          <cell r="K6370">
            <v>2980</v>
          </cell>
        </row>
        <row r="6371">
          <cell r="A6371" t="str">
            <v>10008176</v>
          </cell>
          <cell r="B6371" t="str">
            <v>Таблицы "Технология. Справочные материалы" (для нач.школы) 8 табл</v>
          </cell>
          <cell r="K6371">
            <v>2440</v>
          </cell>
        </row>
        <row r="6372">
          <cell r="A6372" t="str">
            <v>10007203</v>
          </cell>
          <cell r="B6372" t="str">
            <v>Таблицы "Типы вопросов" (6 таблиц), англ.яз</v>
          </cell>
          <cell r="K6372">
            <v>1830</v>
          </cell>
        </row>
        <row r="6373">
          <cell r="A6373" t="str">
            <v>00001230</v>
          </cell>
          <cell r="B6373" t="str">
            <v>Таблицы "Треугольники" (14 шт.)</v>
          </cell>
          <cell r="K6373">
            <v>4260</v>
          </cell>
        </row>
        <row r="6374">
          <cell r="A6374" t="str">
            <v>00001229</v>
          </cell>
          <cell r="B6374" t="str">
            <v>Таблицы "Тригонометрические уравнения и неравенства" (8 шт.)</v>
          </cell>
          <cell r="K6374">
            <v>2440</v>
          </cell>
        </row>
        <row r="6375">
          <cell r="A6375" t="str">
            <v>10005533</v>
          </cell>
          <cell r="B6375" t="str">
            <v>Таблицы "Тригонометрические формулы. Обратные тригонометрические функции" 7 шт 50х70</v>
          </cell>
          <cell r="K6375">
            <v>1750</v>
          </cell>
        </row>
        <row r="6376">
          <cell r="A6376" t="str">
            <v>00001228</v>
          </cell>
          <cell r="B6376" t="str">
            <v>Таблицы "Тригонометрические функции" (8 шт.)</v>
          </cell>
          <cell r="K6376">
            <v>2440</v>
          </cell>
        </row>
        <row r="6377">
          <cell r="A6377" t="str">
            <v>00001223</v>
          </cell>
          <cell r="B6377" t="str">
            <v>Таблицы "Умножение и деление" (8 шт.)</v>
          </cell>
          <cell r="K6377">
            <v>2440</v>
          </cell>
        </row>
        <row r="6378">
          <cell r="A6378" t="str">
            <v>10008324</v>
          </cell>
          <cell r="B6378" t="str">
            <v>Таблицы "Уникальные объекты Азиатской части России" (цвет, лам, А4, 8 шт.) раздат 8950</v>
          </cell>
          <cell r="K6378">
            <v>990</v>
          </cell>
        </row>
        <row r="6379">
          <cell r="A6379" t="str">
            <v>10004864</v>
          </cell>
          <cell r="B6379" t="str">
            <v>Таблицы "Уникальные объекты южных материков" (цвет, лам, А4, 12 шт.) раздаточные 8194</v>
          </cell>
          <cell r="K6379">
            <v>1510</v>
          </cell>
        </row>
        <row r="6380">
          <cell r="A6380" t="str">
            <v>10005529</v>
          </cell>
          <cell r="B6380" t="str">
            <v>Таблицы "Уравнения. Графическое решение уравнений (12 шт.)</v>
          </cell>
          <cell r="K6380">
            <v>3660</v>
          </cell>
        </row>
        <row r="6381">
          <cell r="A6381" t="str">
            <v>00001221</v>
          </cell>
          <cell r="B6381" t="str">
            <v>Таблицы "Устные приемы сложения и вычитания в пределах сотни" (4 шт.)</v>
          </cell>
          <cell r="K6381">
            <v>1230</v>
          </cell>
        </row>
        <row r="6382">
          <cell r="A6382" t="str">
            <v>10005364</v>
          </cell>
          <cell r="B6382" t="str">
            <v>Таблицы "Учимся считать. Приемы устных вычислений"  (5 шт.) 50х70</v>
          </cell>
          <cell r="K6382">
            <v>1740</v>
          </cell>
        </row>
        <row r="6383">
          <cell r="A6383" t="str">
            <v>00001218</v>
          </cell>
          <cell r="B6383" t="str">
            <v>Таблицы "Факторы формирования Российской цивилизации" (6 шт.)</v>
          </cell>
          <cell r="K6383">
            <v>1830</v>
          </cell>
        </row>
        <row r="6384">
          <cell r="A6384" t="str">
            <v>10004507</v>
          </cell>
          <cell r="B6384" t="str">
            <v>Таблицы "Физика  7 класс" (20 таблиц)</v>
          </cell>
          <cell r="K6384">
            <v>6080</v>
          </cell>
        </row>
        <row r="6385">
          <cell r="A6385" t="str">
            <v>10004508</v>
          </cell>
          <cell r="B6385" t="str">
            <v>Таблицы "Физика  8 класс" (20 таблиц)</v>
          </cell>
          <cell r="K6385">
            <v>6080</v>
          </cell>
        </row>
        <row r="6386">
          <cell r="A6386" t="str">
            <v>10004509</v>
          </cell>
          <cell r="B6386" t="str">
            <v>Таблицы "Физика  9 класс" (20 таблиц)</v>
          </cell>
          <cell r="K6386">
            <v>6080</v>
          </cell>
        </row>
        <row r="6387">
          <cell r="A6387" t="str">
            <v>10004510</v>
          </cell>
          <cell r="B6387" t="str">
            <v>Таблицы "Физика 10 класс" (16 таблиц)</v>
          </cell>
          <cell r="K6387">
            <v>4870</v>
          </cell>
        </row>
        <row r="6388">
          <cell r="A6388" t="str">
            <v>10004511</v>
          </cell>
          <cell r="B6388" t="str">
            <v>Таблицы "Физика 11 класс" (15 таблиц)</v>
          </cell>
          <cell r="K6388">
            <v>4560</v>
          </cell>
        </row>
        <row r="6389">
          <cell r="A6389" t="str">
            <v>10005506</v>
          </cell>
          <cell r="B6389" t="str">
            <v>Таблицы "Физика высоких энергий" (12 шт.)  под заказ</v>
          </cell>
          <cell r="K6389">
            <v>3660</v>
          </cell>
        </row>
        <row r="6390">
          <cell r="A6390" t="str">
            <v>10005508</v>
          </cell>
          <cell r="B6390" t="str">
            <v>Таблицы "Физика. Постоянный ток" (8 шт.)  под заказ</v>
          </cell>
          <cell r="K6390">
            <v>2440</v>
          </cell>
        </row>
        <row r="6391">
          <cell r="A6391" t="str">
            <v>10004042</v>
          </cell>
          <cell r="B6391" t="str">
            <v xml:space="preserve">Таблицы "Физика. Электромагнетизм" (10 шт.) </v>
          </cell>
          <cell r="K6391">
            <v>3040</v>
          </cell>
        </row>
        <row r="6392">
          <cell r="A6392" t="str">
            <v>10007176</v>
          </cell>
          <cell r="B6392" t="str">
            <v>Таблицы "Французский алфавит в картинках" (винил, 100*140)</v>
          </cell>
          <cell r="K6392">
            <v>2360</v>
          </cell>
        </row>
        <row r="6393">
          <cell r="A6393" t="str">
            <v>10002307</v>
          </cell>
          <cell r="B6393" t="str">
            <v>Таблицы "Функции и графики" (10 шт.)</v>
          </cell>
          <cell r="K6393">
            <v>3040</v>
          </cell>
        </row>
        <row r="6394">
          <cell r="A6394" t="str">
            <v>10008440</v>
          </cell>
          <cell r="B6394" t="str">
            <v>Таблицы "Химические реакции" (14 таблиц, ф.А1, лам.) 5941</v>
          </cell>
          <cell r="K6394">
            <v>6980</v>
          </cell>
        </row>
        <row r="6395">
          <cell r="A6395" t="str">
            <v>00002268</v>
          </cell>
          <cell r="B6395" t="str">
            <v>Таблицы "Химические реакции" (8 шт.)  РАСПРОДАТЬ И УБРАТЬ ИЗ ПРАЙСА</v>
          </cell>
          <cell r="K6395">
            <v>2440</v>
          </cell>
        </row>
        <row r="6396">
          <cell r="A6396" t="str">
            <v>30003458</v>
          </cell>
          <cell r="B6396" t="str">
            <v>Таблицы "Химическое производство. Металлургия" (16 табл,  А1, ламинир.) 6300</v>
          </cell>
          <cell r="K6396">
            <v>7900</v>
          </cell>
        </row>
        <row r="6397">
          <cell r="A6397" t="str">
            <v>10007800</v>
          </cell>
          <cell r="B6397" t="str">
            <v>Таблицы "Химическое производство. Металлургия" (17 шт.)</v>
          </cell>
          <cell r="K6397">
            <v>5170</v>
          </cell>
        </row>
        <row r="6398">
          <cell r="A6398" t="str">
            <v>00000957</v>
          </cell>
          <cell r="B6398" t="str">
            <v>Таблицы "Химия клетки" (3 шт)</v>
          </cell>
          <cell r="K6398">
            <v>920</v>
          </cell>
        </row>
        <row r="6399">
          <cell r="A6399" t="str">
            <v>10003810</v>
          </cell>
          <cell r="B6399" t="str">
            <v>Таблицы "Химия.  8-9 класс"  (20 шт.)</v>
          </cell>
          <cell r="K6399">
            <v>6080</v>
          </cell>
        </row>
        <row r="6400">
          <cell r="A6400" t="str">
            <v>10003811</v>
          </cell>
          <cell r="B6400" t="str">
            <v>Таблицы "Химия. 10-11 класс" (20 шт.)</v>
          </cell>
          <cell r="K6400">
            <v>6080</v>
          </cell>
        </row>
        <row r="6401">
          <cell r="A6401" t="str">
            <v>10003865</v>
          </cell>
          <cell r="B6401" t="str">
            <v xml:space="preserve">Таблицы "Химия. Инструктивные таблицы по химии" (20 шт.) </v>
          </cell>
          <cell r="K6401">
            <v>6080</v>
          </cell>
        </row>
        <row r="6402">
          <cell r="A6402" t="str">
            <v>10007976</v>
          </cell>
          <cell r="B6402" t="str">
            <v>Таблицы "Химия. Металлы" (12 табл.)</v>
          </cell>
          <cell r="K6402">
            <v>3660</v>
          </cell>
        </row>
        <row r="6403">
          <cell r="A6403" t="str">
            <v>10007977</v>
          </cell>
          <cell r="B6403" t="str">
            <v>Таблицы "Химия. Неметаллы" (18 табл.)</v>
          </cell>
          <cell r="K6403">
            <v>5470</v>
          </cell>
        </row>
        <row r="6404">
          <cell r="A6404" t="str">
            <v>30003049</v>
          </cell>
          <cell r="B6404" t="str">
            <v>Таблицы "Химия. Растворы. Электролитическая диссоциация" (13 шт.)    ПОД ЗАКАЗ</v>
          </cell>
          <cell r="K6404">
            <v>3950</v>
          </cell>
        </row>
        <row r="6405">
          <cell r="A6405" t="str">
            <v>10006284</v>
          </cell>
          <cell r="B6405" t="str">
            <v>Таблицы "Цветоведение" (18 шт)  (680*980)</v>
          </cell>
          <cell r="K6405">
            <v>5470</v>
          </cell>
        </row>
        <row r="6406">
          <cell r="A6406" t="str">
            <v>10004954</v>
          </cell>
          <cell r="B6406" t="str">
            <v>Таблицы "Человек и его здоровье 1" (20 табл., формат А1, лам.) 6624  РАСПРОДАТЬ  И УБРАТЬ ИЗ ПРАЙСА</v>
          </cell>
          <cell r="K6406">
            <v>9900</v>
          </cell>
        </row>
        <row r="6407">
          <cell r="A6407" t="str">
            <v>10007912</v>
          </cell>
          <cell r="B6407" t="str">
            <v>Таблицы "Человек и его здоровье 2" (10 табл., формат А1, лам.) 6625  РАСПРОДАТЬ И УБРАТЬ ИЗ ПРАЙСА</v>
          </cell>
          <cell r="K6407">
            <v>4980</v>
          </cell>
        </row>
        <row r="6408">
          <cell r="A6408" t="str">
            <v>10004627</v>
          </cell>
          <cell r="B6408" t="str">
            <v>Таблицы "Черчение" (18 шт)</v>
          </cell>
          <cell r="K6408">
            <v>5470</v>
          </cell>
        </row>
        <row r="6409">
          <cell r="A6409" t="str">
            <v>10004526</v>
          </cell>
          <cell r="B6409" t="str">
            <v>Таблицы "Эволюция Вселенной" ( 12 шт.)</v>
          </cell>
          <cell r="K6409">
            <v>3660</v>
          </cell>
        </row>
        <row r="6410">
          <cell r="A6410" t="str">
            <v>10004613</v>
          </cell>
          <cell r="B6410" t="str">
            <v>Таблицы "Экономика 10-11 класс" (25 шт.)</v>
          </cell>
          <cell r="K6410">
            <v>7590</v>
          </cell>
        </row>
        <row r="6411">
          <cell r="A6411" t="str">
            <v>10005543</v>
          </cell>
          <cell r="B6411" t="str">
            <v>Таблицы "Экономическая и социальная география мира 10 класс" (12 табл.)</v>
          </cell>
          <cell r="K6411">
            <v>3660</v>
          </cell>
        </row>
        <row r="6412">
          <cell r="A6412" t="str">
            <v>10007535</v>
          </cell>
          <cell r="B6412" t="str">
            <v>Таблицы "Экосистема - экологическая единица окружающей среды" 12 шт. А4  4413</v>
          </cell>
          <cell r="K6412">
            <v>990</v>
          </cell>
        </row>
        <row r="6413">
          <cell r="A6413" t="str">
            <v>00000416</v>
          </cell>
          <cell r="B6413" t="str">
            <v>Таблицы "Электродинамика" (10 шт.)</v>
          </cell>
          <cell r="K6413">
            <v>3040</v>
          </cell>
        </row>
        <row r="6414">
          <cell r="A6414" t="str">
            <v>00000417</v>
          </cell>
          <cell r="B6414" t="str">
            <v>Таблицы "Электростатика" (8 шт.)</v>
          </cell>
          <cell r="K6414">
            <v>2440</v>
          </cell>
        </row>
        <row r="6415">
          <cell r="A6415" t="str">
            <v>10008268</v>
          </cell>
          <cell r="B6415" t="str">
            <v>Таблицы демонстрационные по иностранному языку (англ. яз.) 50 таблиц Всё для школ</v>
          </cell>
          <cell r="K6415">
            <v>15400</v>
          </cell>
        </row>
        <row r="6416">
          <cell r="A6416" t="str">
            <v>10008655</v>
          </cell>
          <cell r="B6416" t="str">
            <v>Таблицы демонстрационные по иностранному языку (англ.яз) 31 табл подешевле</v>
          </cell>
          <cell r="K6416">
            <v>9500</v>
          </cell>
        </row>
        <row r="6417">
          <cell r="A6417" t="str">
            <v>10003877</v>
          </cell>
          <cell r="B6417" t="str">
            <v>Таблицы для 9-11 кл. "Валеология и орг. химия" Комплект 1</v>
          </cell>
          <cell r="K6417">
            <v>900</v>
          </cell>
        </row>
        <row r="6418">
          <cell r="A6418" t="str">
            <v>10003878</v>
          </cell>
          <cell r="B6418" t="str">
            <v>Таблицы для 9-11 кл. "Валеология и орг. химия" Комплект 2</v>
          </cell>
          <cell r="K6418">
            <v>900</v>
          </cell>
        </row>
        <row r="6419">
          <cell r="A6419" t="str">
            <v>30003521</v>
          </cell>
          <cell r="B6419" t="str">
            <v>Таблицы и картины демонстрационные по курсу истории и обществознания   Раменское</v>
          </cell>
          <cell r="K6419">
            <v>68220</v>
          </cell>
        </row>
        <row r="6420">
          <cell r="A6420" t="str">
            <v>10002505</v>
          </cell>
          <cell r="B6420" t="str">
            <v>Таблицы по алгебре обобщающие (16 шт.)   РАСПРОДАТЬ И УБРАТЬ ИЗ ПРАЙСА</v>
          </cell>
          <cell r="K6420">
            <v>2950</v>
          </cell>
        </row>
        <row r="6421">
          <cell r="A6421" t="str">
            <v>10002566</v>
          </cell>
          <cell r="B6421" t="str">
            <v xml:space="preserve">Таблицы по геометрии обобщающие (10 шт.)  </v>
          </cell>
          <cell r="K6421">
            <v>1880</v>
          </cell>
        </row>
        <row r="6422">
          <cell r="A6422" t="str">
            <v>10005896</v>
          </cell>
          <cell r="B6422" t="str">
            <v>Таблицы по ИЗО (старшая школа) (10 табл) РАСПРОДАТЬ И УБРАТЬ ИЗ ПРАЙСА</v>
          </cell>
          <cell r="K6422">
            <v>2400</v>
          </cell>
        </row>
        <row r="6423">
          <cell r="A6423" t="str">
            <v>10005346</v>
          </cell>
          <cell r="B6423" t="str">
            <v>Таблицы по природоведению 1-3 кл. (46 шт) 4263</v>
          </cell>
          <cell r="K6423">
            <v>9400</v>
          </cell>
        </row>
        <row r="6424">
          <cell r="A6424" t="str">
            <v>30001167</v>
          </cell>
          <cell r="B6424" t="str">
            <v>Таблицы по Русскому языку (орфография) 15 шт. 50*70 лам.</v>
          </cell>
          <cell r="K6424">
            <v>2900</v>
          </cell>
        </row>
        <row r="6425">
          <cell r="A6425" t="str">
            <v>10005535</v>
          </cell>
          <cell r="B6425" t="str">
            <v>Таблицы по Русскому языку (синтаксис и пунктуация) 19шт. 50*70 лам.</v>
          </cell>
          <cell r="K6425">
            <v>2950</v>
          </cell>
        </row>
        <row r="6426">
          <cell r="A6426" t="str">
            <v>10003869</v>
          </cell>
          <cell r="B6426" t="str">
            <v>Таблицы по химии неорганической всему курсу (100шт., А1, полноцв, лам.) 6299</v>
          </cell>
          <cell r="K6426">
            <v>36000</v>
          </cell>
        </row>
        <row r="6427">
          <cell r="A6427" t="str">
            <v>10008657</v>
          </cell>
          <cell r="B6427" t="str">
            <v>Таблицы по химии органической всему курсу (50 шт., А1, полноцв, лам.) 7588</v>
          </cell>
          <cell r="K6427">
            <v>18000</v>
          </cell>
        </row>
        <row r="6428">
          <cell r="A6428" t="str">
            <v>10008896</v>
          </cell>
          <cell r="B6428" t="str">
            <v>Таблицы раздат. "История древнего мира. Ч1" (цвет., лам., А4, 8 шт.) 9330</v>
          </cell>
          <cell r="K6428">
            <v>990</v>
          </cell>
        </row>
        <row r="6429">
          <cell r="A6429" t="str">
            <v>10008897</v>
          </cell>
          <cell r="B6429" t="str">
            <v>Таблицы раздат. "История древнего мира. Ч2" (цвет., лам., А4, 12 шт.) 9331</v>
          </cell>
          <cell r="K6429">
            <v>1510</v>
          </cell>
        </row>
        <row r="6430">
          <cell r="A6430" t="str">
            <v>10008898</v>
          </cell>
          <cell r="B6430" t="str">
            <v>Таблицы раздат. "История России XIX в." (цвет., лам. А4, 10 шт.) 9337</v>
          </cell>
          <cell r="K6430">
            <v>1260</v>
          </cell>
        </row>
        <row r="6431">
          <cell r="A6431" t="str">
            <v>10008899</v>
          </cell>
          <cell r="B6431" t="str">
            <v>Таблицы раздат. "История России XVI - XVIII вв." (цвет., лам., А4. 10 шт.) 9334</v>
          </cell>
          <cell r="K6431">
            <v>1260</v>
          </cell>
        </row>
        <row r="6432">
          <cell r="A6432" t="str">
            <v>10008900</v>
          </cell>
          <cell r="B6432" t="str">
            <v>Таблицы раздат. "История России XX - XXI вв." (цвет., лам., А4, 12 шт.) 9339</v>
          </cell>
          <cell r="K6432">
            <v>1510</v>
          </cell>
        </row>
        <row r="6433">
          <cell r="A6433" t="str">
            <v>10008901</v>
          </cell>
          <cell r="B6433" t="str">
            <v>Таблицы раздат. "История России с древних времен" (цвет., лам., А4, 10 шт.) 9333</v>
          </cell>
          <cell r="K6433">
            <v>1260</v>
          </cell>
        </row>
        <row r="6434">
          <cell r="A6434" t="str">
            <v>10008902</v>
          </cell>
          <cell r="B6434" t="str">
            <v>Таблицы раздат. "История средних веков" (цвет., лам., А4, 8 шт.) 9332</v>
          </cell>
          <cell r="K6434">
            <v>990</v>
          </cell>
        </row>
        <row r="6435">
          <cell r="A6435" t="str">
            <v>10008903</v>
          </cell>
          <cell r="B6435" t="str">
            <v>Таблицы раздат. "Новая история. Ч1" (цвет., лам., А4, 6 шт.) 9335</v>
          </cell>
          <cell r="K6435">
            <v>750</v>
          </cell>
        </row>
        <row r="6436">
          <cell r="A6436" t="str">
            <v>10008904</v>
          </cell>
          <cell r="B6436" t="str">
            <v>Таблицы раздат. "Новая история. Ч2" (цвет., лам., А4, 10 шт.) 9336</v>
          </cell>
          <cell r="K6436">
            <v>1260</v>
          </cell>
        </row>
        <row r="6437">
          <cell r="A6437" t="str">
            <v>10008905</v>
          </cell>
          <cell r="B6437" t="str">
            <v>Таблицы раздат. "Новейшая история" (цвет., лам., А4, 10 шт.) 9338</v>
          </cell>
          <cell r="K6437">
            <v>1260</v>
          </cell>
        </row>
        <row r="6438">
          <cell r="A6438" t="str">
            <v>30002722</v>
          </cell>
          <cell r="B6438" t="str">
            <v>Таблицы раздаточНЕ ВЫСТАВЛЯТЬные по географии вар 2    40 таблиц А4</v>
          </cell>
          <cell r="K6438">
            <v>5200</v>
          </cell>
        </row>
        <row r="6439">
          <cell r="A6439" t="str">
            <v>10008046</v>
          </cell>
          <cell r="B6439" t="str">
            <v>Таблицы раздаточные "Алгебра. Функции и графики" (6 шт., А4) 7945    В ПРАЙСЕ И РАСПРОДАТЬ</v>
          </cell>
          <cell r="K6439">
            <v>750</v>
          </cell>
        </row>
        <row r="6440">
          <cell r="A6440" t="str">
            <v>10008047</v>
          </cell>
          <cell r="B6440" t="str">
            <v>Таблицы раздаточные "Алгебра. Числа. Формулы" (10 шт., А4) 7944</v>
          </cell>
          <cell r="K6440">
            <v>1260</v>
          </cell>
        </row>
        <row r="6441">
          <cell r="A6441" t="str">
            <v>10008599</v>
          </cell>
          <cell r="B6441" t="str">
            <v>Таблицы раздаточные "Планиметрия. Многоугольники. Окружность" (8 шт., А4) 9342</v>
          </cell>
          <cell r="K6441">
            <v>980</v>
          </cell>
        </row>
        <row r="6442">
          <cell r="A6442" t="str">
            <v>10008600</v>
          </cell>
          <cell r="B6442" t="str">
            <v>Таблицы раздаточные "Планиметрия. Треугольники" (6 шт., А4) 9343</v>
          </cell>
          <cell r="K6442">
            <v>750</v>
          </cell>
        </row>
        <row r="6443">
          <cell r="A6443" t="str">
            <v>10008601</v>
          </cell>
          <cell r="B6443" t="str">
            <v>Таблицы раздаточные "Стереометрия. Взаим. расп. фигур в простр-ве" (цв,лам, А4,8шт) 9340</v>
          </cell>
          <cell r="K6443">
            <v>980</v>
          </cell>
        </row>
        <row r="6444">
          <cell r="A6444" t="str">
            <v>10008602</v>
          </cell>
          <cell r="B6444" t="str">
            <v>Таблицы раздаточные "Стереометрия. Многогранники. Круглые тела" (цвет,лам, А4, 6шт) 9341</v>
          </cell>
          <cell r="K6444">
            <v>750</v>
          </cell>
        </row>
        <row r="6445">
          <cell r="A6445" t="str">
            <v>10004039</v>
          </cell>
          <cell r="B6445" t="str">
            <v>Таблицы раздаточные "Физика 7 класс"  ОСТАТОК!! (20 шт.,  А4) цветные лам.</v>
          </cell>
          <cell r="K6445">
            <v>1200</v>
          </cell>
        </row>
        <row r="6446">
          <cell r="A6446" t="str">
            <v>10004040</v>
          </cell>
          <cell r="B6446" t="str">
            <v>Таблицы раздаточные "Физика 8 класс"  ОСТАТОК (20 шт.,  А4) цветные лам.</v>
          </cell>
          <cell r="K6446">
            <v>1200</v>
          </cell>
        </row>
        <row r="6447">
          <cell r="A6447" t="str">
            <v>10004041</v>
          </cell>
          <cell r="B6447" t="str">
            <v>Таблицы раздаточные "Физика 9 класс" ОСТАТОК 1 ШТ БОЛЬШЕ НЕ БУДЕТ !(20 шт., А4) цветн.лам.</v>
          </cell>
          <cell r="K6447">
            <v>1200</v>
          </cell>
        </row>
        <row r="6448">
          <cell r="A6448" t="str">
            <v>10008044</v>
          </cell>
          <cell r="B6448" t="str">
            <v>Таблицы раздаточные "Функции и графики" (8 шт., А4) 8099</v>
          </cell>
          <cell r="K6448">
            <v>980</v>
          </cell>
        </row>
        <row r="6449">
          <cell r="A6449" t="str">
            <v>10008045</v>
          </cell>
          <cell r="B6449" t="str">
            <v>Таблицы раздаточные "Числа. Формулы" (6 шт., А4) 8100</v>
          </cell>
          <cell r="K6449">
            <v>750</v>
          </cell>
        </row>
        <row r="6450">
          <cell r="A6450" t="str">
            <v>10008115</v>
          </cell>
          <cell r="B6450" t="str">
            <v>Таблицы раздаточные по географии вар 1 44 таблицы А4 ( СТРОНГ)</v>
          </cell>
          <cell r="K6450">
            <v>6700</v>
          </cell>
        </row>
        <row r="6451">
          <cell r="A6451" t="str">
            <v>30003580</v>
          </cell>
          <cell r="B6451" t="str">
            <v>Таблицы раздаточные по географии вар 3  3 таблицы маленьких ПОМЕНЯТЬ ТЗ</v>
          </cell>
          <cell r="K6451">
            <v>290</v>
          </cell>
        </row>
        <row r="6452">
          <cell r="A6452" t="str">
            <v>30004706</v>
          </cell>
          <cell r="B6452" t="str">
            <v>Таблицы раздаточные по иностранному языку (англ. яз.)=Раздаточные учебные материалы по иностр вар 2</v>
          </cell>
          <cell r="K6452">
            <v>1100</v>
          </cell>
        </row>
        <row r="6453">
          <cell r="A6453" t="str">
            <v>30001476</v>
          </cell>
          <cell r="B6453" t="str">
            <v xml:space="preserve">Таблицы раздаточные по иностранному языку (англ. яз.)=Раздаточные учебные материалы по иностранному </v>
          </cell>
          <cell r="K6453">
            <v>1650</v>
          </cell>
        </row>
        <row r="6454">
          <cell r="A6454" t="str">
            <v>10008253</v>
          </cell>
          <cell r="B6454" t="str">
            <v>Таблицы раздаточные по истории и обществознанию  вар 1 96 таблиц</v>
          </cell>
          <cell r="K6454">
            <v>12050</v>
          </cell>
        </row>
        <row r="6455">
          <cell r="A6455" t="str">
            <v>30002711</v>
          </cell>
          <cell r="B6455" t="str">
            <v>Таблицы раздаточные по истории и обществознанию  вар 2 54 таблиц</v>
          </cell>
          <cell r="K6455">
            <v>7700</v>
          </cell>
        </row>
        <row r="6456">
          <cell r="A6456" t="str">
            <v>30004883</v>
          </cell>
          <cell r="B6456" t="str">
            <v>Таблицы раздаточные по истории и обществознанию  вар 4 30 таблиц</v>
          </cell>
          <cell r="K6456">
            <v>3780</v>
          </cell>
        </row>
        <row r="6457">
          <cell r="A6457" t="str">
            <v>30003522</v>
          </cell>
          <cell r="B6457" t="str">
            <v>Таблицы раздаточные по истории и обществознанию  вар3  ВДШ</v>
          </cell>
          <cell r="K6457">
            <v>870</v>
          </cell>
        </row>
        <row r="6458">
          <cell r="A6458" t="str">
            <v>10007107</v>
          </cell>
          <cell r="B6458" t="str">
            <v>Таблички на двери кабинетов</v>
          </cell>
          <cell r="K6458">
            <v>400</v>
          </cell>
        </row>
        <row r="6459">
          <cell r="A6459" t="str">
            <v>30002888</v>
          </cell>
          <cell r="B6459" t="str">
            <v>Табурет рабочий (винтовой)</v>
          </cell>
          <cell r="K6459">
            <v>3500</v>
          </cell>
        </row>
        <row r="6460">
          <cell r="A6460" t="str">
            <v>10002590</v>
          </cell>
          <cell r="B6460" t="str">
            <v>Таз мужской и женский (барельефная модель)</v>
          </cell>
          <cell r="K6460">
            <v>2320</v>
          </cell>
        </row>
        <row r="6461">
          <cell r="A6461" t="str">
            <v>10007057</v>
          </cell>
          <cell r="B6461" t="str">
            <v>Тактильная дорожка из 7-ми элементов</v>
          </cell>
          <cell r="K6461">
            <v>22100</v>
          </cell>
        </row>
        <row r="6462">
          <cell r="A6462" t="str">
            <v>30003394</v>
          </cell>
          <cell r="B6462" t="str">
            <v>Тактильное лото</v>
          </cell>
          <cell r="K6462">
            <v>1500</v>
          </cell>
        </row>
        <row r="6463">
          <cell r="A6463" t="str">
            <v>30001672</v>
          </cell>
          <cell r="B6463" t="str">
            <v>Тактильные доски (большие)</v>
          </cell>
          <cell r="K6463">
            <v>13500</v>
          </cell>
        </row>
        <row r="6464">
          <cell r="A6464" t="str">
            <v>10006649</v>
          </cell>
          <cell r="B6464" t="str">
            <v>Тамбурин 15 см (6 дюймов)</v>
          </cell>
          <cell r="K6464">
            <v>1200</v>
          </cell>
        </row>
        <row r="6465">
          <cell r="A6465" t="str">
            <v>10008603</v>
          </cell>
          <cell r="B6465" t="str">
            <v>Танграм 11541</v>
          </cell>
          <cell r="K6465">
            <v>2300</v>
          </cell>
        </row>
        <row r="6466">
          <cell r="A6466" t="str">
            <v>00001384</v>
          </cell>
          <cell r="B6466" t="str">
            <v>Тарелка вакуумная со звонком    проверить цену ПИШ перед закупкой</v>
          </cell>
          <cell r="K6466">
            <v>7700</v>
          </cell>
        </row>
        <row r="6467">
          <cell r="A6467" t="str">
            <v>30004517</v>
          </cell>
          <cell r="B6467" t="str">
            <v>Тарелка глубокая</v>
          </cell>
          <cell r="K6467">
            <v>220</v>
          </cell>
        </row>
        <row r="6468">
          <cell r="A6468" t="str">
            <v>30001569</v>
          </cell>
          <cell r="B6468" t="str">
            <v>Тарелка десертная</v>
          </cell>
          <cell r="K6468">
            <v>180</v>
          </cell>
        </row>
        <row r="6469">
          <cell r="A6469" t="str">
            <v>30004518</v>
          </cell>
          <cell r="B6469" t="str">
            <v>Тарелка мелкая</v>
          </cell>
          <cell r="K6469">
            <v>190</v>
          </cell>
        </row>
        <row r="6470">
          <cell r="A6470" t="str">
            <v>30002800</v>
          </cell>
          <cell r="B6470" t="str">
            <v>Театр на столе "Бременские музыканты"</v>
          </cell>
          <cell r="K6470">
            <v>600</v>
          </cell>
        </row>
        <row r="6471">
          <cell r="A6471" t="str">
            <v>30002801</v>
          </cell>
          <cell r="B6471" t="str">
            <v>Театр на столе "Кот в сапогах"</v>
          </cell>
          <cell r="K6471">
            <v>600</v>
          </cell>
        </row>
        <row r="6472">
          <cell r="A6472" t="str">
            <v>30002802</v>
          </cell>
          <cell r="B6472" t="str">
            <v>Театр на столе "Сестрица Аленушка"</v>
          </cell>
          <cell r="K6472">
            <v>600</v>
          </cell>
        </row>
        <row r="6473">
          <cell r="A6473" t="str">
            <v>30002803</v>
          </cell>
          <cell r="B6473" t="str">
            <v>Театр на столе "Сивка-бурка"</v>
          </cell>
          <cell r="K6473">
            <v>600</v>
          </cell>
        </row>
        <row r="6474">
          <cell r="A6474" t="str">
            <v>30002804</v>
          </cell>
          <cell r="B6474" t="str">
            <v>Театр на столе "Теремок"</v>
          </cell>
          <cell r="K6474">
            <v>2700</v>
          </cell>
        </row>
        <row r="6475">
          <cell r="A6475" t="str">
            <v>10003060</v>
          </cell>
          <cell r="B6475" t="str">
            <v>Телевизор 22" LCD (С КРЕПЛЕНИЕМ)</v>
          </cell>
          <cell r="K6475">
            <v>20000</v>
          </cell>
        </row>
        <row r="6476">
          <cell r="A6476" t="str">
            <v>10006208</v>
          </cell>
          <cell r="B6476" t="str">
            <v>Телевизор 32" LCD (81 см) С КРЕПЛЕНИЕМ  РАСПРОДАТЬ И УБРАТЬ ИЗ ПРАЙСА</v>
          </cell>
          <cell r="K6476">
            <v>21000</v>
          </cell>
        </row>
        <row r="6477">
          <cell r="A6477" t="str">
            <v>10006308</v>
          </cell>
          <cell r="B6477" t="str">
            <v>Телевизор 32" плазменный (С КРЕПЛЕНИЕМ)</v>
          </cell>
          <cell r="K6477">
            <v>21000</v>
          </cell>
        </row>
        <row r="6478">
          <cell r="A6478" t="str">
            <v>10006209</v>
          </cell>
          <cell r="B6478" t="str">
            <v>Телевизор 42" LCD (С КРЕПЛЕНИЕМ)</v>
          </cell>
          <cell r="K6478">
            <v>54000</v>
          </cell>
        </row>
        <row r="6479">
          <cell r="A6479" t="str">
            <v>10006950</v>
          </cell>
          <cell r="B6479" t="str">
            <v>Телевизор 60" LCD</v>
          </cell>
          <cell r="K6479">
            <v>99900</v>
          </cell>
        </row>
        <row r="6480">
          <cell r="A6480" t="str">
            <v>30001192</v>
          </cell>
          <cell r="B6480" t="str">
            <v>Тележка для игрушек с ручкой</v>
          </cell>
          <cell r="K6480">
            <v>763</v>
          </cell>
        </row>
        <row r="6481">
          <cell r="A6481" t="str">
            <v>10006937</v>
          </cell>
          <cell r="B6481" t="str">
            <v>Тележка для перевозки матов</v>
          </cell>
          <cell r="K6481">
            <v>6900</v>
          </cell>
        </row>
        <row r="6482">
          <cell r="A6482" t="str">
            <v>10007106</v>
          </cell>
          <cell r="B6482" t="str">
            <v>Тележка уборочная двухведерная</v>
          </cell>
          <cell r="K6482">
            <v>9180</v>
          </cell>
        </row>
        <row r="6483">
          <cell r="A6483" t="str">
            <v>10006316</v>
          </cell>
          <cell r="B6483" t="str">
            <v>Тележка-хранилище</v>
          </cell>
          <cell r="K6483">
            <v>47000</v>
          </cell>
        </row>
        <row r="6484">
          <cell r="A6484" t="str">
            <v>10008771</v>
          </cell>
          <cell r="B6484" t="str">
            <v>Телескоп Levenhuk Skyline BASE 50T со штативом и винтом   72846</v>
          </cell>
          <cell r="K6484">
            <v>7990</v>
          </cell>
        </row>
        <row r="6485">
          <cell r="A6485" t="str">
            <v>30001837</v>
          </cell>
          <cell r="B6485" t="str">
            <v>Телескоп Sky-Watcher BK 1201EQ3-2    68569</v>
          </cell>
          <cell r="K6485">
            <v>107980</v>
          </cell>
        </row>
        <row r="6486">
          <cell r="A6486" t="str">
            <v>10008423</v>
          </cell>
          <cell r="B6486" t="str">
            <v>Телескоп Sky-Watcher BK 709EQ2 (арт. 67957) со штативом и крепежным винтом</v>
          </cell>
          <cell r="K6486">
            <v>32980</v>
          </cell>
        </row>
        <row r="6487">
          <cell r="A6487" t="str">
            <v>30002139</v>
          </cell>
          <cell r="B6487" t="str">
            <v>Телескоп Synta Sky-Watcher BK MAK102AZGT SynScan GOTO с автонаведением (67843)</v>
          </cell>
          <cell r="K6487">
            <v>89990</v>
          </cell>
        </row>
        <row r="6488">
          <cell r="A6488" t="str">
            <v>10008424</v>
          </cell>
          <cell r="B6488" t="str">
            <v>Телескоп с автонаведением Levenhuk SkyMatic 105 GT MAK (18116)  РАСПРОДАТЬ И УБРАТЬ ИЗ ПРАЙСА</v>
          </cell>
          <cell r="K6488">
            <v>114980</v>
          </cell>
        </row>
        <row r="6489">
          <cell r="A6489" t="str">
            <v>10002732</v>
          </cell>
          <cell r="B6489" t="str">
            <v>Телескоп-рефрактор (Levenhuk LabZZ TK50 с кейсом)   77111</v>
          </cell>
          <cell r="K6489">
            <v>4990</v>
          </cell>
        </row>
        <row r="6490">
          <cell r="A6490" t="str">
            <v>30004880</v>
          </cell>
          <cell r="B6490" t="str">
            <v>Телескоп-рефрактор (Levenhuk LabZZ TK60 с кейсом)   77112</v>
          </cell>
          <cell r="K6490">
            <v>9980</v>
          </cell>
        </row>
        <row r="6491">
          <cell r="A6491" t="str">
            <v>30004594</v>
          </cell>
          <cell r="B6491" t="str">
            <v>Теллурий (Модель Солнце-Земля-Луна) с линзой Френеля 4319</v>
          </cell>
          <cell r="K6491">
            <v>8990</v>
          </cell>
        </row>
        <row r="6492">
          <cell r="A6492" t="str">
            <v>00002165</v>
          </cell>
          <cell r="B6492" t="str">
            <v xml:space="preserve">Теллурий (Модель Солнце-Земля-Луна) с руководством  </v>
          </cell>
          <cell r="K6492">
            <v>6670</v>
          </cell>
        </row>
        <row r="6493">
          <cell r="A6493" t="str">
            <v>10007502</v>
          </cell>
          <cell r="B6493" t="str">
            <v>Теодолит на штативе</v>
          </cell>
          <cell r="K6493">
            <v>84000</v>
          </cell>
        </row>
        <row r="6494">
          <cell r="A6494" t="str">
            <v>10008080</v>
          </cell>
          <cell r="B6494" t="str">
            <v xml:space="preserve">Теплица Умная </v>
          </cell>
          <cell r="K6494">
            <v>247300</v>
          </cell>
        </row>
        <row r="6495">
          <cell r="A6495" t="str">
            <v>30004201</v>
          </cell>
          <cell r="B6495" t="str">
            <v xml:space="preserve">Теплица Умная Наураша маленькая  </v>
          </cell>
          <cell r="K6495">
            <v>98000</v>
          </cell>
        </row>
        <row r="6496">
          <cell r="A6496" t="str">
            <v>10005849</v>
          </cell>
          <cell r="B6496" t="str">
            <v>Тепловой двигатель прямого преобразования (ус-во преобразования тепловой энергии)  под заказ</v>
          </cell>
          <cell r="K6496">
            <v>6753</v>
          </cell>
        </row>
        <row r="6497">
          <cell r="A6497" t="str">
            <v>10002622</v>
          </cell>
          <cell r="B6497" t="str">
            <v>Теплоприемник (пара) 8608 под заказ</v>
          </cell>
          <cell r="K6497">
            <v>2120</v>
          </cell>
        </row>
        <row r="6498">
          <cell r="A6498" t="str">
            <v>10007384</v>
          </cell>
          <cell r="B6498" t="str">
            <v>Терка (4 грани)</v>
          </cell>
          <cell r="K6498">
            <v>440</v>
          </cell>
        </row>
        <row r="6499">
          <cell r="A6499" t="str">
            <v>30003152</v>
          </cell>
          <cell r="B6499" t="str">
            <v>Термометр (-10+360 С) ртутный (10410.13)   РАСПРОДАТЬ В ПРАЙСЕ</v>
          </cell>
          <cell r="K6499">
            <v>690</v>
          </cell>
        </row>
        <row r="6500">
          <cell r="A6500" t="str">
            <v>30003431</v>
          </cell>
          <cell r="B6500" t="str">
            <v>Термометр (максимум-минимум) электронный</v>
          </cell>
          <cell r="K6500">
            <v>2300</v>
          </cell>
        </row>
        <row r="6501">
          <cell r="A6501" t="str">
            <v>30002766</v>
          </cell>
          <cell r="B6501" t="str">
            <v>Термометр демонстрационный -10 +100</v>
          </cell>
          <cell r="K6501">
            <v>1860</v>
          </cell>
        </row>
        <row r="6502">
          <cell r="A6502" t="str">
            <v>00002028</v>
          </cell>
          <cell r="B6502" t="str">
            <v>Термометр жидкостной (0+200 С) спиртовой (10409.14)</v>
          </cell>
          <cell r="K6502">
            <v>390</v>
          </cell>
        </row>
        <row r="6503">
          <cell r="A6503" t="str">
            <v>00000605</v>
          </cell>
          <cell r="B6503" t="str">
            <v xml:space="preserve">Термометр лаб. 100 С  </v>
          </cell>
          <cell r="K6503">
            <v>220</v>
          </cell>
        </row>
        <row r="6504">
          <cell r="A6504" t="str">
            <v>10005431</v>
          </cell>
          <cell r="B6504" t="str">
            <v>Термометр лабораторный (от -20 до +70) ТС-7 ИСП 1  РАСПРОДАТЬ 1 ШТУКА. БОЛЬШЕ НЕТ</v>
          </cell>
          <cell r="K6504">
            <v>800</v>
          </cell>
        </row>
        <row r="6505">
          <cell r="A6505" t="str">
            <v>10008244</v>
          </cell>
          <cell r="B6505" t="str">
            <v>Термометр медицинский электронный (с сигналом) НДС=20%</v>
          </cell>
          <cell r="K6505">
            <v>720</v>
          </cell>
        </row>
        <row r="6506">
          <cell r="A6506" t="str">
            <v>10008670</v>
          </cell>
          <cell r="B6506" t="str">
            <v>Термометр почвенный</v>
          </cell>
          <cell r="K6506">
            <v>360</v>
          </cell>
        </row>
        <row r="6507">
          <cell r="A6507" t="str">
            <v>10004927</v>
          </cell>
          <cell r="B6507" t="str">
            <v>Термометр ртутный (-33...+51С)   (ЗАПРОСИТЬ У СКЛАДА)</v>
          </cell>
          <cell r="K6507">
            <v>990</v>
          </cell>
        </row>
        <row r="6508">
          <cell r="A6508" t="str">
            <v>10003838</v>
          </cell>
          <cell r="B6508" t="str">
            <v>Термометр с фиксацией максимального и минимального значений</v>
          </cell>
          <cell r="K6508">
            <v>1170</v>
          </cell>
        </row>
        <row r="6509">
          <cell r="A6509" t="str">
            <v>30002011</v>
          </cell>
          <cell r="B6509" t="str">
            <v>Термометр электронный (медицинский)  с гибким наконечником DT-623</v>
          </cell>
          <cell r="K6509">
            <v>1200</v>
          </cell>
        </row>
        <row r="6510">
          <cell r="A6510" t="str">
            <v>10002519</v>
          </cell>
          <cell r="B6510" t="str">
            <v>Термометр электронный лабораторный 15647382</v>
          </cell>
          <cell r="K6510">
            <v>1900</v>
          </cell>
        </row>
        <row r="6511">
          <cell r="A6511" t="str">
            <v>30002115</v>
          </cell>
          <cell r="B6511" t="str">
            <v>Термометр электронный лабораторный 533Т ТОЛЬКО ОСТАТОК</v>
          </cell>
          <cell r="K6511">
            <v>3300</v>
          </cell>
        </row>
        <row r="6512">
          <cell r="A6512" t="str">
            <v>10002280</v>
          </cell>
          <cell r="B6512" t="str">
            <v>Термоскоп по ботанике 9354</v>
          </cell>
          <cell r="K6512">
            <v>2310</v>
          </cell>
        </row>
        <row r="6513">
          <cell r="A6513" t="str">
            <v>30001614</v>
          </cell>
          <cell r="B6513" t="str">
            <v>Термостат с дисплеем ТС-1/20 СПУ (ТС-20  БЕЗ НДС</v>
          </cell>
          <cell r="K6513">
            <v>25800</v>
          </cell>
        </row>
        <row r="6514">
          <cell r="A6514" t="str">
            <v>10006442</v>
          </cell>
          <cell r="B6514" t="str">
            <v>Термостатирующее устройство НР</v>
          </cell>
          <cell r="K6514">
            <v>13400</v>
          </cell>
        </row>
        <row r="6515">
          <cell r="A6515" t="str">
            <v>10002538</v>
          </cell>
          <cell r="B6515" t="str">
            <v>Термостатирующее устройство РАСПРОДАЖА</v>
          </cell>
          <cell r="K6515">
            <v>7000</v>
          </cell>
        </row>
        <row r="6516">
          <cell r="A6516" t="str">
            <v>10005211</v>
          </cell>
          <cell r="B6516" t="str">
            <v>Тест Сонди - диагностика эмоционального состояния(полный комплект)психология</v>
          </cell>
          <cell r="K6516">
            <v>6700</v>
          </cell>
        </row>
        <row r="6517">
          <cell r="A6517" t="str">
            <v>10006992</v>
          </cell>
          <cell r="B6517" t="str">
            <v>Тест-комплект "Активный хлор"</v>
          </cell>
          <cell r="K6517">
            <v>6300</v>
          </cell>
        </row>
        <row r="6518">
          <cell r="A6518" t="str">
            <v>10006993</v>
          </cell>
          <cell r="B6518" t="str">
            <v>Тест-комплект "Алюминий"</v>
          </cell>
          <cell r="K6518">
            <v>6300</v>
          </cell>
        </row>
        <row r="6519">
          <cell r="A6519" t="str">
            <v>10006994</v>
          </cell>
          <cell r="B6519" t="str">
            <v>Тест-комплект "Аммоний"</v>
          </cell>
          <cell r="K6519">
            <v>5600</v>
          </cell>
        </row>
        <row r="6520">
          <cell r="A6520" t="str">
            <v>10006995</v>
          </cell>
          <cell r="B6520" t="str">
            <v>Тест-комплект "Емкость катионного обмена"</v>
          </cell>
          <cell r="K6520">
            <v>7700</v>
          </cell>
        </row>
        <row r="6521">
          <cell r="A6521" t="str">
            <v>10006996</v>
          </cell>
          <cell r="B6521" t="str">
            <v>Тест-комплект "Железо"</v>
          </cell>
          <cell r="K6521">
            <v>5950</v>
          </cell>
        </row>
        <row r="6522">
          <cell r="A6522" t="str">
            <v>10006997</v>
          </cell>
          <cell r="B6522" t="str">
            <v>Тест-комплект "Кальций"</v>
          </cell>
          <cell r="K6522">
            <v>5800</v>
          </cell>
        </row>
        <row r="6523">
          <cell r="A6523" t="str">
            <v>10006998</v>
          </cell>
          <cell r="B6523" t="str">
            <v>Тест-комплект "Карбонаты"</v>
          </cell>
          <cell r="K6523">
            <v>5900</v>
          </cell>
        </row>
        <row r="6524">
          <cell r="A6524" t="str">
            <v>10006999</v>
          </cell>
          <cell r="B6524" t="str">
            <v>Тест-комплект "Кислотность почвы"</v>
          </cell>
          <cell r="K6524">
            <v>1850</v>
          </cell>
        </row>
        <row r="6525">
          <cell r="A6525" t="str">
            <v>30001862</v>
          </cell>
          <cell r="B6525" t="str">
            <v>Тест-комплект "Кислотность почвы"</v>
          </cell>
          <cell r="K6525">
            <v>2140</v>
          </cell>
        </row>
        <row r="6526">
          <cell r="A6526" t="str">
            <v>10007000</v>
          </cell>
          <cell r="B6526" t="str">
            <v>Тест-комплект "Кислотность"</v>
          </cell>
          <cell r="K6526">
            <v>5950</v>
          </cell>
        </row>
        <row r="6527">
          <cell r="A6527" t="str">
            <v>10007001</v>
          </cell>
          <cell r="B6527" t="str">
            <v>Тест-комплект "Общая жесткость"</v>
          </cell>
          <cell r="K6527">
            <v>5900</v>
          </cell>
        </row>
        <row r="6528">
          <cell r="A6528" t="str">
            <v>10007002</v>
          </cell>
          <cell r="B6528" t="str">
            <v>Тест-комплект "ПАВ-А"</v>
          </cell>
          <cell r="K6528">
            <v>16900</v>
          </cell>
        </row>
        <row r="6529">
          <cell r="A6529" t="str">
            <v>30001863</v>
          </cell>
          <cell r="B6529" t="str">
            <v>Тест-комплект "рН"</v>
          </cell>
          <cell r="K6529">
            <v>2290</v>
          </cell>
        </row>
        <row r="6530">
          <cell r="A6530" t="str">
            <v>30001856</v>
          </cell>
          <cell r="B6530" t="str">
            <v>Тест-система "Активный хлор" 100 анализов</v>
          </cell>
          <cell r="K6530">
            <v>790</v>
          </cell>
        </row>
        <row r="6531">
          <cell r="A6531" t="str">
            <v>30001855</v>
          </cell>
          <cell r="B6531" t="str">
            <v>Тест-система "Железо общее" 100 анализов</v>
          </cell>
          <cell r="K6531">
            <v>790</v>
          </cell>
        </row>
        <row r="6532">
          <cell r="A6532" t="str">
            <v>30001857</v>
          </cell>
          <cell r="B6532" t="str">
            <v>Тест-система "Медь" 100 анализов</v>
          </cell>
          <cell r="K6532">
            <v>790</v>
          </cell>
        </row>
        <row r="6533">
          <cell r="A6533" t="str">
            <v>30001860</v>
          </cell>
          <cell r="B6533" t="str">
            <v>Тест-система "Нитрат-тест" 100 анализов</v>
          </cell>
          <cell r="K6533">
            <v>1125</v>
          </cell>
        </row>
        <row r="6534">
          <cell r="A6534" t="str">
            <v>30001859</v>
          </cell>
          <cell r="B6534" t="str">
            <v>Тест-система "Нитрит-тест" 100 анализов</v>
          </cell>
          <cell r="K6534">
            <v>960</v>
          </cell>
        </row>
        <row r="6535">
          <cell r="A6535" t="str">
            <v>30001861</v>
          </cell>
          <cell r="B6535" t="str">
            <v>Тест-система "рН-тест" 100 анализов</v>
          </cell>
          <cell r="K6535">
            <v>790</v>
          </cell>
        </row>
        <row r="6536">
          <cell r="A6536" t="str">
            <v>30001858</v>
          </cell>
          <cell r="B6536" t="str">
            <v>Тест-система "Сульфид-тест" 100 анализов</v>
          </cell>
          <cell r="K6536">
            <v>790</v>
          </cell>
        </row>
        <row r="6537">
          <cell r="A6537" t="str">
            <v>30003336</v>
          </cell>
          <cell r="B6537" t="str">
            <v>Тесты по авторским методикам</v>
          </cell>
          <cell r="K6537">
            <v>27990</v>
          </cell>
        </row>
        <row r="6538">
          <cell r="A6538" t="str">
            <v>30001014</v>
          </cell>
          <cell r="B6538" t="str">
            <v>Тигель высокий № 4 (38 мл)</v>
          </cell>
          <cell r="K6538">
            <v>200</v>
          </cell>
        </row>
        <row r="6539">
          <cell r="A6539" t="str">
            <v>00002170</v>
          </cell>
          <cell r="B6539" t="str">
            <v>Тигель низкий № 3 (11 мл)</v>
          </cell>
          <cell r="K6539">
            <v>90</v>
          </cell>
        </row>
        <row r="6540">
          <cell r="A6540" t="str">
            <v>10003988</v>
          </cell>
          <cell r="B6540" t="str">
            <v>Тигель низкий № 4 (25 мл)</v>
          </cell>
          <cell r="K6540">
            <v>100</v>
          </cell>
        </row>
        <row r="6541">
          <cell r="A6541" t="str">
            <v>10005743</v>
          </cell>
          <cell r="B6541" t="str">
            <v>Тигель низкий № 5 (50 мл)</v>
          </cell>
          <cell r="K6541">
            <v>160</v>
          </cell>
        </row>
        <row r="6542">
          <cell r="A6542" t="str">
            <v>30002656</v>
          </cell>
          <cell r="B6542" t="str">
            <v>Тигель низкий № 6 (125  мл)   РАСПРОДАТЬ И УБРАТЬ ИЗ ПРАЙСА</v>
          </cell>
          <cell r="K6542">
            <v>350</v>
          </cell>
        </row>
        <row r="6543">
          <cell r="A6543" t="str">
            <v>10003482</v>
          </cell>
          <cell r="B6543" t="str">
            <v>Тиски слесарные поворотные (Энкор 100 мм) 15384446</v>
          </cell>
          <cell r="K6543">
            <v>4600</v>
          </cell>
        </row>
        <row r="6544">
          <cell r="A6544" t="str">
            <v>10005580</v>
          </cell>
          <cell r="B6544" t="str">
            <v>Ткань 20х20</v>
          </cell>
          <cell r="K6544">
            <v>40</v>
          </cell>
        </row>
        <row r="6545">
          <cell r="A6545" t="str">
            <v>30003145</v>
          </cell>
          <cell r="B6545" t="str">
            <v>Толстая и тонкая кишка. Внутренняя поверхность (барельеф) В19К</v>
          </cell>
          <cell r="K6545">
            <v>370</v>
          </cell>
        </row>
        <row r="6546">
          <cell r="A6546" t="str">
            <v>30002969</v>
          </cell>
          <cell r="B6546" t="str">
            <v>Толуол чистый (0,86кг)</v>
          </cell>
          <cell r="K6546">
            <v>268</v>
          </cell>
        </row>
        <row r="6547">
          <cell r="A6547" t="str">
            <v>10006796</v>
          </cell>
          <cell r="B6547" t="str">
            <v>Тоннель с обручем длина 3,5 м диаметр 900 мм</v>
          </cell>
          <cell r="K6547">
            <v>5720</v>
          </cell>
        </row>
        <row r="6548">
          <cell r="A6548" t="str">
            <v>10008299</v>
          </cell>
          <cell r="B6548" t="str">
            <v>Тонометр медицинский механический</v>
          </cell>
          <cell r="K6548">
            <v>2400</v>
          </cell>
        </row>
        <row r="6549">
          <cell r="A6549" t="str">
            <v>30001515</v>
          </cell>
          <cell r="B6549" t="str">
            <v>Тонометр медицинский электронный</v>
          </cell>
          <cell r="K6549">
            <v>4670</v>
          </cell>
        </row>
        <row r="6550">
          <cell r="A6550" t="str">
            <v>10005562</v>
          </cell>
          <cell r="B6550" t="str">
            <v>Топографическая карта и условные знаки (70*100см) К-0609</v>
          </cell>
          <cell r="K6550">
            <v>680</v>
          </cell>
        </row>
        <row r="6551">
          <cell r="A6551" t="str">
            <v>10008341</v>
          </cell>
          <cell r="B6551" t="str">
            <v>Топор 0,6 кг РАСПРОДАТЬ И УБРАТЬ ИЗ ПРАЙСА</v>
          </cell>
          <cell r="K6551">
            <v>780</v>
          </cell>
        </row>
        <row r="6552">
          <cell r="A6552" t="str">
            <v>10002837</v>
          </cell>
          <cell r="B6552" t="str">
            <v>Топор 0,8 кг 15923753</v>
          </cell>
          <cell r="K6552">
            <v>950</v>
          </cell>
        </row>
        <row r="6553">
          <cell r="A6553" t="str">
            <v>10003010</v>
          </cell>
          <cell r="B6553" t="str">
            <v>Топор 2 кг 21445246</v>
          </cell>
          <cell r="K6553">
            <v>1900</v>
          </cell>
        </row>
        <row r="6554">
          <cell r="A6554" t="str">
            <v>10007409</v>
          </cell>
          <cell r="B6554" t="str">
            <v>Топор музыкальный</v>
          </cell>
          <cell r="K6554">
            <v>9259</v>
          </cell>
        </row>
        <row r="6555">
          <cell r="A6555" t="str">
            <v>10005737</v>
          </cell>
          <cell r="B6555" t="str">
            <v>Торс человека на планшете (65 см)</v>
          </cell>
          <cell r="K6555">
            <v>8300</v>
          </cell>
        </row>
        <row r="6556">
          <cell r="A6556" t="str">
            <v>00001746</v>
          </cell>
          <cell r="B6556" t="str">
            <v xml:space="preserve">Торс человека разборный  </v>
          </cell>
          <cell r="K6556">
            <v>7500</v>
          </cell>
        </row>
        <row r="6557">
          <cell r="A6557" t="str">
            <v>10008055</v>
          </cell>
          <cell r="B6557" t="str">
            <v>Тостер</v>
          </cell>
          <cell r="K6557">
            <v>2500</v>
          </cell>
        </row>
        <row r="6558">
          <cell r="A6558" t="str">
            <v>30001971</v>
          </cell>
          <cell r="B6558" t="str">
            <v>Точилка для карандашей</v>
          </cell>
          <cell r="K6558">
            <v>38</v>
          </cell>
        </row>
        <row r="6559">
          <cell r="A6559" t="str">
            <v>30004004</v>
          </cell>
          <cell r="B6559" t="str">
            <v>Трактор Беларус 320 4</v>
          </cell>
          <cell r="K6559">
            <v>1</v>
          </cell>
        </row>
        <row r="6560">
          <cell r="A6560" t="str">
            <v>10002417</v>
          </cell>
          <cell r="B6560" t="str">
            <v>Транспортир классный (С-176)</v>
          </cell>
          <cell r="K6560">
            <v>620</v>
          </cell>
        </row>
        <row r="6561">
          <cell r="A6561" t="str">
            <v>10007935</v>
          </cell>
          <cell r="B6561" t="str">
            <v>Транспортир пластмассовый 6320</v>
          </cell>
          <cell r="K6561">
            <v>950</v>
          </cell>
        </row>
        <row r="6562">
          <cell r="A6562" t="str">
            <v>10002787</v>
          </cell>
          <cell r="B6562" t="str">
            <v>Транспортные услуги</v>
          </cell>
          <cell r="K6562">
            <v>1500</v>
          </cell>
        </row>
        <row r="6563">
          <cell r="A6563" t="str">
            <v>00000689</v>
          </cell>
          <cell r="B6563" t="str">
            <v>Трансформатор (ЗАПЧАСТЬ ВУЗ)</v>
          </cell>
          <cell r="K6563">
            <v>21962</v>
          </cell>
        </row>
        <row r="6564">
          <cell r="A6564" t="str">
            <v>30004421</v>
          </cell>
          <cell r="B6564" t="str">
            <v>Трансформатор МИФИ спецсостав</v>
          </cell>
          <cell r="K6564">
            <v>34335</v>
          </cell>
        </row>
        <row r="6565">
          <cell r="A6565" t="str">
            <v>10008618</v>
          </cell>
          <cell r="B6565" t="str">
            <v>Трансформатор учебный  20524.11</v>
          </cell>
          <cell r="K6565">
            <v>31700</v>
          </cell>
        </row>
        <row r="6566">
          <cell r="A6566" t="str">
            <v>30003911</v>
          </cell>
          <cell r="B6566" t="str">
            <v>Трафарет - сечение</v>
          </cell>
          <cell r="K6566">
            <v>40</v>
          </cell>
        </row>
        <row r="6567">
          <cell r="A6567" t="str">
            <v>30003905</v>
          </cell>
          <cell r="B6567" t="str">
            <v>Трафарет - функция</v>
          </cell>
          <cell r="K6567">
            <v>50</v>
          </cell>
        </row>
        <row r="6568">
          <cell r="A6568" t="str">
            <v>30003906</v>
          </cell>
          <cell r="B6568" t="str">
            <v>Трафарет - функция большой</v>
          </cell>
          <cell r="K6568">
            <v>60</v>
          </cell>
        </row>
        <row r="6569">
          <cell r="A6569" t="str">
            <v>30003910</v>
          </cell>
          <cell r="B6569" t="str">
            <v>Трафарет Геометрия - линейка 20 см для черчения 7 геометрических фигур с транспортиром непрозрачный</v>
          </cell>
          <cell r="K6569">
            <v>60</v>
          </cell>
        </row>
        <row r="6570">
          <cell r="A6570" t="str">
            <v>30003908</v>
          </cell>
          <cell r="B6570" t="str">
            <v>Трафарет Диаметры в индивидуалной упаковке</v>
          </cell>
          <cell r="K6570">
            <v>90</v>
          </cell>
        </row>
        <row r="6571">
          <cell r="A6571" t="str">
            <v>30003907</v>
          </cell>
          <cell r="B6571" t="str">
            <v>Трафарет сопряжение</v>
          </cell>
          <cell r="K6571">
            <v>40</v>
          </cell>
        </row>
        <row r="6572">
          <cell r="A6572" t="str">
            <v>30003909</v>
          </cell>
          <cell r="B6572" t="str">
            <v>Трафарет Эллипсы</v>
          </cell>
          <cell r="K6572">
            <v>30</v>
          </cell>
        </row>
        <row r="6573">
          <cell r="A6573" t="str">
            <v>30004715</v>
          </cell>
          <cell r="B6573" t="str">
            <v>Трафареты (набор) для 6-10 лет</v>
          </cell>
          <cell r="K6573">
            <v>600</v>
          </cell>
        </row>
        <row r="6574">
          <cell r="A6574" t="str">
            <v>30005025</v>
          </cell>
          <cell r="B6574" t="str">
            <v>Тренажер "Азбука" НДС=10%</v>
          </cell>
          <cell r="K6574">
            <v>490</v>
          </cell>
        </row>
        <row r="6575">
          <cell r="A6575" t="str">
            <v>30003389</v>
          </cell>
          <cell r="B6575" t="str">
            <v>Тренажер "Азбука" НДС=20%</v>
          </cell>
          <cell r="K6575">
            <v>490</v>
          </cell>
        </row>
        <row r="6576">
          <cell r="A6576" t="str">
            <v>30004438</v>
          </cell>
          <cell r="B6576" t="str">
            <v>Тренажер "Антон-1.01 Травма"</v>
          </cell>
          <cell r="K6576">
            <v>170000</v>
          </cell>
        </row>
        <row r="6577">
          <cell r="A6577" t="str">
            <v>10007466</v>
          </cell>
          <cell r="B6577" t="str">
            <v>Тренажер "Гоша"  ТОЛЬКО ПОД ТЕНДЕРЫ УТОЧНИТЬ НДС</v>
          </cell>
          <cell r="K6577">
            <v>290000</v>
          </cell>
        </row>
        <row r="6578">
          <cell r="A6578" t="str">
            <v>30004458</v>
          </cell>
          <cell r="B6578" t="str">
            <v>Тренажер "Максим I-01 Т10 В/Р" сердечно-легочной и мозговой реаним пружинно-мех с инд</v>
          </cell>
          <cell r="K6578">
            <v>54230</v>
          </cell>
        </row>
        <row r="6579">
          <cell r="A6579" t="str">
            <v>30001958</v>
          </cell>
          <cell r="B6579" t="str">
            <v>Тренажер "Максим II (Т1)" ТОРС сердечно-легочной и мозговой реаним пружинно-мех с инд</v>
          </cell>
          <cell r="K6579">
            <v>50270</v>
          </cell>
        </row>
        <row r="6580">
          <cell r="A6580" t="str">
            <v>10007524</v>
          </cell>
          <cell r="B6580" t="str">
            <v>Тренажер "Максим II-01 (Т11) сердечно-легочной и мозговой реанимации пружинно-механический с индикац</v>
          </cell>
          <cell r="K6580">
            <v>64800</v>
          </cell>
        </row>
        <row r="6581">
          <cell r="A6581" t="str">
            <v>30004457</v>
          </cell>
          <cell r="B6581" t="str">
            <v>Тренажер "Максим II-01 Т11 В/Р " сердечно-легочной и мозговой реаним пружинно-мех с инд</v>
          </cell>
          <cell r="K6581">
            <v>66200</v>
          </cell>
        </row>
        <row r="6582">
          <cell r="A6582" t="str">
            <v>10007526</v>
          </cell>
          <cell r="B6582" t="str">
            <v>Тренажер "Максим III-01" (Т12 К) сердечно-легочной и мозговой реанимации пружинно-механический</v>
          </cell>
          <cell r="K6582">
            <v>120000</v>
          </cell>
        </row>
        <row r="6583">
          <cell r="A6583" t="str">
            <v>10007525</v>
          </cell>
          <cell r="B6583" t="str">
            <v>Тренажер "Максим III-01" (Т12) сердечно-легочной и мозговой реанимации пружинно-механический с инди</v>
          </cell>
          <cell r="K6583">
            <v>89200</v>
          </cell>
        </row>
        <row r="6584">
          <cell r="A6584" t="str">
            <v>30001906</v>
          </cell>
          <cell r="B6584" t="str">
            <v>Тренажер "Максим В/Р" Т28К с сумкой и справочником (взрослый-ребенок)</v>
          </cell>
          <cell r="K6584">
            <v>128700</v>
          </cell>
        </row>
        <row r="6585">
          <cell r="A6585" t="str">
            <v>30005024</v>
          </cell>
          <cell r="B6585" t="str">
            <v>Тренажер "Речевой" НДС=10%</v>
          </cell>
          <cell r="K6585">
            <v>510</v>
          </cell>
        </row>
        <row r="6586">
          <cell r="A6586" t="str">
            <v>30003393</v>
          </cell>
          <cell r="B6586" t="str">
            <v>Тренажер "Речевой" НДС=20%</v>
          </cell>
          <cell r="K6586">
            <v>510</v>
          </cell>
        </row>
        <row r="6587">
          <cell r="A6587" t="str">
            <v>30002684</v>
          </cell>
          <cell r="B6587" t="str">
            <v>Тренажер "Степа" отработка действий в воде</v>
          </cell>
          <cell r="K6587">
            <v>44550</v>
          </cell>
        </row>
        <row r="6588">
          <cell r="A6588" t="str">
            <v>30003390</v>
          </cell>
          <cell r="B6588" t="str">
            <v>Тренажёр «Арифметический»</v>
          </cell>
          <cell r="K6588">
            <v>800</v>
          </cell>
        </row>
        <row r="6589">
          <cell r="A6589" t="str">
            <v>30005036</v>
          </cell>
          <cell r="B6589" t="str">
            <v>Тренажер «Логопедический» НДС=10%</v>
          </cell>
          <cell r="K6589">
            <v>590</v>
          </cell>
        </row>
        <row r="6590">
          <cell r="A6590" t="str">
            <v>30003392</v>
          </cell>
          <cell r="B6590" t="str">
            <v>Тренажер «Логопедический» НДС=20%</v>
          </cell>
          <cell r="K6590">
            <v>590</v>
          </cell>
        </row>
        <row r="6591">
          <cell r="A6591" t="str">
            <v>30005023</v>
          </cell>
          <cell r="B6591" t="str">
            <v>Тренажёр «Память и внимание» НДС=10%</v>
          </cell>
          <cell r="K6591">
            <v>480</v>
          </cell>
        </row>
        <row r="6592">
          <cell r="A6592" t="str">
            <v>30003391</v>
          </cell>
          <cell r="B6592" t="str">
            <v>Тренажёр «Память и внимание» НДС=20%</v>
          </cell>
          <cell r="K6592">
            <v>480</v>
          </cell>
        </row>
        <row r="6593">
          <cell r="A6593" t="str">
            <v>10008246</v>
          </cell>
          <cell r="B6593" t="str">
            <v>Тренажер для оказания первой медицинской помощи (Алекс) Т25 (и для эвакуации)</v>
          </cell>
          <cell r="K6593">
            <v>52600</v>
          </cell>
        </row>
        <row r="6594">
          <cell r="A6594" t="str">
            <v>30003312</v>
          </cell>
          <cell r="B6594" t="str">
            <v>Тренажер для освоения навыков сердечно-легочной реанимации взрослого и ребенка</v>
          </cell>
          <cell r="K6594">
            <v>122800</v>
          </cell>
        </row>
        <row r="6595">
          <cell r="A6595" t="str">
            <v>10008962</v>
          </cell>
          <cell r="B6595" t="str">
            <v>Тренажер для отработки приемов удаления инородного тела из верхних дыхательных путей (Петр) Т24</v>
          </cell>
          <cell r="K6595">
            <v>45200</v>
          </cell>
        </row>
        <row r="6596">
          <cell r="A6596" t="str">
            <v>30003141</v>
          </cell>
          <cell r="B6596" t="str">
            <v>Тренажер речевой мультисенсорный "ИНТОН-М"</v>
          </cell>
          <cell r="K6596">
            <v>340000</v>
          </cell>
        </row>
        <row r="6597">
          <cell r="A6597" t="str">
            <v>30003138</v>
          </cell>
          <cell r="B6597" t="str">
            <v>Тренажер речевой Унитон-ФМ - беспроводной аудиторный тренажер (на 1 ученика)</v>
          </cell>
          <cell r="K6597">
            <v>229000</v>
          </cell>
        </row>
        <row r="6598">
          <cell r="A6598" t="str">
            <v>10007077</v>
          </cell>
          <cell r="B6598" t="str">
            <v>Тренажер функциональной активности мозга "Мираж"</v>
          </cell>
          <cell r="K6598">
            <v>17170</v>
          </cell>
        </row>
        <row r="6599">
          <cell r="A6599" t="str">
            <v>30001530</v>
          </cell>
          <cell r="B6599" t="str">
            <v xml:space="preserve">Тренажер-манекен по уходу за больным пациентом (Фантом человека) Т04 </v>
          </cell>
          <cell r="K6599">
            <v>65880</v>
          </cell>
        </row>
        <row r="6600">
          <cell r="A6600" t="str">
            <v>30001846</v>
          </cell>
          <cell r="B6600" t="str">
            <v>Тренажер-накладка для внутримышечных, подкожных и внутрикожных инъекций МУ0436</v>
          </cell>
          <cell r="K6600">
            <v>15000</v>
          </cell>
        </row>
        <row r="6601">
          <cell r="A6601" t="str">
            <v>10006650</v>
          </cell>
          <cell r="B6601" t="str">
            <v>Треугольник (музыкальный) 10 см с ударной палочкой FTR-4</v>
          </cell>
          <cell r="K6601">
            <v>560</v>
          </cell>
        </row>
        <row r="6602">
          <cell r="A6602" t="str">
            <v>00001071</v>
          </cell>
          <cell r="B6602" t="str">
            <v>Треугольник фарфоровый</v>
          </cell>
          <cell r="K6602">
            <v>173</v>
          </cell>
        </row>
        <row r="6603">
          <cell r="A6603" t="str">
            <v>30003074</v>
          </cell>
          <cell r="B6603" t="str">
            <v>Трехмерное моделирование в AutoCAD 2011</v>
          </cell>
          <cell r="K6603">
            <v>1030</v>
          </cell>
        </row>
        <row r="6604">
          <cell r="A6604" t="str">
            <v>10006830</v>
          </cell>
          <cell r="B6604" t="str">
            <v>Трещотка цветная</v>
          </cell>
          <cell r="K6604">
            <v>880</v>
          </cell>
        </row>
        <row r="6605">
          <cell r="A6605" t="str">
            <v>10002674</v>
          </cell>
          <cell r="B6605" t="str">
            <v>Трибометр демонстрационный (4837)</v>
          </cell>
          <cell r="K6605">
            <v>3100</v>
          </cell>
        </row>
        <row r="6606">
          <cell r="A6606" t="str">
            <v>00000508</v>
          </cell>
          <cell r="B6606" t="str">
            <v>Трибометр лабораторный РАСПРОДАТЬ и убрать из прайса (1шт ХИМЛАБО)</v>
          </cell>
          <cell r="K6606">
            <v>950</v>
          </cell>
        </row>
        <row r="6607">
          <cell r="A6607" t="str">
            <v>10007833</v>
          </cell>
          <cell r="B6607" t="str">
            <v>Тропа сенсорная дорожка  Планета Вита</v>
          </cell>
          <cell r="K6607">
            <v>13200</v>
          </cell>
        </row>
        <row r="6608">
          <cell r="A6608" t="str">
            <v>10004116</v>
          </cell>
          <cell r="B6608" t="str">
            <v>Трос для сетки волейбольной</v>
          </cell>
          <cell r="K6608">
            <v>900</v>
          </cell>
        </row>
        <row r="6609">
          <cell r="A6609" t="str">
            <v>10008243</v>
          </cell>
          <cell r="B6609" t="str">
            <v>Труба Boston TR-203 Bb</v>
          </cell>
          <cell r="K6609">
            <v>29800</v>
          </cell>
        </row>
        <row r="6610">
          <cell r="A6610" t="str">
            <v>30002541</v>
          </cell>
          <cell r="B6610" t="str">
            <v>Трубка газоотводная с пробкой ПОПРОСИТЬ ГОРКИ СДЕЛАТЬ</v>
          </cell>
          <cell r="K6610">
            <v>270</v>
          </cell>
        </row>
        <row r="6611">
          <cell r="A6611" t="str">
            <v>00002031</v>
          </cell>
          <cell r="B6611" t="str">
            <v>Трубка гнутая стеклянная d=5-6 мм, дл.250*60мм (В ПРАЙСЕ НЕТ, ОСТОРОЖНО)</v>
          </cell>
          <cell r="K6611">
            <v>200</v>
          </cell>
        </row>
        <row r="6612">
          <cell r="A6612" t="str">
            <v>10002675</v>
          </cell>
          <cell r="B6612" t="str">
            <v>Трубка для демонстрации конвекции в жидкости НОВЫЙ КИТАЙ</v>
          </cell>
          <cell r="K6612">
            <v>1300</v>
          </cell>
        </row>
        <row r="6613">
          <cell r="A6613" t="str">
            <v>30004556</v>
          </cell>
          <cell r="B6613" t="str">
            <v>Трубка капиллярная (50 шт) 12001914</v>
          </cell>
          <cell r="K6613">
            <v>70</v>
          </cell>
        </row>
        <row r="6614">
          <cell r="A6614" t="str">
            <v>00002061</v>
          </cell>
          <cell r="B6614" t="str">
            <v>Трубка Ньютона</v>
          </cell>
          <cell r="K6614">
            <v>3910</v>
          </cell>
        </row>
        <row r="6615">
          <cell r="A6615" t="str">
            <v>30001409</v>
          </cell>
          <cell r="B6615" t="str">
            <v>Трубка с двумя электродами</v>
          </cell>
          <cell r="K6615">
            <v>3490</v>
          </cell>
        </row>
        <row r="6616">
          <cell r="A6616" t="str">
            <v>30004555</v>
          </cell>
          <cell r="B6616" t="str">
            <v>Трубка с оттянутым концом (15 см)</v>
          </cell>
          <cell r="K6616">
            <v>174</v>
          </cell>
        </row>
        <row r="6617">
          <cell r="A6617" t="str">
            <v>30001551</v>
          </cell>
          <cell r="B6617" t="str">
            <v xml:space="preserve">Трубка стеклянная 7 мм (комплект 5 шт) </v>
          </cell>
          <cell r="K6617">
            <v>450</v>
          </cell>
        </row>
        <row r="6618">
          <cell r="A6618" t="str">
            <v>00000602</v>
          </cell>
          <cell r="B6618" t="str">
            <v xml:space="preserve">Трубка стеклянная 7 мм (комплект 50 шт) </v>
          </cell>
          <cell r="K6618">
            <v>4000</v>
          </cell>
        </row>
        <row r="6619">
          <cell r="A6619" t="str">
            <v>10002620</v>
          </cell>
          <cell r="B6619" t="str">
            <v>Трубка стеклянная d=7 мм, дл.200 мм</v>
          </cell>
          <cell r="K6619">
            <v>80</v>
          </cell>
        </row>
        <row r="6620">
          <cell r="A6620" t="str">
            <v>10003990</v>
          </cell>
          <cell r="B6620" t="str">
            <v>Трубка стеклянная S-образная с пробкой под пробирку (В ПРАЙСЕ НЕТ, ОСТОРОЖНО)</v>
          </cell>
          <cell r="K6620">
            <v>230</v>
          </cell>
        </row>
        <row r="6621">
          <cell r="A6621" t="str">
            <v>30004674</v>
          </cell>
          <cell r="B6621" t="str">
            <v>Трубка стеклянная Y-образная</v>
          </cell>
          <cell r="K6621">
            <v>200</v>
          </cell>
        </row>
        <row r="6622">
          <cell r="A6622" t="str">
            <v>30004673</v>
          </cell>
          <cell r="B6622" t="str">
            <v>Трубка стеклянная соединительная (60 град)</v>
          </cell>
          <cell r="K6622">
            <v>200</v>
          </cell>
        </row>
        <row r="6623">
          <cell r="A6623" t="str">
            <v>10006870</v>
          </cell>
          <cell r="B6623" t="str">
            <v>Трубка термометрическая</v>
          </cell>
          <cell r="K6623">
            <v>11</v>
          </cell>
        </row>
        <row r="6624">
          <cell r="A6624" t="str">
            <v>30002133</v>
          </cell>
          <cell r="B6624" t="str">
            <v>Трудовой кодекс РФ</v>
          </cell>
          <cell r="K6624">
            <v>280</v>
          </cell>
        </row>
        <row r="6625">
          <cell r="A6625" t="str">
            <v>30004831</v>
          </cell>
          <cell r="B6625" t="str">
            <v>Туеса (береста)</v>
          </cell>
          <cell r="K6625">
            <v>1500</v>
          </cell>
        </row>
        <row r="6626">
          <cell r="A6626" t="str">
            <v>10005625</v>
          </cell>
          <cell r="B6626" t="str">
            <v>Тумба выкатная ТВ3 (арт. 8065)</v>
          </cell>
          <cell r="K6626">
            <v>5980</v>
          </cell>
        </row>
        <row r="6627">
          <cell r="A6627" t="str">
            <v>30001054</v>
          </cell>
          <cell r="B6627" t="str">
            <v>Тумба для хранения плакатов Easy school+ (бук, 1270x260x760 мм)</v>
          </cell>
          <cell r="K6627">
            <v>4400</v>
          </cell>
        </row>
        <row r="6628">
          <cell r="A6628" t="str">
            <v>10004229</v>
          </cell>
          <cell r="B6628" t="str">
            <v>Тумба металлическая для инструмента</v>
          </cell>
          <cell r="K6628">
            <v>24500</v>
          </cell>
        </row>
        <row r="6629">
          <cell r="A6629" t="str">
            <v>10008664</v>
          </cell>
          <cell r="B6629" t="str">
            <v>Тумба под классную доску   (арт.997.093), 1044х265х805</v>
          </cell>
          <cell r="K6629">
            <v>4800</v>
          </cell>
        </row>
        <row r="6630">
          <cell r="A6630" t="str">
            <v>10005165</v>
          </cell>
          <cell r="B6630" t="str">
            <v>Тумба подкатная для хранения лабораторных наборов  СПРОСИТЬ У СКЛАДА И ВСТАВИТЬ В ПРАЙС</v>
          </cell>
          <cell r="K6630">
            <v>25000</v>
          </cell>
        </row>
        <row r="6631">
          <cell r="A6631" t="str">
            <v>10005166</v>
          </cell>
          <cell r="B6631" t="str">
            <v>Тумба подкатная для хранения нетбуков (РАСПРОДАТЬ)</v>
          </cell>
          <cell r="K6631">
            <v>10920</v>
          </cell>
        </row>
        <row r="6632">
          <cell r="A6632" t="str">
            <v>10005164</v>
          </cell>
          <cell r="B6632" t="str">
            <v>Тумба приставная</v>
          </cell>
          <cell r="K6632">
            <v>4480</v>
          </cell>
        </row>
        <row r="6633">
          <cell r="A6633" t="str">
            <v>30001102</v>
          </cell>
          <cell r="B6633" t="str">
            <v>Турнетка малая</v>
          </cell>
          <cell r="K6633">
            <v>2500</v>
          </cell>
        </row>
        <row r="6634">
          <cell r="A6634" t="str">
            <v>10007056</v>
          </cell>
          <cell r="B6634" t="str">
            <v>Увлажнитель воздуха</v>
          </cell>
          <cell r="K6634">
            <v>6750</v>
          </cell>
        </row>
        <row r="6635">
          <cell r="A6635" t="str">
            <v>10008582</v>
          </cell>
          <cell r="B6635" t="str">
            <v>Угломер вертикальный  10906</v>
          </cell>
          <cell r="K6635">
            <v>1380</v>
          </cell>
        </row>
        <row r="6636">
          <cell r="A6636" t="str">
            <v>30003531</v>
          </cell>
          <cell r="B6636" t="str">
            <v>Уголовно-процессуальный кодекс Российской Федерации</v>
          </cell>
          <cell r="K6636">
            <v>350</v>
          </cell>
        </row>
        <row r="6637">
          <cell r="A6637" t="str">
            <v>30002134</v>
          </cell>
          <cell r="B6637" t="str">
            <v>Уголовный кодекс РФ</v>
          </cell>
          <cell r="K6637">
            <v>280</v>
          </cell>
        </row>
        <row r="6638">
          <cell r="A6638" t="str">
            <v>30001970</v>
          </cell>
          <cell r="B6638" t="str">
            <v>Уголь прессованный</v>
          </cell>
          <cell r="K6638">
            <v>150</v>
          </cell>
        </row>
        <row r="6639">
          <cell r="A6639" t="str">
            <v>10002415</v>
          </cell>
          <cell r="B6639" t="str">
            <v>Угольник классный  90-60-30 (С364)</v>
          </cell>
          <cell r="K6639">
            <v>620</v>
          </cell>
        </row>
        <row r="6640">
          <cell r="A6640" t="str">
            <v>10007936</v>
          </cell>
          <cell r="B6640" t="str">
            <v>Угольник классный пластмассовый (30 и 60 градусов) 6318</v>
          </cell>
          <cell r="K6640">
            <v>720</v>
          </cell>
        </row>
        <row r="6641">
          <cell r="A6641" t="str">
            <v>10007937</v>
          </cell>
          <cell r="B6641" t="str">
            <v>Угольник классный пластмассовый (45 и 45 градусов) 6321</v>
          </cell>
          <cell r="K6641">
            <v>720</v>
          </cell>
        </row>
        <row r="6642">
          <cell r="A6642" t="str">
            <v>10002416</v>
          </cell>
          <cell r="B6642" t="str">
            <v>Угольник классный равнобедренный С370</v>
          </cell>
          <cell r="K6642">
            <v>570</v>
          </cell>
        </row>
        <row r="6643">
          <cell r="A6643" t="str">
            <v>30003748</v>
          </cell>
          <cell r="B6643" t="str">
            <v>Угольник поверочный слесарный УШ 160*100 (67357)</v>
          </cell>
          <cell r="K6643">
            <v>6000</v>
          </cell>
        </row>
        <row r="6644">
          <cell r="A6644" t="str">
            <v>30003746</v>
          </cell>
          <cell r="B6644" t="str">
            <v>Угольник поверочный слесарный УШ 50*40 (67353)</v>
          </cell>
          <cell r="K6644">
            <v>1400</v>
          </cell>
        </row>
        <row r="6645">
          <cell r="A6645" t="str">
            <v>30003747</v>
          </cell>
          <cell r="B6645" t="str">
            <v>Угольник поверочный слесарный УШ 75*50 (67354)</v>
          </cell>
          <cell r="K6645">
            <v>1500</v>
          </cell>
        </row>
        <row r="6646">
          <cell r="A6646" t="str">
            <v>10008862</v>
          </cell>
          <cell r="B6646" t="str">
            <v>Угольник слесарный 40*60 см</v>
          </cell>
          <cell r="K6646">
            <v>935</v>
          </cell>
        </row>
        <row r="6647">
          <cell r="A6647" t="str">
            <v>10002813</v>
          </cell>
          <cell r="B6647" t="str">
            <v>Угольник столярный Kroft 300 мм 15559668</v>
          </cell>
          <cell r="K6647">
            <v>360</v>
          </cell>
        </row>
        <row r="6648">
          <cell r="A6648" t="str">
            <v>10008309</v>
          </cell>
          <cell r="B6648" t="str">
            <v>Ударная установка   нужно покупать FLIGHT FK-1RD</v>
          </cell>
          <cell r="K6648">
            <v>29800</v>
          </cell>
        </row>
        <row r="6649">
          <cell r="A6649" t="str">
            <v>10008141</v>
          </cell>
          <cell r="B6649" t="str">
            <v>Указка классная (70 см)    С170</v>
          </cell>
          <cell r="K6649">
            <v>520</v>
          </cell>
        </row>
        <row r="6650">
          <cell r="A6650" t="str">
            <v>10004895</v>
          </cell>
          <cell r="B6650" t="str">
            <v>Указка лазерная</v>
          </cell>
          <cell r="K6650">
            <v>3200</v>
          </cell>
        </row>
        <row r="6651">
          <cell r="A6651" t="str">
            <v>10007752</v>
          </cell>
          <cell r="B6651" t="str">
            <v xml:space="preserve">Умный дом (базовый) </v>
          </cell>
          <cell r="K6651">
            <v>209900</v>
          </cell>
        </row>
        <row r="6652">
          <cell r="A6652" t="str">
            <v>10008622</v>
          </cell>
          <cell r="B6652" t="str">
            <v>Умный дом (расширенный) ВОЗОБНОВЛЯЕМЫЕ ИСТОЧНИКИ энергии (макс скидка 50%)</v>
          </cell>
          <cell r="K6652">
            <v>292300</v>
          </cell>
        </row>
        <row r="6653">
          <cell r="A6653" t="str">
            <v>10004048</v>
          </cell>
          <cell r="B6653" t="str">
            <v>Универсальная чертежная система преподавателя (математика) ОСТОРОЖНО</v>
          </cell>
          <cell r="K6653">
            <v>2350</v>
          </cell>
        </row>
        <row r="6654">
          <cell r="A6654" t="str">
            <v>10006269</v>
          </cell>
          <cell r="B6654" t="str">
            <v>Универсальное рабочее место студента (УРМС)</v>
          </cell>
          <cell r="K6654">
            <v>330000</v>
          </cell>
        </row>
        <row r="6655">
          <cell r="A6655" t="str">
            <v>10008403</v>
          </cell>
          <cell r="B6655" t="str">
            <v>Универсальное спортивное табло электронное ТС-100х13b</v>
          </cell>
          <cell r="K6655">
            <v>45500</v>
          </cell>
        </row>
        <row r="6656">
          <cell r="A6656" t="str">
            <v>30002715</v>
          </cell>
          <cell r="B6656" t="str">
            <v>Универсальный комплект для организации командных и индивид. инженерных соревнований Полигон 1 шт</v>
          </cell>
          <cell r="K6656">
            <v>107700</v>
          </cell>
        </row>
        <row r="6657">
          <cell r="A6657" t="str">
            <v>30003779</v>
          </cell>
          <cell r="B6657" t="str">
            <v>Универсальный комплект для организации командных и индивид. инженерных соревнований Полигон 5 штук</v>
          </cell>
          <cell r="K6657">
            <v>538200</v>
          </cell>
        </row>
        <row r="6658">
          <cell r="A6658" t="str">
            <v>30001068</v>
          </cell>
          <cell r="B6658" t="str">
            <v>Упоры для отжиманий</v>
          </cell>
          <cell r="K6658">
            <v>970</v>
          </cell>
        </row>
        <row r="6659">
          <cell r="A6659" t="str">
            <v>10008145</v>
          </cell>
          <cell r="B6659" t="str">
            <v>Уровень электронный ADA ProLevel 40</v>
          </cell>
          <cell r="K6659">
            <v>5100</v>
          </cell>
        </row>
        <row r="6660">
          <cell r="A6660" t="str">
            <v>10007053</v>
          </cell>
          <cell r="B6660" t="str">
            <v>Установка для ароматерапии "Эфа"</v>
          </cell>
          <cell r="K6660">
            <v>4270</v>
          </cell>
        </row>
        <row r="6661">
          <cell r="A6661" t="str">
            <v>30001503</v>
          </cell>
          <cell r="B6661" t="str">
            <v>Установка для изучения сопротивления материалов (напряжения и деформации) МЕНЯТЬ ПАСПОРТ НА СВЕЖИЙ</v>
          </cell>
          <cell r="K6661">
            <v>60200</v>
          </cell>
        </row>
        <row r="6662">
          <cell r="A6662" t="str">
            <v>10004925</v>
          </cell>
          <cell r="B6662" t="str">
            <v>Установка для изучения фотоэффекта   ВЫПИСЫВАТЬ НАШУ</v>
          </cell>
          <cell r="K6662">
            <v>38000</v>
          </cell>
        </row>
        <row r="6663">
          <cell r="A6663" t="str">
            <v>10005391</v>
          </cell>
          <cell r="B6663" t="str">
            <v>Установка для изучения фотоэффекта  20802.01</v>
          </cell>
          <cell r="K6663">
            <v>53400</v>
          </cell>
        </row>
        <row r="6664">
          <cell r="A6664" t="str">
            <v>30001003</v>
          </cell>
          <cell r="B6664" t="str">
            <v>Установка для изучения фотоэффекта (интеракт лаб) ПОД ЗАКАЗК ВЫПИСЫВАТЬ ОБЫЧНУЮ</v>
          </cell>
          <cell r="K6664">
            <v>59321</v>
          </cell>
        </row>
        <row r="6665">
          <cell r="A6665" t="str">
            <v>00001953</v>
          </cell>
          <cell r="B6665" t="str">
            <v>Установка для перегонки веществ</v>
          </cell>
          <cell r="K6665">
            <v>7100</v>
          </cell>
        </row>
        <row r="6666">
          <cell r="A6666" t="str">
            <v>10007975</v>
          </cell>
          <cell r="B6666" t="str">
            <v>Установка для фильтрования под вакуумом 792</v>
          </cell>
          <cell r="K6666">
            <v>19560</v>
          </cell>
        </row>
        <row r="6667">
          <cell r="A6667" t="str">
            <v>30003939</v>
          </cell>
          <cell r="B6667" t="str">
            <v>Устройство для изучения движения твердого тела с беспроводной передачей данных (бывший глобо)</v>
          </cell>
          <cell r="K6667">
            <v>54000</v>
          </cell>
        </row>
        <row r="6668">
          <cell r="A6668" t="str">
            <v>10006897</v>
          </cell>
          <cell r="B6668" t="str">
            <v>Устройство для производства печатных плат ТМ240А</v>
          </cell>
          <cell r="K6668">
            <v>538504</v>
          </cell>
        </row>
        <row r="6669">
          <cell r="A6669" t="str">
            <v>30004574</v>
          </cell>
          <cell r="B6669" t="str">
            <v>Устройство для сушки посуды ЭКРОС-2000 (ПЭ-2000)</v>
          </cell>
          <cell r="K6669">
            <v>59450</v>
          </cell>
        </row>
        <row r="6670">
          <cell r="A6670" t="str">
            <v>10006571</v>
          </cell>
          <cell r="B6670" t="str">
            <v>Устройство для хранения химических реактивов</v>
          </cell>
          <cell r="K6670">
            <v>120000</v>
          </cell>
        </row>
        <row r="6671">
          <cell r="A6671" t="str">
            <v>10004202</v>
          </cell>
          <cell r="B6671" t="str">
            <v>Устройство обратной проекции для крепления видеопроектора РАСПРОДАТЬ И УБРАТЬ ИЗ ПРАЙСА</v>
          </cell>
          <cell r="K6671">
            <v>16790</v>
          </cell>
        </row>
        <row r="6672">
          <cell r="A6672" t="str">
            <v>10006803</v>
          </cell>
          <cell r="B6672" t="str">
            <v>Устройство трафаретной печати ручное</v>
          </cell>
          <cell r="K6672">
            <v>19300</v>
          </cell>
        </row>
        <row r="6673">
          <cell r="A6673" t="str">
            <v>10004141</v>
          </cell>
          <cell r="B6673" t="str">
            <v>Утюг Bosch TDA 2377</v>
          </cell>
          <cell r="K6673">
            <v>5200</v>
          </cell>
        </row>
        <row r="6674">
          <cell r="A6674" t="str">
            <v>10007408</v>
          </cell>
          <cell r="B6674" t="str">
            <v>Ухват музыкальный</v>
          </cell>
          <cell r="K6674">
            <v>11800</v>
          </cell>
        </row>
        <row r="6675">
          <cell r="A6675" t="str">
            <v>30004938</v>
          </cell>
          <cell r="B6675" t="str">
            <v>Ухо (барельефная таблица) часть 1</v>
          </cell>
          <cell r="K6675">
            <v>2320</v>
          </cell>
        </row>
        <row r="6676">
          <cell r="A6676" t="str">
            <v>30004939</v>
          </cell>
          <cell r="B6676" t="str">
            <v>Ухо (барельефная таблица) часть 2</v>
          </cell>
          <cell r="K6676">
            <v>2320</v>
          </cell>
        </row>
        <row r="6677">
          <cell r="A6677" t="str">
            <v>00001688</v>
          </cell>
          <cell r="B6677" t="str">
            <v xml:space="preserve">Ухо человека (модель "Внутреннее строение уха")  </v>
          </cell>
          <cell r="K6677">
            <v>4480</v>
          </cell>
        </row>
        <row r="6678">
          <cell r="A6678" t="str">
            <v>10002591</v>
          </cell>
          <cell r="B6678" t="str">
            <v>Ухо человека (рельефная таблица, формат А1, мат лам) 5923  под заказ</v>
          </cell>
          <cell r="K6678">
            <v>940</v>
          </cell>
        </row>
        <row r="6679">
          <cell r="A6679" t="str">
            <v>30002759</v>
          </cell>
          <cell r="B6679" t="str">
            <v>Учебно-демонстрационная модель "Планета Земля"  без скидок</v>
          </cell>
          <cell r="K6679">
            <v>278000</v>
          </cell>
        </row>
        <row r="6680">
          <cell r="A6680" t="str">
            <v>30002745</v>
          </cell>
          <cell r="B6680" t="str">
            <v>Учебно-лабораторное оборудование (по физике) школа 1883 Бутово</v>
          </cell>
          <cell r="K6680">
            <v>10227364</v>
          </cell>
        </row>
        <row r="6681">
          <cell r="A6681" t="str">
            <v>30002936</v>
          </cell>
          <cell r="B6681" t="str">
            <v>Учебно-методические пособия и дидактические материалы для логопеда</v>
          </cell>
          <cell r="K6681">
            <v>14200</v>
          </cell>
        </row>
        <row r="6682">
          <cell r="A6682" t="str">
            <v>30004094</v>
          </cell>
          <cell r="B6682" t="str">
            <v>Учебно-методический комплект "Музыкально-ритмический конструктор" (УМК МРК)</v>
          </cell>
          <cell r="K6682">
            <v>15500</v>
          </cell>
        </row>
        <row r="6683">
          <cell r="A6683" t="str">
            <v>30004945</v>
          </cell>
          <cell r="B6683" t="str">
            <v>Учебно-методическое пособие "Развитие речи дошкольников в стране Наурандии"</v>
          </cell>
          <cell r="K6683">
            <v>1900</v>
          </cell>
        </row>
        <row r="6684">
          <cell r="A6684" t="str">
            <v>30003170</v>
          </cell>
          <cell r="B6684" t="str">
            <v>Учебные комплекты. Времена года. Выпуск 1. Набор художественных репродукций А3 по МХК</v>
          </cell>
          <cell r="K6684">
            <v>2400</v>
          </cell>
        </row>
        <row r="6685">
          <cell r="A6685" t="str">
            <v>30003171</v>
          </cell>
          <cell r="B6685" t="str">
            <v>Учебные комплекты. Времена года. Выпуск 2. Набор художественных репродукций А3 по МХК</v>
          </cell>
          <cell r="K6685">
            <v>2400</v>
          </cell>
        </row>
        <row r="6686">
          <cell r="A6686" t="str">
            <v>30003172</v>
          </cell>
          <cell r="B6686" t="str">
            <v>Учебные комплекты. Детские образы в русской живописи. Набор художественных репродукций А3 по МХК</v>
          </cell>
          <cell r="K6686">
            <v>2400</v>
          </cell>
        </row>
        <row r="6687">
          <cell r="A6687" t="str">
            <v>30003187</v>
          </cell>
          <cell r="B6687" t="str">
            <v>Учебные комплекты. Изобразительное искусство. 1 класс. Набор художественных репродукций А3 по МХК</v>
          </cell>
          <cell r="K6687">
            <v>2400</v>
          </cell>
        </row>
        <row r="6688">
          <cell r="A6688" t="str">
            <v>30003188</v>
          </cell>
          <cell r="B6688" t="str">
            <v>Учебные комплекты. Изобразительное искусство. 2 класс. Набор художественных репродукций А3 по МХК</v>
          </cell>
          <cell r="K6688">
            <v>2400</v>
          </cell>
        </row>
        <row r="6689">
          <cell r="A6689" t="str">
            <v>30003189</v>
          </cell>
          <cell r="B6689" t="str">
            <v>Учебные комплекты. Изобразительное искусство. 3 класс. Набор художественных репродукций А3 по МХК</v>
          </cell>
          <cell r="K6689">
            <v>2400</v>
          </cell>
        </row>
        <row r="6690">
          <cell r="A6690" t="str">
            <v>30003190</v>
          </cell>
          <cell r="B6690" t="str">
            <v>Учебные комплекты. Изобразительное искусство. 4 класс. Набор художественных репродукций А3 по МХК</v>
          </cell>
          <cell r="K6690">
            <v>2400</v>
          </cell>
        </row>
        <row r="6691">
          <cell r="A6691" t="str">
            <v>30003011</v>
          </cell>
          <cell r="B6691" t="str">
            <v>Учимся строить предложения и рассказывать. Простые упражнения для развития речи дошкольников</v>
          </cell>
          <cell r="K6691">
            <v>800</v>
          </cell>
        </row>
        <row r="6692">
          <cell r="A6692" t="str">
            <v>10007834</v>
          </cell>
          <cell r="B6692" t="str">
            <v>Факторный личностный опросник Кеттелла</v>
          </cell>
          <cell r="K6692">
            <v>18100</v>
          </cell>
        </row>
        <row r="6693">
          <cell r="A6693" t="str">
            <v>10007835</v>
          </cell>
          <cell r="B6693" t="str">
            <v>Факторный личностный опросник Кеттелла (детский) - дополнительный комплект</v>
          </cell>
          <cell r="K6693">
            <v>4000</v>
          </cell>
        </row>
        <row r="6694">
          <cell r="A6694" t="str">
            <v>10007836</v>
          </cell>
          <cell r="B6694" t="str">
            <v>Факторный личностный опросник Кеттелла (подростковый) - дополнительный комплект</v>
          </cell>
          <cell r="K6694">
            <v>4000</v>
          </cell>
        </row>
        <row r="6695">
          <cell r="A6695" t="str">
            <v>30001764</v>
          </cell>
          <cell r="B6695" t="str">
            <v xml:space="preserve">Фальцовщик Cyklos CFM 600 </v>
          </cell>
          <cell r="K6695">
            <v>150000</v>
          </cell>
        </row>
        <row r="6696">
          <cell r="A6696" t="str">
            <v>30001120</v>
          </cell>
          <cell r="B6696" t="str">
            <v>Фартук детский</v>
          </cell>
          <cell r="K6696">
            <v>190</v>
          </cell>
        </row>
        <row r="6697">
          <cell r="A6697" t="str">
            <v>10007259</v>
          </cell>
          <cell r="B6697" t="str">
            <v>Фартук защитный брезентовый (для столярных-слесарных кабинетов)</v>
          </cell>
          <cell r="K6697">
            <v>380</v>
          </cell>
        </row>
        <row r="6698">
          <cell r="A6698" t="str">
            <v>10002820</v>
          </cell>
          <cell r="B6698" t="str">
            <v>Фартук ПВД (для кабинета химии)</v>
          </cell>
          <cell r="K6698">
            <v>80</v>
          </cell>
        </row>
        <row r="6699">
          <cell r="A6699" t="str">
            <v>10006916</v>
          </cell>
          <cell r="B6699" t="str">
            <v>ФГОС-лаборатория по физике базовая РАСПРОДАТЬ 7 ШТУК И ВЫПИСЫВАТЬ ДРУГУЮ  12.02.2024 НН</v>
          </cell>
          <cell r="K6699">
            <v>98300</v>
          </cell>
        </row>
        <row r="6700">
          <cell r="A6700" t="str">
            <v>10008147</v>
          </cell>
          <cell r="B6700" t="str">
            <v>ФГОС-лаборатория по химии (Микролаборатория по химии)</v>
          </cell>
          <cell r="K6700">
            <v>23900</v>
          </cell>
        </row>
        <row r="6701">
          <cell r="A6701" t="str">
            <v>30004479</v>
          </cell>
          <cell r="B6701" t="str">
            <v>Федеральный закон "О воинской обязанности и военной службе" НДС 10%</v>
          </cell>
          <cell r="K6701">
            <v>220</v>
          </cell>
        </row>
        <row r="6702">
          <cell r="A6702" t="str">
            <v>30002970</v>
          </cell>
          <cell r="B6702" t="str">
            <v>Фенол ЧДА (1кг)</v>
          </cell>
          <cell r="K6702">
            <v>848</v>
          </cell>
        </row>
        <row r="6703">
          <cell r="A6703" t="str">
            <v>10002521</v>
          </cell>
          <cell r="B6703" t="str">
            <v>Фенологические наблюдения</v>
          </cell>
          <cell r="K6703">
            <v>1820</v>
          </cell>
        </row>
        <row r="6704">
          <cell r="A6704" t="str">
            <v>10006149</v>
          </cell>
          <cell r="B6704" t="str">
            <v>Фенологические наблюдения</v>
          </cell>
          <cell r="K6704">
            <v>2200</v>
          </cell>
        </row>
        <row r="6705">
          <cell r="A6705" t="str">
            <v>10005209</v>
          </cell>
          <cell r="B6705" t="str">
            <v>Фенологический календарь (6453)</v>
          </cell>
          <cell r="K6705">
            <v>520</v>
          </cell>
        </row>
        <row r="6706">
          <cell r="A6706" t="str">
            <v>30001394</v>
          </cell>
          <cell r="B6706" t="str">
            <v xml:space="preserve">Фермовые конструкции и разводные мосты </v>
          </cell>
          <cell r="K6706">
            <v>209600</v>
          </cell>
        </row>
        <row r="6707">
          <cell r="A6707" t="str">
            <v>10006922</v>
          </cell>
          <cell r="B6707" t="str">
            <v>Ферриты М150 с 10х200  комплектующие эл-во 3</v>
          </cell>
          <cell r="K6707">
            <v>300</v>
          </cell>
        </row>
        <row r="6708">
          <cell r="A6708" t="str">
            <v>10007076</v>
          </cell>
          <cell r="B6708" t="str">
            <v>Фиброоптический душ</v>
          </cell>
          <cell r="K6708">
            <v>47000</v>
          </cell>
        </row>
        <row r="6709">
          <cell r="A6709" t="str">
            <v>30003326</v>
          </cell>
          <cell r="B6709" t="str">
            <v>Фигурки (5 шт.)</v>
          </cell>
          <cell r="K6709">
            <v>300</v>
          </cell>
        </row>
        <row r="6710">
          <cell r="A6710" t="str">
            <v>30001854</v>
          </cell>
          <cell r="B6710" t="str">
            <v xml:space="preserve">Физика:фронтальная ФГОС-лаборатория базовая с методичкой </v>
          </cell>
          <cell r="K6710">
            <v>103300</v>
          </cell>
        </row>
        <row r="6711">
          <cell r="A6711" t="str">
            <v>30002071</v>
          </cell>
          <cell r="B6711" t="str">
            <v xml:space="preserve">Физика:фронтальная ФГОС-лаборатория базовая со стойкой и методичкой </v>
          </cell>
          <cell r="K6711">
            <v>120700</v>
          </cell>
        </row>
        <row r="6712">
          <cell r="A6712" t="str">
            <v>30001852</v>
          </cell>
          <cell r="B6712" t="str">
            <v>Физика:фронтальная ФГОС-лаборатория профильная  (НР должно вкладывать методичку!) 13 шт без методиче</v>
          </cell>
          <cell r="K6712">
            <v>174900</v>
          </cell>
        </row>
        <row r="6713">
          <cell r="A6713" t="str">
            <v>30001020</v>
          </cell>
          <cell r="B6713" t="str">
            <v xml:space="preserve">Физика:фронтальная ФГОС-лаборатория профильная со стойкой и методичкой </v>
          </cell>
          <cell r="K6713">
            <v>197300</v>
          </cell>
        </row>
        <row r="6714">
          <cell r="A6714" t="str">
            <v>30004259</v>
          </cell>
          <cell r="B6714" t="str">
            <v xml:space="preserve">Физика:фронтальная ФГОС-лаборатория цифровая  (с методичкой) </v>
          </cell>
          <cell r="K6714">
            <v>119900</v>
          </cell>
        </row>
        <row r="6715">
          <cell r="A6715" t="str">
            <v>30002131</v>
          </cell>
          <cell r="B6715" t="str">
            <v xml:space="preserve">Физика:фронтальная ФГОС-лаборатория цифровая со стойкой и методичками </v>
          </cell>
          <cell r="K6715">
            <v>137500</v>
          </cell>
        </row>
        <row r="6716">
          <cell r="A6716" t="str">
            <v>30004929</v>
          </cell>
          <cell r="B6716" t="str">
            <v>Физиология человека. Просто о сложном 630092</v>
          </cell>
          <cell r="K6716">
            <v>990</v>
          </cell>
        </row>
        <row r="6717">
          <cell r="A6717" t="str">
            <v>10007793</v>
          </cell>
          <cell r="B6717" t="str">
            <v>Фильтр для воды  3,5 л</v>
          </cell>
          <cell r="K6717">
            <v>880</v>
          </cell>
        </row>
        <row r="6718">
          <cell r="A6718" t="str">
            <v>10007365</v>
          </cell>
          <cell r="B6718" t="str">
            <v>Фильтр поролоновый для сухой и влажной уборки К365-367</v>
          </cell>
          <cell r="K6718">
            <v>150</v>
          </cell>
        </row>
        <row r="6719">
          <cell r="A6719" t="str">
            <v>10007364</v>
          </cell>
          <cell r="B6719" t="str">
            <v>Фильтр складчатый для сухой уборки Karcher Filtero 05778</v>
          </cell>
          <cell r="K6719">
            <v>1280</v>
          </cell>
        </row>
        <row r="6720">
          <cell r="A6720" t="str">
            <v>30004590</v>
          </cell>
          <cell r="B6720" t="str">
            <v>Фильтры бумажные d=11 см (100 шт., белая лента)</v>
          </cell>
          <cell r="K6720">
            <v>110</v>
          </cell>
        </row>
        <row r="6721">
          <cell r="A6721" t="str">
            <v>00001955</v>
          </cell>
          <cell r="B6721" t="str">
            <v>Фильтры бумажные d=12,5 см (100 шт., белая лента)</v>
          </cell>
          <cell r="K6721">
            <v>110</v>
          </cell>
        </row>
        <row r="6722">
          <cell r="A6722" t="str">
            <v>30004796</v>
          </cell>
          <cell r="B6722" t="str">
            <v>Фильтры бумажные d=12,5 см (100 шт., красная лента)  под заказ</v>
          </cell>
          <cell r="K6722">
            <v>110</v>
          </cell>
        </row>
        <row r="6723">
          <cell r="A6723" t="str">
            <v>30001840</v>
          </cell>
          <cell r="B6723" t="str">
            <v>Фильтры бумажные d=12,5 см (100 шт., синяя лента)</v>
          </cell>
          <cell r="K6723">
            <v>100</v>
          </cell>
        </row>
        <row r="6724">
          <cell r="A6724" t="str">
            <v>10003133</v>
          </cell>
          <cell r="B6724" t="str">
            <v>Фильтры бумажные d=55 мм (100 шт., белая лента)  обеззоленные  Тип 1</v>
          </cell>
          <cell r="K6724">
            <v>80</v>
          </cell>
        </row>
        <row r="6725">
          <cell r="A6725" t="str">
            <v>30002329</v>
          </cell>
          <cell r="B6725" t="str">
            <v>Фильтры бумажные d=55 мм (100 шт., красная лента) тип 2</v>
          </cell>
          <cell r="K6725">
            <v>70</v>
          </cell>
        </row>
        <row r="6726">
          <cell r="A6726" t="str">
            <v>30001853</v>
          </cell>
          <cell r="B6726" t="str">
            <v>Фильтры бумажные d=70 мм (100 шт., белая лента) тип 3 ПРОДАТЬ И ЗАМЕНИТЬ НА ДРУГИЕ</v>
          </cell>
          <cell r="K6726">
            <v>90</v>
          </cell>
        </row>
        <row r="6727">
          <cell r="A6727" t="str">
            <v>30002328</v>
          </cell>
          <cell r="B6727" t="str">
            <v>Фильтры бумажные d=70 мм (100 шт., красная лента) (тип 4)</v>
          </cell>
          <cell r="K6727">
            <v>110</v>
          </cell>
        </row>
        <row r="6728">
          <cell r="A6728" t="str">
            <v>30001868</v>
          </cell>
          <cell r="B6728" t="str">
            <v>Фильтры бумажные d=90 мм (100 шт., белая лента)</v>
          </cell>
          <cell r="K6728">
            <v>90</v>
          </cell>
        </row>
        <row r="6729">
          <cell r="A6729" t="str">
            <v>30004936</v>
          </cell>
          <cell r="B6729" t="str">
            <v>Фильтры бумажные d=90 мм (100 шт., красная лента)</v>
          </cell>
          <cell r="K6729">
            <v>80</v>
          </cell>
        </row>
        <row r="6730">
          <cell r="A6730" t="str">
            <v>10008362</v>
          </cell>
          <cell r="B6730" t="str">
            <v>Фитбол, d=55 мм</v>
          </cell>
          <cell r="K6730">
            <v>845</v>
          </cell>
        </row>
        <row r="6731">
          <cell r="A6731" t="str">
            <v>10008363</v>
          </cell>
          <cell r="B6731" t="str">
            <v>Фитбол, d=65 мм</v>
          </cell>
          <cell r="K6731">
            <v>975</v>
          </cell>
        </row>
        <row r="6732">
          <cell r="A6732" t="str">
            <v>10007799</v>
          </cell>
          <cell r="B6732" t="str">
            <v>Фишка для разметки поля (набор)</v>
          </cell>
          <cell r="K6732">
            <v>2720</v>
          </cell>
        </row>
        <row r="6733">
          <cell r="A6733" t="str">
            <v>10008372</v>
          </cell>
          <cell r="B6733" t="str">
            <v>Фишки для спортивных игр 10 шт.</v>
          </cell>
          <cell r="K6733">
            <v>715</v>
          </cell>
        </row>
        <row r="6734">
          <cell r="A6734" t="str">
            <v>10007467</v>
          </cell>
          <cell r="B6734" t="str">
            <v>Флаг Красного Креста</v>
          </cell>
          <cell r="K6734">
            <v>1240</v>
          </cell>
        </row>
        <row r="6735">
          <cell r="A6735" t="str">
            <v>10005917</v>
          </cell>
          <cell r="B6735" t="str">
            <v>Флаг РФ 90*135    1959042</v>
          </cell>
          <cell r="K6735">
            <v>1350</v>
          </cell>
        </row>
        <row r="6736">
          <cell r="A6736" t="str">
            <v>10006096</v>
          </cell>
          <cell r="B6736" t="str">
            <v>Флажная лента 5 м (флажок 10х20 см)</v>
          </cell>
          <cell r="K6736">
            <v>510</v>
          </cell>
        </row>
        <row r="6737">
          <cell r="A6737" t="str">
            <v>10003072</v>
          </cell>
          <cell r="B6737" t="str">
            <v>Флакон 450 мл РАСПРОДАТЬ И УБРАТЬ ИЗ ПРАЙСА</v>
          </cell>
          <cell r="K6737">
            <v>90</v>
          </cell>
        </row>
        <row r="6738">
          <cell r="A6738" t="str">
            <v>10006300</v>
          </cell>
          <cell r="B6738" t="str">
            <v>Флакон с пипеткой</v>
          </cell>
          <cell r="K6738">
            <v>6.7</v>
          </cell>
        </row>
        <row r="6739">
          <cell r="A6739" t="str">
            <v>10006686</v>
          </cell>
          <cell r="B6739" t="str">
            <v>Фланец ВО</v>
          </cell>
          <cell r="K6739">
            <v>4</v>
          </cell>
        </row>
        <row r="6740">
          <cell r="A6740" t="str">
            <v>10008242</v>
          </cell>
          <cell r="B6740" t="str">
            <v>Флейта YAMAHA YRS-24B IN C</v>
          </cell>
          <cell r="K6740">
            <v>2220</v>
          </cell>
        </row>
        <row r="6741">
          <cell r="A6741" t="str">
            <v>30002491</v>
          </cell>
          <cell r="B6741" t="str">
            <v>Флеш-карта с ПО Naurobo для сборки роботов  (ДРУГОЕ НАЗВАНИЕ ВНУТРИ)</v>
          </cell>
          <cell r="K6741">
            <v>5100</v>
          </cell>
        </row>
        <row r="6742">
          <cell r="A6742" t="str">
            <v>30004842</v>
          </cell>
          <cell r="B6742" t="str">
            <v>Флеш-карта с ПО к звуковым колебаниям и волнам</v>
          </cell>
          <cell r="K6742">
            <v>1500</v>
          </cell>
        </row>
        <row r="6743">
          <cell r="A6743" t="str">
            <v>30001077</v>
          </cell>
          <cell r="B6743" t="str">
            <v>Флеш-карта с ПО к механическим колебаниям и волнам</v>
          </cell>
          <cell r="K6743">
            <v>1100</v>
          </cell>
        </row>
        <row r="6744">
          <cell r="A6744" t="str">
            <v>30001075</v>
          </cell>
          <cell r="B6744" t="str">
            <v>Флеш-карта с ПО к практикуму по механике</v>
          </cell>
          <cell r="K6744">
            <v>1500</v>
          </cell>
        </row>
        <row r="6745">
          <cell r="A6745" t="str">
            <v>30001076</v>
          </cell>
          <cell r="B6745" t="str">
            <v>Флеш-карта с ПО к практикуму по оптике</v>
          </cell>
          <cell r="K6745">
            <v>1500</v>
          </cell>
        </row>
        <row r="6746">
          <cell r="A6746" t="str">
            <v>30001074</v>
          </cell>
          <cell r="B6746" t="str">
            <v>Флеш-карта с ПО к практикуму по электричеству</v>
          </cell>
          <cell r="K6746">
            <v>1500</v>
          </cell>
        </row>
        <row r="6747">
          <cell r="A6747" t="str">
            <v>30002225</v>
          </cell>
          <cell r="B6747" t="str">
            <v>Флеш-карта с ПО к установке по изучению фотоэффекта</v>
          </cell>
          <cell r="K6747">
            <v>775</v>
          </cell>
        </row>
        <row r="6748">
          <cell r="A6748" t="str">
            <v>30001087</v>
          </cell>
          <cell r="B6748" t="str">
            <v>Флеш-карта с ПО к электрическому току в вакууме</v>
          </cell>
          <cell r="K6748">
            <v>1100</v>
          </cell>
        </row>
        <row r="6749">
          <cell r="A6749" t="str">
            <v>30004219</v>
          </cell>
          <cell r="B6749" t="str">
            <v xml:space="preserve">Флеш-карта с ПО Комплект ГИА-лабораторий по физике (приказ 804 п.2.14.21) </v>
          </cell>
          <cell r="K6749">
            <v>900</v>
          </cell>
        </row>
        <row r="6750">
          <cell r="A6750" t="str">
            <v>30001072</v>
          </cell>
          <cell r="B6750" t="str">
            <v>Флеш-карта с ПО по полупроводниковым приборам</v>
          </cell>
          <cell r="K6750">
            <v>1100</v>
          </cell>
        </row>
        <row r="6751">
          <cell r="A6751" t="str">
            <v>30001070</v>
          </cell>
          <cell r="B6751" t="str">
            <v>Флеш-карта с ПО по постоянному току</v>
          </cell>
          <cell r="K6751">
            <v>1100</v>
          </cell>
        </row>
        <row r="6752">
          <cell r="A6752" t="str">
            <v>30002606</v>
          </cell>
          <cell r="B6752" t="str">
            <v>Флеш-карта с ПО ЦЛ химия профильный уровень</v>
          </cell>
          <cell r="K6752">
            <v>1100</v>
          </cell>
        </row>
        <row r="6753">
          <cell r="A6753" t="str">
            <v>10005258</v>
          </cell>
          <cell r="B6753" t="str">
            <v>Фломастеры (набор 12 цв)</v>
          </cell>
          <cell r="K6753">
            <v>270</v>
          </cell>
        </row>
        <row r="6754">
          <cell r="A6754" t="str">
            <v>10005899</v>
          </cell>
          <cell r="B6754" t="str">
            <v>Флюгер демонстрационный (7940)</v>
          </cell>
          <cell r="K6754">
            <v>2980</v>
          </cell>
        </row>
        <row r="6755">
          <cell r="A6755" t="str">
            <v>10007999</v>
          </cell>
          <cell r="B6755" t="str">
            <v>Флюгер раздаточный 8102</v>
          </cell>
          <cell r="K6755">
            <v>610</v>
          </cell>
        </row>
        <row r="6756">
          <cell r="A6756" t="str">
            <v>30001648</v>
          </cell>
          <cell r="B6756" t="str">
            <v>Фонендоскоп   СS medica 404</v>
          </cell>
          <cell r="K6756">
            <v>750</v>
          </cell>
        </row>
        <row r="6757">
          <cell r="A6757" t="str">
            <v>30004331</v>
          </cell>
          <cell r="B6757" t="str">
            <v xml:space="preserve">Фонендоскоп   Тривес ФСК-03 </v>
          </cell>
          <cell r="K6757">
            <v>500</v>
          </cell>
        </row>
        <row r="6758">
          <cell r="A6758" t="str">
            <v>10007071</v>
          </cell>
          <cell r="B6758" t="str">
            <v>Фонтан водный</v>
          </cell>
          <cell r="K6758">
            <v>78130</v>
          </cell>
        </row>
        <row r="6759">
          <cell r="A6759" t="str">
            <v>30004470</v>
          </cell>
          <cell r="B6759" t="str">
            <v>Форма для пирога/пиццы</v>
          </cell>
          <cell r="K6759">
            <v>710</v>
          </cell>
        </row>
        <row r="6760">
          <cell r="A6760" t="str">
            <v>30004471</v>
          </cell>
          <cell r="B6760" t="str">
            <v>Форма кулинарная разборная</v>
          </cell>
          <cell r="K6760">
            <v>450</v>
          </cell>
        </row>
        <row r="6761">
          <cell r="A6761" t="str">
            <v>30002971</v>
          </cell>
          <cell r="B6761" t="str">
            <v>Формалин технический (1кг)</v>
          </cell>
          <cell r="K6761">
            <v>166</v>
          </cell>
        </row>
        <row r="6762">
          <cell r="A6762" t="str">
            <v>10004181</v>
          </cell>
          <cell r="B6762" t="str">
            <v>Формулы Френеля (коэффициенты отражения и пропускания от поверхности диэлектрика под различными угла</v>
          </cell>
          <cell r="K6762">
            <v>135000</v>
          </cell>
        </row>
        <row r="6763">
          <cell r="A6763" t="str">
            <v>10003456</v>
          </cell>
          <cell r="B6763" t="str">
            <v>Фреза дисковая пазовая 80*10 (8255)</v>
          </cell>
          <cell r="K6763">
            <v>3880</v>
          </cell>
        </row>
        <row r="6764">
          <cell r="A6764" t="str">
            <v>10003454</v>
          </cell>
          <cell r="B6764" t="str">
            <v>Фреза дисковая трехсторонняя  63х6 (7637)</v>
          </cell>
          <cell r="K6764">
            <v>2800</v>
          </cell>
        </row>
        <row r="6765">
          <cell r="A6765" t="str">
            <v>10003457</v>
          </cell>
          <cell r="B6765" t="str">
            <v>Фреза для Т-образных пазов 18х 8  паз 10 к/х (59516)</v>
          </cell>
          <cell r="K6765">
            <v>1590</v>
          </cell>
        </row>
        <row r="6766">
          <cell r="A6766" t="str">
            <v>10003462</v>
          </cell>
          <cell r="B6766" t="str">
            <v>Фреза концевая к/х 18,0 КМ2 (65010)</v>
          </cell>
          <cell r="K6766">
            <v>1600</v>
          </cell>
        </row>
        <row r="6767">
          <cell r="A6767" t="str">
            <v>10008345</v>
          </cell>
          <cell r="B6767" t="str">
            <v>Фреза отрезная 200х2,5мм z=80 d внутренний =32 мм</v>
          </cell>
          <cell r="K6767">
            <v>4900</v>
          </cell>
        </row>
        <row r="6768">
          <cell r="A6768" t="str">
            <v>10003460</v>
          </cell>
          <cell r="B6768" t="str">
            <v>Фреза отрезная 50х1,6 тип1 z=64 (966)</v>
          </cell>
          <cell r="K6768">
            <v>500</v>
          </cell>
        </row>
        <row r="6769">
          <cell r="A6769" t="str">
            <v>10005955</v>
          </cell>
          <cell r="B6769" t="str">
            <v>Фреза по дереву кромочная фигурная, хвостовик 08</v>
          </cell>
          <cell r="K6769">
            <v>1115</v>
          </cell>
        </row>
        <row r="6770">
          <cell r="A6770" t="str">
            <v>10008834</v>
          </cell>
          <cell r="B6770" t="str">
            <v>Фрезер электрический ДИОЛД МЭФ 1,25</v>
          </cell>
          <cell r="K6770">
            <v>4500</v>
          </cell>
        </row>
        <row r="6771">
          <cell r="A6771" t="str">
            <v>30003386</v>
          </cell>
          <cell r="B6771" t="str">
            <v>Футляр для хранения логопедических зондов НДС=20%</v>
          </cell>
          <cell r="K6771">
            <v>300</v>
          </cell>
        </row>
        <row r="6772">
          <cell r="A6772" t="str">
            <v>10006918</v>
          </cell>
          <cell r="B6772" t="str">
            <v>Халат белый хлопок ( размеры 44-46, 48-50) легко купить другие размеры</v>
          </cell>
          <cell r="K6772">
            <v>1230</v>
          </cell>
        </row>
        <row r="6773">
          <cell r="A6773" t="str">
            <v>30002889</v>
          </cell>
          <cell r="B6773" t="str">
            <v>Халат рабочий СИНИЙ хлопок ( размеры 44-46, 48-50) легко купить другие размеры</v>
          </cell>
          <cell r="K6773">
            <v>1100</v>
          </cell>
        </row>
        <row r="6774">
          <cell r="A6774" t="str">
            <v>30002542</v>
          </cell>
          <cell r="B6774" t="str">
            <v>Хлорид аммония</v>
          </cell>
          <cell r="K6774">
            <v>190</v>
          </cell>
        </row>
        <row r="6775">
          <cell r="A6775" t="str">
            <v>00001730</v>
          </cell>
          <cell r="B6775" t="str">
            <v>Холодильник с прямой трубой  ХПТ-1-300-29-14</v>
          </cell>
          <cell r="K6775">
            <v>2380</v>
          </cell>
        </row>
        <row r="6776">
          <cell r="A6776" t="str">
            <v>00001729</v>
          </cell>
          <cell r="B6776" t="str">
            <v>Холодильник с прямой трубой  ХПТ-1-400-14-14 РАСПРОДАТЬ НЕМНОГО И УБРАТЬ ИЗ ПРАЙСА</v>
          </cell>
          <cell r="K6776">
            <v>1980</v>
          </cell>
        </row>
        <row r="6777">
          <cell r="A6777" t="str">
            <v>00001142</v>
          </cell>
          <cell r="B6777" t="str">
            <v>Холодильник шариковый ХШ 1-300-29-14</v>
          </cell>
          <cell r="K6777">
            <v>2570</v>
          </cell>
        </row>
        <row r="6778">
          <cell r="A6778" t="str">
            <v>30002836</v>
          </cell>
          <cell r="B6778" t="str">
            <v>Художественные фотографии (1 шт.)</v>
          </cell>
          <cell r="K6778">
            <v>800</v>
          </cell>
        </row>
        <row r="6779">
          <cell r="A6779" t="str">
            <v>30003929</v>
          </cell>
          <cell r="B6779" t="str">
            <v>Цветные кубики (20 фигурок)</v>
          </cell>
          <cell r="K6779">
            <v>570</v>
          </cell>
        </row>
        <row r="6780">
          <cell r="A6780" t="str">
            <v>30003928</v>
          </cell>
          <cell r="B6780" t="str">
            <v>Цветные плашки, 28 деталей</v>
          </cell>
          <cell r="K6780">
            <v>395</v>
          </cell>
        </row>
        <row r="6781">
          <cell r="A6781" t="str">
            <v>10007309</v>
          </cell>
          <cell r="B6781" t="str">
            <v>Центр воды и песка</v>
          </cell>
          <cell r="K6781">
            <v>5700</v>
          </cell>
        </row>
        <row r="6782">
          <cell r="A6782" t="str">
            <v>10006056</v>
          </cell>
          <cell r="B6782" t="str">
            <v>Центрифуга демонстрационная (20136.03С)  для физики</v>
          </cell>
          <cell r="K6782">
            <v>5230</v>
          </cell>
        </row>
        <row r="6783">
          <cell r="A6783" t="str">
            <v>10006789</v>
          </cell>
          <cell r="B6783" t="str">
            <v>Центрифуга для микропробирок CM-70M-07(без НДС) для химии</v>
          </cell>
          <cell r="K6783">
            <v>74500</v>
          </cell>
        </row>
        <row r="6784">
          <cell r="A6784" t="str">
            <v>30004571</v>
          </cell>
          <cell r="B6784" t="str">
            <v>Центрифуга для микропробирок ЭКРОС-6900 для химии   4000 об в мин</v>
          </cell>
          <cell r="K6784">
            <v>45000</v>
          </cell>
        </row>
        <row r="6785">
          <cell r="A6785" t="str">
            <v>10006052</v>
          </cell>
          <cell r="B6785" t="str">
            <v>Центробежная дорога (прибор "Мертвая петля")</v>
          </cell>
          <cell r="K6785">
            <v>2530</v>
          </cell>
        </row>
        <row r="6786">
          <cell r="A6786" t="str">
            <v>30004949</v>
          </cell>
          <cell r="B6786" t="str">
            <v>Цилиндр алюминиевый</v>
          </cell>
          <cell r="K6786">
            <v>490</v>
          </cell>
        </row>
        <row r="6787">
          <cell r="A6787" t="str">
            <v>30004601</v>
          </cell>
          <cell r="B6787" t="str">
            <v>Цилиндр без делений (рисок) для ареометра 10004501</v>
          </cell>
          <cell r="K6787">
            <v>90</v>
          </cell>
        </row>
        <row r="6788">
          <cell r="A6788" t="str">
            <v>30002284</v>
          </cell>
          <cell r="B6788" t="str">
            <v>Цилиндр мерный 50 мл 2-50-2 (с пришлифованной пробкой) стекло</v>
          </cell>
          <cell r="K6788">
            <v>640</v>
          </cell>
        </row>
        <row r="6789">
          <cell r="A6789" t="str">
            <v>30005001</v>
          </cell>
          <cell r="B6789" t="str">
            <v>Цилиндр мерный с носиком  10 мл (стекло) НДС=10%</v>
          </cell>
          <cell r="K6789">
            <v>220</v>
          </cell>
        </row>
        <row r="6790">
          <cell r="A6790" t="str">
            <v>10006547</v>
          </cell>
          <cell r="B6790" t="str">
            <v>Цилиндр мерный с носиком  10 мл (стекло) НДС=20% ВЫписывать с др НДС</v>
          </cell>
          <cell r="K6790">
            <v>210</v>
          </cell>
        </row>
        <row r="6791">
          <cell r="A6791" t="str">
            <v>30004526</v>
          </cell>
          <cell r="B6791" t="str">
            <v>Цилиндр мерный с носиком  25 мл (стеклянное основание) НДС=10%</v>
          </cell>
          <cell r="K6791">
            <v>290</v>
          </cell>
        </row>
        <row r="6792">
          <cell r="A6792" t="str">
            <v>30004598</v>
          </cell>
          <cell r="B6792" t="str">
            <v>Цилиндр мерный с носиком  25 мл ПП 10004203</v>
          </cell>
          <cell r="K6792">
            <v>170</v>
          </cell>
        </row>
        <row r="6793">
          <cell r="A6793" t="str">
            <v>10002748</v>
          </cell>
          <cell r="B6793" t="str">
            <v>Цилиндр мерный с носиком  50 мл (стекло)</v>
          </cell>
          <cell r="K6793">
            <v>120</v>
          </cell>
        </row>
        <row r="6794">
          <cell r="A6794" t="str">
            <v>10002738</v>
          </cell>
          <cell r="B6794" t="str">
            <v>Цилиндр мерный с носиком  50 мл ПП НОВЫЙ КИТАЙ</v>
          </cell>
          <cell r="K6794">
            <v>170</v>
          </cell>
        </row>
        <row r="6795">
          <cell r="A6795" t="str">
            <v>10002749</v>
          </cell>
          <cell r="B6795" t="str">
            <v>Цилиндр мерный с носиком 100 мл (3-100-2) (стекл. с пласт основанием)</v>
          </cell>
          <cell r="K6795">
            <v>200</v>
          </cell>
        </row>
        <row r="6796">
          <cell r="A6796" t="str">
            <v>30003865</v>
          </cell>
          <cell r="B6796" t="str">
            <v>Цилиндр мерный с носиком 100 мл 2-100-2 10004402</v>
          </cell>
          <cell r="K6796">
            <v>1100</v>
          </cell>
        </row>
        <row r="6797">
          <cell r="A6797" t="str">
            <v>00000141</v>
          </cell>
          <cell r="B6797" t="str">
            <v>Цилиндр мерный с носиком 100 мл ПП   40157.04</v>
          </cell>
          <cell r="K6797">
            <v>250</v>
          </cell>
        </row>
        <row r="6798">
          <cell r="A6798" t="str">
            <v>10002750</v>
          </cell>
          <cell r="B6798" t="str">
            <v>Цилиндр мерный с носиком 250 мл (стекло с пластик. осн)</v>
          </cell>
          <cell r="K6798">
            <v>240</v>
          </cell>
        </row>
        <row r="6799">
          <cell r="A6799" t="str">
            <v>00000447</v>
          </cell>
          <cell r="B6799" t="str">
            <v>Цилиндр мерный с носиком 250 мл ПП</v>
          </cell>
          <cell r="K6799">
            <v>280</v>
          </cell>
        </row>
        <row r="6800">
          <cell r="A6800" t="str">
            <v>10005745</v>
          </cell>
          <cell r="B6800" t="str">
            <v>Цилиндр мерный с носиком 500 мл (пластиковое основание)</v>
          </cell>
          <cell r="K6800">
            <v>390</v>
          </cell>
        </row>
        <row r="6801">
          <cell r="A6801" t="str">
            <v>00002261</v>
          </cell>
          <cell r="B6801" t="str">
            <v>Цилиндр мерный с носиком 500 мл ПП НОВЫЙ КИТАЙ</v>
          </cell>
          <cell r="K6801">
            <v>490</v>
          </cell>
        </row>
        <row r="6802">
          <cell r="A6802" t="str">
            <v>30004948</v>
          </cell>
          <cell r="B6802" t="str">
            <v>Цилиндр пластиковый</v>
          </cell>
          <cell r="K6802">
            <v>250</v>
          </cell>
        </row>
        <row r="6803">
          <cell r="A6803" t="str">
            <v>10006906</v>
          </cell>
          <cell r="B6803" t="str">
            <v>Цилиндр с отпадающим дном</v>
          </cell>
          <cell r="K6803">
            <v>2070</v>
          </cell>
        </row>
        <row r="6804">
          <cell r="A6804" t="str">
            <v>00002179</v>
          </cell>
          <cell r="B6804" t="str">
            <v xml:space="preserve">Цилиндры свинцовые со стругом </v>
          </cell>
          <cell r="K6804">
            <v>1560</v>
          </cell>
        </row>
        <row r="6805">
          <cell r="A6805" t="str">
            <v>30002967</v>
          </cell>
          <cell r="B6805" t="str">
            <v>Цинк гранулы 10 г</v>
          </cell>
          <cell r="K6805">
            <v>200</v>
          </cell>
        </row>
        <row r="6806">
          <cell r="A6806" t="str">
            <v>10007938</v>
          </cell>
          <cell r="B6806" t="str">
            <v>Циркуль пластмассовый (с присоской) 6322</v>
          </cell>
          <cell r="K6806">
            <v>610</v>
          </cell>
        </row>
        <row r="6807">
          <cell r="A6807" t="str">
            <v>10003463</v>
          </cell>
          <cell r="B6807" t="str">
            <v>Циркуль разметочный 125мм (26210)</v>
          </cell>
          <cell r="K6807">
            <v>1420</v>
          </cell>
        </row>
        <row r="6808">
          <cell r="A6808" t="str">
            <v>10008344</v>
          </cell>
          <cell r="B6808" t="str">
            <v>Циркуль разметочный 150 мм (3637)</v>
          </cell>
          <cell r="K6808">
            <v>1540</v>
          </cell>
        </row>
        <row r="6809">
          <cell r="A6809" t="str">
            <v>10002418</v>
          </cell>
          <cell r="B6809" t="str">
            <v>Циркуль С-175</v>
          </cell>
          <cell r="K6809">
            <v>1350</v>
          </cell>
        </row>
        <row r="6810">
          <cell r="A6810" t="str">
            <v>10005858</v>
          </cell>
          <cell r="B6810" t="str">
            <v>Цифровая камера (дополнение ТОЛЬКО 1 ШТУКА  к наборам «Мир Левенгука» и «Звездный мир»)</v>
          </cell>
          <cell r="K6810">
            <v>9900</v>
          </cell>
        </row>
        <row r="6811">
          <cell r="A6811" t="str">
            <v>30003147</v>
          </cell>
          <cell r="B6811" t="str">
            <v xml:space="preserve">Цифровая лаборатория по биологии ТР (ученическая) с БК </v>
          </cell>
          <cell r="K6811">
            <v>122993</v>
          </cell>
        </row>
        <row r="6812">
          <cell r="A6812" t="str">
            <v>30003146</v>
          </cell>
          <cell r="B6812" t="str">
            <v xml:space="preserve">Цифровая лаборатория ученическая ТР (физика, химия, биология) с БК </v>
          </cell>
          <cell r="K6812">
            <v>109900</v>
          </cell>
        </row>
        <row r="6813">
          <cell r="A6813" t="str">
            <v>10005286</v>
          </cell>
          <cell r="B6813" t="str">
            <v>Цифровой датчик абсолютного давления (0-200 кПа)</v>
          </cell>
          <cell r="K6813">
            <v>15000</v>
          </cell>
        </row>
        <row r="6814">
          <cell r="A6814" t="str">
            <v>10005390</v>
          </cell>
          <cell r="B6814" t="str">
            <v>Цифровой датчик артериального давления</v>
          </cell>
          <cell r="K6814">
            <v>18000</v>
          </cell>
        </row>
        <row r="6815">
          <cell r="A6815" t="str">
            <v>10005294</v>
          </cell>
          <cell r="B6815" t="str">
            <v>Цифровой датчик влажности (10-100 %)</v>
          </cell>
          <cell r="K6815">
            <v>9450</v>
          </cell>
        </row>
        <row r="6816">
          <cell r="A6816" t="str">
            <v>10008557</v>
          </cell>
          <cell r="B6816" t="str">
            <v>Цифровой датчик влажности почвы  ОСТОРОЖНО В ПРАЙСЕ НЕТ</v>
          </cell>
          <cell r="K6816">
            <v>8404</v>
          </cell>
        </row>
        <row r="6817">
          <cell r="A6817" t="str">
            <v>10007255</v>
          </cell>
          <cell r="B6817" t="str">
            <v>Цифровой датчик давления (0-700 кПа)</v>
          </cell>
          <cell r="K6817">
            <v>15998</v>
          </cell>
        </row>
        <row r="6818">
          <cell r="A6818" t="str">
            <v>10005287</v>
          </cell>
          <cell r="B6818" t="str">
            <v>Цифровой датчик давления дифференциальный (200 кПа, 20 кПа)</v>
          </cell>
          <cell r="K6818">
            <v>18000</v>
          </cell>
        </row>
        <row r="6819">
          <cell r="A6819" t="str">
            <v>10006843</v>
          </cell>
          <cell r="B6819" t="str">
            <v>Цифровой датчик двуокиси углерода (углекислого газа)</v>
          </cell>
          <cell r="K6819">
            <v>21000</v>
          </cell>
        </row>
        <row r="6820">
          <cell r="A6820" t="str">
            <v>10006014</v>
          </cell>
          <cell r="B6820" t="str">
            <v>Цифровой датчик дыхания (спирометр)</v>
          </cell>
          <cell r="K6820">
            <v>19000</v>
          </cell>
        </row>
        <row r="6821">
          <cell r="A6821" t="str">
            <v>10006108</v>
          </cell>
          <cell r="B6821" t="str">
            <v>Цифровой датчик звука двухканальный</v>
          </cell>
          <cell r="K6821">
            <v>8855</v>
          </cell>
        </row>
        <row r="6822">
          <cell r="A6822" t="str">
            <v>10005297</v>
          </cell>
          <cell r="B6822" t="str">
            <v>Цифровой датчик звука с функцией интегрирования (100 Гц - 10 кГц)</v>
          </cell>
          <cell r="K6822">
            <v>5990</v>
          </cell>
        </row>
        <row r="6823">
          <cell r="A6823" t="str">
            <v>10006031</v>
          </cell>
          <cell r="B6823" t="str">
            <v>Цифровой датчик ионизирующего излучения (счетчик Гейгера-Мюллера)</v>
          </cell>
          <cell r="K6823">
            <v>16560</v>
          </cell>
        </row>
        <row r="6824">
          <cell r="A6824" t="str">
            <v>10006842</v>
          </cell>
          <cell r="B6824" t="str">
            <v xml:space="preserve">Цифровой датчик ионов аммония </v>
          </cell>
          <cell r="K6824">
            <v>23230</v>
          </cell>
        </row>
        <row r="6825">
          <cell r="A6825" t="str">
            <v>10006841</v>
          </cell>
          <cell r="B6825" t="str">
            <v xml:space="preserve">Цифровой датчик ионов калия </v>
          </cell>
          <cell r="K6825">
            <v>20930</v>
          </cell>
        </row>
        <row r="6826">
          <cell r="A6826" t="str">
            <v>10007527</v>
          </cell>
          <cell r="B6826" t="str">
            <v>Цифровой датчик ионов кальция</v>
          </cell>
          <cell r="K6826">
            <v>25392</v>
          </cell>
        </row>
        <row r="6827">
          <cell r="A6827" t="str">
            <v>10005886</v>
          </cell>
          <cell r="B6827" t="str">
            <v>Цифровой датчик кислорода</v>
          </cell>
          <cell r="K6827">
            <v>19090</v>
          </cell>
        </row>
        <row r="6828">
          <cell r="A6828" t="str">
            <v>10006083</v>
          </cell>
          <cell r="B6828" t="str">
            <v>Цифровой датчик колориметр</v>
          </cell>
          <cell r="K6828">
            <v>14151</v>
          </cell>
        </row>
        <row r="6829">
          <cell r="A6829" t="str">
            <v>30002916</v>
          </cell>
          <cell r="B6829" t="str">
            <v>Цифровой датчик концентрации частиц пыли</v>
          </cell>
          <cell r="K6829">
            <v>21505</v>
          </cell>
        </row>
        <row r="6830">
          <cell r="A6830" t="str">
            <v>10005285</v>
          </cell>
          <cell r="B6830" t="str">
            <v>Цифровой датчик магнитного поля</v>
          </cell>
          <cell r="K6830">
            <v>6210</v>
          </cell>
        </row>
        <row r="6831">
          <cell r="A6831" t="str">
            <v>10005284</v>
          </cell>
          <cell r="B6831" t="str">
            <v>Цифровой датчик напряжения (+/- 25 В)</v>
          </cell>
          <cell r="K6831">
            <v>6325</v>
          </cell>
        </row>
        <row r="6832">
          <cell r="A6832" t="str">
            <v>10006412</v>
          </cell>
          <cell r="B6832" t="str">
            <v>Цифровой датчик напряжения (±250 мВ)</v>
          </cell>
          <cell r="K6832">
            <v>6325</v>
          </cell>
        </row>
        <row r="6833">
          <cell r="A6833" t="str">
            <v>10005887</v>
          </cell>
          <cell r="B6833" t="str">
            <v>Цифровой датчик нитрат-ионов</v>
          </cell>
          <cell r="K6833">
            <v>19000</v>
          </cell>
        </row>
        <row r="6834">
          <cell r="A6834" t="str">
            <v>10006270</v>
          </cell>
          <cell r="B6834" t="str">
            <v>Цифровой датчик объема газа с контролем температуры</v>
          </cell>
          <cell r="K6834">
            <v>16560</v>
          </cell>
        </row>
        <row r="6835">
          <cell r="A6835" t="str">
            <v>10006274</v>
          </cell>
          <cell r="B6835" t="str">
            <v>Цифровой датчик объема жидкого реагента</v>
          </cell>
          <cell r="K6835">
            <v>16221</v>
          </cell>
        </row>
        <row r="6836">
          <cell r="A6836" t="str">
            <v>10006370</v>
          </cell>
          <cell r="B6836" t="str">
            <v>Цифровой датчик окиси углерода (угарного газа)</v>
          </cell>
          <cell r="K6836">
            <v>18000</v>
          </cell>
        </row>
        <row r="6837">
          <cell r="A6837" t="str">
            <v>10006271</v>
          </cell>
          <cell r="B6837" t="str">
            <v>Цифровой датчик оптической плотности 405 нм</v>
          </cell>
          <cell r="K6837">
            <v>7245</v>
          </cell>
        </row>
        <row r="6838">
          <cell r="A6838" t="str">
            <v>10006272</v>
          </cell>
          <cell r="B6838" t="str">
            <v>Цифровой датчик оптической плотности 475 нм</v>
          </cell>
          <cell r="K6838">
            <v>7245</v>
          </cell>
        </row>
        <row r="6839">
          <cell r="A6839" t="str">
            <v>10006168</v>
          </cell>
          <cell r="B6839" t="str">
            <v>Цифровой датчик оптической плотности 525 нм</v>
          </cell>
          <cell r="K6839">
            <v>7245</v>
          </cell>
        </row>
        <row r="6840">
          <cell r="A6840" t="str">
            <v>10006273</v>
          </cell>
          <cell r="B6840" t="str">
            <v>Цифровой датчик оптической плотности 590 нм ПОД ЗАКАЗ</v>
          </cell>
          <cell r="K6840">
            <v>7245</v>
          </cell>
        </row>
        <row r="6841">
          <cell r="A6841" t="str">
            <v>10005298</v>
          </cell>
          <cell r="B6841" t="str">
            <v>Цифровой датчик оптоэлектрический</v>
          </cell>
          <cell r="K6841">
            <v>5782</v>
          </cell>
        </row>
        <row r="6842">
          <cell r="A6842" t="str">
            <v>10005291</v>
          </cell>
          <cell r="B6842" t="str">
            <v>Цифровой датчик освещенности</v>
          </cell>
          <cell r="K6842">
            <v>8510</v>
          </cell>
        </row>
        <row r="6843">
          <cell r="A6843" t="str">
            <v>10005282</v>
          </cell>
          <cell r="B6843" t="str">
            <v xml:space="preserve">Цифровой датчик осциллографический напряжения (2 канала)   </v>
          </cell>
          <cell r="K6843">
            <v>10925</v>
          </cell>
        </row>
        <row r="6844">
          <cell r="A6844" t="str">
            <v>10005998</v>
          </cell>
          <cell r="B6844" t="str">
            <v>Цифровой датчик положения (4 канала)</v>
          </cell>
          <cell r="K6844">
            <v>5060</v>
          </cell>
        </row>
        <row r="6845">
          <cell r="A6845" t="str">
            <v>10005865</v>
          </cell>
          <cell r="B6845" t="str">
            <v>Цифровой датчик пульса</v>
          </cell>
          <cell r="K6845">
            <v>13250</v>
          </cell>
        </row>
        <row r="6846">
          <cell r="A6846" t="str">
            <v>10005411</v>
          </cell>
          <cell r="B6846" t="str">
            <v>Цифровой датчик расстояния ультразвуковой (0,3-4 м)</v>
          </cell>
          <cell r="K6846">
            <v>14200</v>
          </cell>
        </row>
        <row r="6847">
          <cell r="A6847" t="str">
            <v>10006367</v>
          </cell>
          <cell r="B6847" t="str">
            <v>Цифровой датчик растворенного в воде кислорода</v>
          </cell>
          <cell r="K6847">
            <v>30360</v>
          </cell>
        </row>
        <row r="6848">
          <cell r="A6848" t="str">
            <v>10005885</v>
          </cell>
          <cell r="B6848" t="str">
            <v>Цифровой датчик регистрации ЭКГ</v>
          </cell>
          <cell r="K6848">
            <v>11155</v>
          </cell>
        </row>
        <row r="6849">
          <cell r="A6849" t="str">
            <v>10005866</v>
          </cell>
          <cell r="B6849" t="str">
            <v>Цифровой датчик рН</v>
          </cell>
          <cell r="K6849">
            <v>11512</v>
          </cell>
        </row>
        <row r="6850">
          <cell r="A6850" t="str">
            <v>10005292</v>
          </cell>
          <cell r="B6850" t="str">
            <v>Цифровой датчик света</v>
          </cell>
          <cell r="K6850">
            <v>8306</v>
          </cell>
        </row>
        <row r="6851">
          <cell r="A6851" t="str">
            <v>10006988</v>
          </cell>
          <cell r="B6851" t="str">
            <v>Цифровой датчик силомер  остатки - будет новый датчик</v>
          </cell>
          <cell r="K6851">
            <v>12000</v>
          </cell>
        </row>
        <row r="6852">
          <cell r="A6852" t="str">
            <v>10005409</v>
          </cell>
          <cell r="B6852" t="str">
            <v>Цифровой датчик силы (±20Н) (тензометр)</v>
          </cell>
          <cell r="K6852">
            <v>16560</v>
          </cell>
        </row>
        <row r="6853">
          <cell r="A6853" t="str">
            <v>10005288</v>
          </cell>
          <cell r="B6853" t="str">
            <v xml:space="preserve">Цифровой датчик температуры (-20 +110 С) </v>
          </cell>
          <cell r="K6853">
            <v>5060</v>
          </cell>
        </row>
        <row r="6854">
          <cell r="A6854" t="str">
            <v>30001210</v>
          </cell>
          <cell r="B6854" t="str">
            <v xml:space="preserve">Цифровой датчик температуры (-20 +110) с гибким щупом  </v>
          </cell>
          <cell r="K6854">
            <v>5060</v>
          </cell>
        </row>
        <row r="6855">
          <cell r="A6855" t="str">
            <v>10006603</v>
          </cell>
          <cell r="B6855" t="str">
            <v>Цифровой датчик температуры (-40 +180 С) платиновый</v>
          </cell>
          <cell r="K6855">
            <v>11200</v>
          </cell>
        </row>
        <row r="6856">
          <cell r="A6856" t="str">
            <v>10005290</v>
          </cell>
          <cell r="B6856" t="str">
            <v>Цифровой датчик температуры термопарный (-100...1000 С)</v>
          </cell>
          <cell r="K6856">
            <v>6325</v>
          </cell>
        </row>
        <row r="6857">
          <cell r="A6857" t="str">
            <v>10006409</v>
          </cell>
          <cell r="B6857" t="str">
            <v>Цифровой датчик тока (±2,5 А)</v>
          </cell>
          <cell r="K6857">
            <v>6785</v>
          </cell>
        </row>
        <row r="6858">
          <cell r="A6858" t="str">
            <v>10006410</v>
          </cell>
          <cell r="B6858" t="str">
            <v>Цифровой датчик тока (±250 мА)</v>
          </cell>
          <cell r="K6858">
            <v>6000</v>
          </cell>
        </row>
        <row r="6859">
          <cell r="A6859" t="str">
            <v>10005888</v>
          </cell>
          <cell r="B6859" t="str">
            <v>Цифровой датчик турбидиметр</v>
          </cell>
          <cell r="K6859">
            <v>10810</v>
          </cell>
        </row>
        <row r="6860">
          <cell r="A6860" t="str">
            <v>10005296</v>
          </cell>
          <cell r="B6860" t="str">
            <v>Цифровой датчик угла (0…270 град)</v>
          </cell>
          <cell r="K6860">
            <v>6325</v>
          </cell>
        </row>
        <row r="6861">
          <cell r="A6861" t="str">
            <v>10005295</v>
          </cell>
          <cell r="B6861" t="str">
            <v>Цифровой датчик угла (0...3600 град, 10 оборотов)</v>
          </cell>
          <cell r="K6861">
            <v>7935</v>
          </cell>
        </row>
        <row r="6862">
          <cell r="A6862" t="str">
            <v>10005410</v>
          </cell>
          <cell r="B6862" t="str">
            <v>Цифровой датчик угловой скорости (числа оборотов)</v>
          </cell>
          <cell r="K6862">
            <v>8221</v>
          </cell>
        </row>
        <row r="6863">
          <cell r="A6863" t="str">
            <v>10007732</v>
          </cell>
          <cell r="B6863" t="str">
            <v>Цифровой датчик ультрафиолетового излучения</v>
          </cell>
          <cell r="K6863">
            <v>11040</v>
          </cell>
        </row>
        <row r="6864">
          <cell r="A6864" t="str">
            <v>10005293</v>
          </cell>
          <cell r="B6864" t="str">
            <v>Цифровой датчик ускорения 3D (беспроводной)</v>
          </cell>
          <cell r="K6864">
            <v>11600</v>
          </cell>
        </row>
        <row r="6865">
          <cell r="A6865" t="str">
            <v>30004193</v>
          </cell>
          <cell r="B6865" t="str">
            <v>Цифровой датчик ускорения и угловой скорости</v>
          </cell>
          <cell r="K6865">
            <v>11615</v>
          </cell>
        </row>
        <row r="6866">
          <cell r="A6866" t="str">
            <v>10006368</v>
          </cell>
          <cell r="B6866" t="str">
            <v>Цифровой датчик хлорид-ионов</v>
          </cell>
          <cell r="K6866">
            <v>21000</v>
          </cell>
        </row>
        <row r="6867">
          <cell r="A6867" t="str">
            <v>10005389</v>
          </cell>
          <cell r="B6867" t="str">
            <v>Цифровой датчик частоты дыхания</v>
          </cell>
          <cell r="K6867">
            <v>6095</v>
          </cell>
        </row>
        <row r="6868">
          <cell r="A6868" t="str">
            <v>10006911</v>
          </cell>
          <cell r="B6868" t="str">
            <v>Цифровой датчик электрического заряда</v>
          </cell>
          <cell r="K6868">
            <v>9660</v>
          </cell>
        </row>
        <row r="6869">
          <cell r="A6869" t="str">
            <v>10005851</v>
          </cell>
          <cell r="B6869" t="str">
            <v>Цифровой датчик электропроводности</v>
          </cell>
          <cell r="K6869">
            <v>11270</v>
          </cell>
        </row>
        <row r="6870">
          <cell r="A6870" t="str">
            <v>10006484</v>
          </cell>
          <cell r="B6870" t="str">
            <v>Цифровой датчик-переходник для подключения электродов</v>
          </cell>
          <cell r="K6870">
            <v>12332</v>
          </cell>
        </row>
        <row r="6871">
          <cell r="A6871" t="str">
            <v>30005053</v>
          </cell>
          <cell r="B6871" t="str">
            <v>ЦЛ био+экол+геогр+ОБЖ ученик (Анкомп) 23 датчик Газопровод 04.2024</v>
          </cell>
          <cell r="K6871">
            <v>272000</v>
          </cell>
        </row>
        <row r="6872">
          <cell r="A6872" t="str">
            <v>30005052</v>
          </cell>
          <cell r="B6872" t="str">
            <v>ЦЛ био+экол+геогр+ОБЖ учитель (Анкомп) 32 датчик Газопровод 04.2024</v>
          </cell>
          <cell r="K6872">
            <v>397500</v>
          </cell>
        </row>
        <row r="6873">
          <cell r="A6873" t="str">
            <v>30005054</v>
          </cell>
          <cell r="B6873" t="str">
            <v>ЦЛ биология учитель (Анкомп) 19 датчик Газопровод 04.2024</v>
          </cell>
          <cell r="K6873">
            <v>210500</v>
          </cell>
        </row>
        <row r="6874">
          <cell r="A6874" t="str">
            <v>30002150</v>
          </cell>
          <cell r="B6874" t="str">
            <v>ЦЛ в области нейротехнологий. Практикум по биологии</v>
          </cell>
          <cell r="K6874">
            <v>185000</v>
          </cell>
        </row>
        <row r="6875">
          <cell r="A6875" t="str">
            <v>30001884</v>
          </cell>
          <cell r="B6875" t="str">
            <v>ЦЛ для начальной школы (6 рабочих мест для 12 учен и раб место учит) без ноута со стойкой</v>
          </cell>
          <cell r="K6875">
            <v>206600</v>
          </cell>
        </row>
        <row r="6876">
          <cell r="A6876" t="str">
            <v>10008645</v>
          </cell>
          <cell r="B6876" t="str">
            <v>ЦЛ для начальной школы (6 рабочих мест для 12 учен и раб место учит) без стойки  В</v>
          </cell>
          <cell r="K6876">
            <v>192000</v>
          </cell>
        </row>
        <row r="6877">
          <cell r="A6877" t="str">
            <v>30002110</v>
          </cell>
          <cell r="B6877" t="str">
            <v xml:space="preserve">ЦЛ для начальных классов по естествознанию (комплект обучающ по прик 804) со стойкой </v>
          </cell>
          <cell r="K6877">
            <v>295000</v>
          </cell>
        </row>
        <row r="6878">
          <cell r="A6878" t="str">
            <v>30002883</v>
          </cell>
          <cell r="B6878" t="str">
            <v>ЦЛ для начальных классов по естествознанию (комплект обучающ)   НАУРАША 8 лотков СО СТОЙКОЙ</v>
          </cell>
          <cell r="K6878">
            <v>146200</v>
          </cell>
        </row>
        <row r="6879">
          <cell r="A6879" t="str">
            <v>30004435</v>
          </cell>
          <cell r="B6879" t="str">
            <v>ЦЛ для начальных классов по естествознанию (комплект обучающ) подешевле  НАУРАША 4 лотка без стойки</v>
          </cell>
          <cell r="K6879">
            <v>76000</v>
          </cell>
        </row>
        <row r="6880">
          <cell r="A6880" t="str">
            <v>10008506</v>
          </cell>
          <cell r="B6880" t="str">
            <v>ЦЛ для начальных классов по естествознанию (комплект учителя со стойкой (по прик. 804)</v>
          </cell>
          <cell r="K6880">
            <v>109300</v>
          </cell>
        </row>
        <row r="6881">
          <cell r="A6881" t="str">
            <v>30001383</v>
          </cell>
          <cell r="B6881" t="str">
            <v>ЦЛ для начальных классов по естествознанию (комплект учителя) без стойки</v>
          </cell>
          <cell r="K6881">
            <v>78000</v>
          </cell>
        </row>
        <row r="6882">
          <cell r="A6882" t="str">
            <v>10006334</v>
          </cell>
          <cell r="B6882" t="str">
            <v xml:space="preserve">ЦЛ по биологии (базовый уровень)  </v>
          </cell>
          <cell r="K6882">
            <v>65300</v>
          </cell>
        </row>
        <row r="6883">
          <cell r="A6883" t="str">
            <v>10007063</v>
          </cell>
          <cell r="B6883" t="str">
            <v>ЦЛ по биологии (профильный уровень) = цл по биологии и физиологии</v>
          </cell>
          <cell r="K6883">
            <v>120400</v>
          </cell>
        </row>
        <row r="6884">
          <cell r="A6884" t="str">
            <v>30001917</v>
          </cell>
          <cell r="B6884" t="str">
            <v>ЦЛ по биологии (профильный уровень) спецсостав</v>
          </cell>
          <cell r="K6884">
            <v>86090</v>
          </cell>
        </row>
        <row r="6885">
          <cell r="A6885" t="str">
            <v>30004728</v>
          </cell>
          <cell r="B6885" t="str">
            <v>ЦЛ по биологии для ученика (по 804 приказу)</v>
          </cell>
          <cell r="K6885">
            <v>116200</v>
          </cell>
        </row>
        <row r="6886">
          <cell r="A6886" t="str">
            <v>10007239</v>
          </cell>
          <cell r="B6886" t="str">
            <v>ЦЛ по биологии для учителя (по 804 приказу)</v>
          </cell>
          <cell r="K6886">
            <v>209000</v>
          </cell>
        </row>
        <row r="6887">
          <cell r="A6887" t="str">
            <v>30004042</v>
          </cell>
          <cell r="B6887" t="str">
            <v>ЦЛ по биологии и химии Анкомп 31 датчик</v>
          </cell>
          <cell r="K6887">
            <v>387080</v>
          </cell>
        </row>
        <row r="6888">
          <cell r="A6888" t="str">
            <v>30001377</v>
          </cell>
          <cell r="B6888" t="str">
            <v>ЦЛ по биологии и химии СПЕЦСОСТАВ 16 датчиков</v>
          </cell>
          <cell r="K6888">
            <v>255300</v>
          </cell>
        </row>
        <row r="6889">
          <cell r="A6889" t="str">
            <v>30003357</v>
          </cell>
          <cell r="B6889" t="str">
            <v>ЦЛ по биологии и химии СПЕЦСОСТАВ 22 датчика для ученика Анкомп</v>
          </cell>
          <cell r="K6889">
            <v>270000</v>
          </cell>
        </row>
        <row r="6890">
          <cell r="A6890" t="str">
            <v>30004044</v>
          </cell>
          <cell r="B6890" t="str">
            <v>ЦЛ по биологии и химии СПЕЦСОСТАВ 27 датчиков</v>
          </cell>
          <cell r="K6890">
            <v>389500</v>
          </cell>
        </row>
        <row r="6891">
          <cell r="A6891" t="str">
            <v>30004534</v>
          </cell>
          <cell r="B6891" t="str">
            <v>ЦЛ по биологии и химии СПЕЦСОСТАВ 33 датчика  Анкомп</v>
          </cell>
          <cell r="K6891">
            <v>380000</v>
          </cell>
        </row>
        <row r="6892">
          <cell r="A6892" t="str">
            <v>30004043</v>
          </cell>
          <cell r="B6892" t="str">
            <v>ЦЛ по биологии и химии СПЕЦСОСТАВ 37 датчиков</v>
          </cell>
          <cell r="K6892">
            <v>477900</v>
          </cell>
        </row>
        <row r="6893">
          <cell r="A6893" t="str">
            <v>30004466</v>
          </cell>
          <cell r="B6893" t="str">
            <v>ЦЛ по биологии и экологии спецсостав 21 датчик  Анкомп</v>
          </cell>
          <cell r="K6893">
            <v>255000</v>
          </cell>
        </row>
        <row r="6894">
          <cell r="A6894" t="str">
            <v>10008211</v>
          </cell>
          <cell r="B6894" t="str">
            <v>ЦЛ по биологии и экологии спецсостав 26 датчиков</v>
          </cell>
          <cell r="K6894">
            <v>342200</v>
          </cell>
        </row>
        <row r="6895">
          <cell r="A6895" t="str">
            <v>10008378</v>
          </cell>
          <cell r="B6895" t="str">
            <v>ЦЛ по биологии полевая</v>
          </cell>
          <cell r="K6895">
            <v>75000</v>
          </cell>
        </row>
        <row r="6896">
          <cell r="A6896" t="str">
            <v>30004486</v>
          </cell>
          <cell r="B6896" t="str">
            <v xml:space="preserve">ЦЛ по биологии спецсостав (базовый уровень) 3 датчика </v>
          </cell>
          <cell r="K6896">
            <v>28000</v>
          </cell>
        </row>
        <row r="6897">
          <cell r="A6897" t="str">
            <v>30004151</v>
          </cell>
          <cell r="B6897" t="str">
            <v>ЦЛ по биологии спецсостав (базовый уровень) 4 датчика под СВЕТОЧ, ученика</v>
          </cell>
          <cell r="K6897">
            <v>58700</v>
          </cell>
        </row>
        <row r="6898">
          <cell r="A6898" t="str">
            <v>30004463</v>
          </cell>
          <cell r="B6898" t="str">
            <v>ЦЛ по биологии спецсостав (профильный уровень) 19 датчиков</v>
          </cell>
          <cell r="K6898">
            <v>276000</v>
          </cell>
        </row>
        <row r="6899">
          <cell r="A6899" t="str">
            <v>30004194</v>
          </cell>
          <cell r="B6899" t="str">
            <v>ЦЛ по географии   вариант НР - только датчики обычные 7 штук</v>
          </cell>
          <cell r="K6899">
            <v>96000</v>
          </cell>
        </row>
        <row r="6900">
          <cell r="A6900" t="str">
            <v>30003937</v>
          </cell>
          <cell r="B6900" t="str">
            <v>ЦЛ по географии   вариант ШМ = Комплект цифрового оборудования по географии датчики+приборы</v>
          </cell>
          <cell r="K6900">
            <v>137700</v>
          </cell>
        </row>
        <row r="6901">
          <cell r="A6901" t="str">
            <v>30004147</v>
          </cell>
          <cell r="B6901" t="str">
            <v>ЦЛ по географии спецсостав (под СВЕТОЧ, учителя, 14 датчиков)</v>
          </cell>
          <cell r="K6901">
            <v>193422</v>
          </cell>
        </row>
        <row r="6902">
          <cell r="A6902" t="str">
            <v>30004465</v>
          </cell>
          <cell r="B6902" t="str">
            <v>ЦЛ по географии спецсостав 11 датчиков  вариант Анкомп</v>
          </cell>
          <cell r="K6902">
            <v>137000</v>
          </cell>
        </row>
        <row r="6903">
          <cell r="A6903" t="str">
            <v>10008958</v>
          </cell>
          <cell r="B6903" t="str">
            <v>ЦЛ по географии спецсостав 5 датчиков</v>
          </cell>
          <cell r="K6903">
            <v>64900</v>
          </cell>
        </row>
        <row r="6904">
          <cell r="A6904" t="str">
            <v>30004154</v>
          </cell>
          <cell r="B6904" t="str">
            <v xml:space="preserve">ЦЛ по географии спецсостав 7 датчиков </v>
          </cell>
          <cell r="K6904">
            <v>73820</v>
          </cell>
        </row>
        <row r="6905">
          <cell r="A6905" t="str">
            <v>30005051</v>
          </cell>
          <cell r="B6905" t="str">
            <v>ЦЛ по географии ученик (Анкомп) 12 датчик Газопровод 04.2024</v>
          </cell>
          <cell r="K6905">
            <v>150900</v>
          </cell>
        </row>
        <row r="6906">
          <cell r="A6906" t="str">
            <v>30001801</v>
          </cell>
          <cell r="B6906" t="str">
            <v>ЦЛ по естествознанию (по приказу 804)</v>
          </cell>
          <cell r="K6906">
            <v>136900</v>
          </cell>
        </row>
        <row r="6907">
          <cell r="A6907" t="str">
            <v>30001376</v>
          </cell>
          <cell r="B6907" t="str">
            <v>ЦЛ по математике (базовый уровень)  6 датчиков  В   ПРОДАТЬ НАБОР ДАТЧИКОВ в розницу</v>
          </cell>
          <cell r="K6907">
            <v>64000</v>
          </cell>
        </row>
        <row r="6908">
          <cell r="A6908" t="str">
            <v>10008718</v>
          </cell>
          <cell r="B6908" t="str">
            <v xml:space="preserve">ЦЛ по математике (для ученика/учителя) (2.19.3 по приказу 804) </v>
          </cell>
          <cell r="K6908">
            <v>182000</v>
          </cell>
        </row>
        <row r="6909">
          <cell r="A6909" t="str">
            <v>10008416</v>
          </cell>
          <cell r="B6909" t="str">
            <v xml:space="preserve">ЦЛ по математике (профильный уровень) 10 датчиков ПАСПОРТ </v>
          </cell>
          <cell r="K6909">
            <v>112000</v>
          </cell>
        </row>
        <row r="6910">
          <cell r="A6910" t="str">
            <v>10006066</v>
          </cell>
          <cell r="B6910" t="str">
            <v>ЦЛ по ОБЖ  6 датчиков</v>
          </cell>
          <cell r="K6910">
            <v>79850</v>
          </cell>
        </row>
        <row r="6911">
          <cell r="A6911" t="str">
            <v>30004551</v>
          </cell>
          <cell r="B6911" t="str">
            <v>ЦЛ по ОБЖ (по приказу 804) 18 датчиков</v>
          </cell>
          <cell r="K6911">
            <v>236500</v>
          </cell>
        </row>
        <row r="6912">
          <cell r="A6912" t="str">
            <v>30004152</v>
          </cell>
          <cell r="B6912" t="str">
            <v>ЦЛ по ОБЖ спецсостав 10 датчиков (под СВЕТОЧ, ученика)</v>
          </cell>
          <cell r="K6912">
            <v>113400</v>
          </cell>
        </row>
        <row r="6913">
          <cell r="A6913" t="str">
            <v>30002780</v>
          </cell>
          <cell r="B6913" t="str">
            <v xml:space="preserve">ЦЛ по ОБЖ спецсостав 7 датчиков </v>
          </cell>
          <cell r="K6913">
            <v>87350</v>
          </cell>
        </row>
        <row r="6914">
          <cell r="A6914" t="str">
            <v>30005048</v>
          </cell>
          <cell r="B6914" t="str">
            <v>ЦЛ по физ/хим учитель (Анкомп замена мультидатчика) 15 датчиков Газопровод 04.2024</v>
          </cell>
          <cell r="K6914">
            <v>138700</v>
          </cell>
        </row>
        <row r="6915">
          <cell r="A6915" t="str">
            <v>30005050</v>
          </cell>
          <cell r="B6915" t="str">
            <v>ЦЛ по физика ученик (Анкомп) 15 датчик Газопровод 04.2024</v>
          </cell>
          <cell r="K6915">
            <v>144700</v>
          </cell>
        </row>
        <row r="6916">
          <cell r="A6916" t="str">
            <v>30005049</v>
          </cell>
          <cell r="B6916" t="str">
            <v>ЦЛ по физика учитель (Анкомп) 21 датчик Газопровод 04.2024</v>
          </cell>
          <cell r="K6916">
            <v>208300</v>
          </cell>
        </row>
        <row r="6917">
          <cell r="A6917" t="str">
            <v>10005997</v>
          </cell>
          <cell r="B6917" t="str">
            <v xml:space="preserve">ЦЛ по физике  (базовый уровень) </v>
          </cell>
          <cell r="K6917">
            <v>40000</v>
          </cell>
        </row>
        <row r="6918">
          <cell r="A6918" t="str">
            <v>10006298</v>
          </cell>
          <cell r="B6918" t="str">
            <v>ЦЛ по физике  (профильный уровень) ВСЕ СЧЕТА -ЧЕРЕЗ ТЕНДЕРНЫЙ ОТДЕЛ 12.03.2024 НН</v>
          </cell>
          <cell r="K6918">
            <v>212000</v>
          </cell>
        </row>
        <row r="6919">
          <cell r="A6919" t="str">
            <v>30003060</v>
          </cell>
          <cell r="B6919" t="str">
            <v>ЦЛ по физике  (стандартный уровень) 15 датчиков вариант НР  ПОД ЗАКАЗ</v>
          </cell>
          <cell r="K6919">
            <v>140000</v>
          </cell>
        </row>
        <row r="6920">
          <cell r="A6920" t="str">
            <v>30004729</v>
          </cell>
          <cell r="B6920" t="str">
            <v xml:space="preserve">ЦЛ по физике  для ученика (по приказу 804) </v>
          </cell>
          <cell r="K6920">
            <v>61300</v>
          </cell>
        </row>
        <row r="6921">
          <cell r="A6921" t="str">
            <v>30004642</v>
          </cell>
          <cell r="B6921" t="str">
            <v>ЦЛ по физике  для учителя тип 1 (по приказу 804) 24 датчика ВСЕ СЧЕТА -ЧЕРЕЗ ТЕНДЕРНЫЙ ОТДЕЛ 12.03.2</v>
          </cell>
          <cell r="K6921">
            <v>342000</v>
          </cell>
        </row>
        <row r="6922">
          <cell r="A6922" t="str">
            <v>30004615</v>
          </cell>
          <cell r="B6922" t="str">
            <v>ЦЛ по физике  для учителя тип 2 (по приказу 804) 17 датчиков ВСЕ СЧЕТА -ЧЕРЕЗ ТЕНДЕРНЫЙ ОТДЕЛ 12.03.</v>
          </cell>
          <cell r="K6922">
            <v>282000</v>
          </cell>
        </row>
        <row r="6923">
          <cell r="A6923" t="str">
            <v>30003109</v>
          </cell>
          <cell r="B6923" t="str">
            <v>ЦЛ по физике и химии для учителя (под Анкомп) 36 датчиков</v>
          </cell>
          <cell r="K6923">
            <v>440000</v>
          </cell>
        </row>
        <row r="6924">
          <cell r="A6924" t="str">
            <v>30004485</v>
          </cell>
          <cell r="B6924" t="str">
            <v>ЦЛ по физике спецсостав (под Анкомп, учителя, 20 датчиков)</v>
          </cell>
          <cell r="K6924">
            <v>223254</v>
          </cell>
        </row>
        <row r="6925">
          <cell r="A6925" t="str">
            <v>30004149</v>
          </cell>
          <cell r="B6925" t="str">
            <v>ЦЛ по физике спецсостав (под СВЕТОЧ, ученика, 11 датчиков)</v>
          </cell>
          <cell r="K6925">
            <v>98000</v>
          </cell>
        </row>
        <row r="6926">
          <cell r="A6926" t="str">
            <v>30004148</v>
          </cell>
          <cell r="B6926" t="str">
            <v>ЦЛ по физике спецсостав (под СВЕТОЧ, учителя, 16 датчиков)</v>
          </cell>
          <cell r="K6926">
            <v>168000</v>
          </cell>
        </row>
        <row r="6927">
          <cell r="A6927" t="str">
            <v>30004487</v>
          </cell>
          <cell r="B6927" t="str">
            <v xml:space="preserve">ЦЛ по физике спецсостав (стандарт ) 8 датчиков </v>
          </cell>
          <cell r="K6927">
            <v>70533</v>
          </cell>
        </row>
        <row r="6928">
          <cell r="A6928" t="str">
            <v>10008078</v>
          </cell>
          <cell r="B6928" t="str">
            <v>ЦЛ по физике спецсостав (стандарт) 10 датчиков</v>
          </cell>
          <cell r="K6928">
            <v>84000</v>
          </cell>
        </row>
        <row r="6929">
          <cell r="A6929" t="str">
            <v>10006651</v>
          </cell>
          <cell r="B6929" t="str">
            <v>ЦЛ по физике спецсостав и химии ученика (под Анкомп) 20 датчиков</v>
          </cell>
          <cell r="K6929">
            <v>193250</v>
          </cell>
        </row>
        <row r="6930">
          <cell r="A6930" t="str">
            <v>10006336</v>
          </cell>
          <cell r="B6930" t="str">
            <v xml:space="preserve">ЦЛ по физиологии (базовый уровень)  </v>
          </cell>
          <cell r="K6930">
            <v>58000</v>
          </cell>
        </row>
        <row r="6931">
          <cell r="A6931" t="str">
            <v>30004643</v>
          </cell>
          <cell r="B6931" t="str">
            <v>ЦЛ по физиологии (по приказу 804 п.2.24.91)</v>
          </cell>
          <cell r="K6931">
            <v>178600</v>
          </cell>
        </row>
        <row r="6932">
          <cell r="A6932" t="str">
            <v>10007254</v>
          </cell>
          <cell r="B6932" t="str">
            <v>ЦЛ по физиологии (профильный уровень) проверить ТЗ! из-за датчика силомера!!!!</v>
          </cell>
          <cell r="K6932">
            <v>116000</v>
          </cell>
        </row>
        <row r="6933">
          <cell r="A6933" t="str">
            <v>30001404</v>
          </cell>
          <cell r="B6933" t="str">
            <v>ЦЛ по физиологии STEM (профильный уровень) ТОЛЬКО 2 ШТУКИ, ПОТОМ БЕЗ СИЛОМЕРА !РАСПРОДАТЬ И ЗАМЕНИ!</v>
          </cell>
          <cell r="K6933">
            <v>178600</v>
          </cell>
        </row>
        <row r="6934">
          <cell r="A6934" t="str">
            <v>10008755</v>
          </cell>
          <cell r="B6934" t="str">
            <v xml:space="preserve">ЦЛ по физиологии спецсостав 11 датчиков </v>
          </cell>
          <cell r="K6934">
            <v>204026</v>
          </cell>
        </row>
        <row r="6935">
          <cell r="A6935" t="str">
            <v>10008272</v>
          </cell>
          <cell r="B6935" t="str">
            <v xml:space="preserve">ЦЛ по физиологии спецсостав 7 датчиков  </v>
          </cell>
          <cell r="K6935">
            <v>67315</v>
          </cell>
        </row>
        <row r="6936">
          <cell r="A6936" t="str">
            <v>10006305</v>
          </cell>
          <cell r="B6936" t="str">
            <v>ЦЛ по химии (базовый уровень)</v>
          </cell>
          <cell r="K6936">
            <v>64000</v>
          </cell>
        </row>
        <row r="6937">
          <cell r="A6937" t="str">
            <v>10006599</v>
          </cell>
          <cell r="B6937" t="str">
            <v>ЦЛ по химии (профильный уровень)(с мешалкой,но без весов,с инднабором) ПРОВЕРИТЬ КОГДА ПРИДЕТ ОТ НР</v>
          </cell>
          <cell r="K6937">
            <v>176000</v>
          </cell>
        </row>
        <row r="6938">
          <cell r="A6938" t="str">
            <v>30004725</v>
          </cell>
          <cell r="B6938" t="str">
            <v>ЦЛ по химии для ученика (по приказу 804)</v>
          </cell>
          <cell r="K6938">
            <v>104500</v>
          </cell>
        </row>
        <row r="6939">
          <cell r="A6939" t="str">
            <v>30001907</v>
          </cell>
          <cell r="B6939" t="str">
            <v>ЦЛ по химии для учителя (по приказу 804)</v>
          </cell>
          <cell r="K6939">
            <v>279700</v>
          </cell>
        </row>
        <row r="6940">
          <cell r="A6940" t="str">
            <v>30002605</v>
          </cell>
          <cell r="B6940" t="str">
            <v xml:space="preserve">ЦЛ по химии СПЕЦСОСТАВ (базовый уровень) </v>
          </cell>
          <cell r="K6940">
            <v>106900</v>
          </cell>
        </row>
        <row r="6941">
          <cell r="A6941" t="str">
            <v>10007665</v>
          </cell>
          <cell r="B6941" t="str">
            <v>ЦЛ по химии СПЕЦСОСТАВ (профильный уровень)</v>
          </cell>
          <cell r="K6941">
            <v>113990</v>
          </cell>
        </row>
        <row r="6942">
          <cell r="A6942" t="str">
            <v>30004464</v>
          </cell>
          <cell r="B6942" t="str">
            <v>ЦЛ по химии спецсостав (профильный уровень)  с весами и мешалкой</v>
          </cell>
          <cell r="K6942">
            <v>240000</v>
          </cell>
        </row>
        <row r="6943">
          <cell r="A6943" t="str">
            <v>10008524</v>
          </cell>
          <cell r="B6943" t="str">
            <v>ЦЛ по химии спецсостав (профильный уровень) 24 датчика</v>
          </cell>
          <cell r="K6943">
            <v>308977</v>
          </cell>
        </row>
        <row r="6944">
          <cell r="A6944" t="str">
            <v>30001576</v>
          </cell>
          <cell r="B6944" t="str">
            <v>ЦЛ по химии спецсостав 3 датчика</v>
          </cell>
          <cell r="K6944">
            <v>36000</v>
          </cell>
        </row>
        <row r="6945">
          <cell r="A6945" t="str">
            <v>10006574</v>
          </cell>
          <cell r="B6945" t="str">
            <v xml:space="preserve">ЦЛ по экологии  </v>
          </cell>
          <cell r="K6945">
            <v>208000</v>
          </cell>
        </row>
        <row r="6946">
          <cell r="A6946" t="str">
            <v>30001575</v>
          </cell>
          <cell r="B6946" t="str">
            <v xml:space="preserve">ЦЛ по экологии базовая 4 датчика </v>
          </cell>
          <cell r="K6946">
            <v>50900</v>
          </cell>
        </row>
        <row r="6947">
          <cell r="A6947" t="str">
            <v>10008869</v>
          </cell>
          <cell r="B6947" t="str">
            <v>ЦЛ по экологии для реализации сети школьного экол. мониторинга ( По приказу 804)</v>
          </cell>
          <cell r="K6947">
            <v>298000</v>
          </cell>
        </row>
        <row r="6948">
          <cell r="A6948" t="str">
            <v>10008773</v>
          </cell>
          <cell r="B6948" t="str">
            <v>ЦЛ по экологии полевая</v>
          </cell>
          <cell r="K6948">
            <v>210000</v>
          </cell>
        </row>
        <row r="6949">
          <cell r="A6949" t="str">
            <v>10008525</v>
          </cell>
          <cell r="B6949" t="str">
            <v xml:space="preserve">ЦЛ по экологии СПЕЦСОСТАВ  10 датчиков </v>
          </cell>
          <cell r="K6949">
            <v>221099</v>
          </cell>
        </row>
        <row r="6950">
          <cell r="A6950" t="str">
            <v>30002504</v>
          </cell>
          <cell r="B6950" t="str">
            <v>ЦЛ профильного уровня (физика+химия+математика) 32 датчика</v>
          </cell>
          <cell r="K6950">
            <v>332355</v>
          </cell>
        </row>
        <row r="6951">
          <cell r="A6951" t="str">
            <v>30005055</v>
          </cell>
          <cell r="B6951" t="str">
            <v>ЦЛ химия учитель (Анкомп) 16 датчик Газопровод 04.2024</v>
          </cell>
          <cell r="K6951">
            <v>250600</v>
          </cell>
        </row>
        <row r="6952">
          <cell r="A6952" t="str">
            <v>10006939</v>
          </cell>
          <cell r="B6952" t="str">
            <v>Ч-ехол для х-ранения м-атов НЕ ВЫСТАВЛЯТЬ</v>
          </cell>
          <cell r="K6952">
            <v>2940</v>
          </cell>
        </row>
        <row r="6953">
          <cell r="A6953" t="str">
            <v>10005922</v>
          </cell>
          <cell r="B6953" t="str">
            <v>Чайник для нагрева воды (РАСПРОДАТЬ И УБРАТЬ)</v>
          </cell>
          <cell r="K6953">
            <v>570</v>
          </cell>
        </row>
        <row r="6954">
          <cell r="A6954" t="str">
            <v>30002241</v>
          </cell>
          <cell r="B6954" t="str">
            <v>Чайник с термостатом Kitfort КТ-6106</v>
          </cell>
          <cell r="K6954">
            <v>5200</v>
          </cell>
        </row>
        <row r="6955">
          <cell r="A6955" t="str">
            <v>10004146</v>
          </cell>
          <cell r="B6955" t="str">
            <v>Чайник электрический Bosch TWK 7603</v>
          </cell>
          <cell r="K6955">
            <v>3580</v>
          </cell>
        </row>
        <row r="6956">
          <cell r="A6956" t="str">
            <v>30001660</v>
          </cell>
          <cell r="B6956" t="str">
            <v>Часовой циферблат раздаточный 4328  вставить в комплект и распродать</v>
          </cell>
          <cell r="K6956">
            <v>360</v>
          </cell>
        </row>
        <row r="6957">
          <cell r="A6957" t="str">
            <v>10003106</v>
          </cell>
          <cell r="B6957" t="str">
            <v>Часовой циферблат(пласт.)   80121.02</v>
          </cell>
          <cell r="K6957">
            <v>690</v>
          </cell>
        </row>
        <row r="6958">
          <cell r="A6958" t="str">
            <v>00002172</v>
          </cell>
          <cell r="B6958" t="str">
            <v xml:space="preserve">Часы песочные  1 мин.   </v>
          </cell>
          <cell r="K6958">
            <v>190</v>
          </cell>
        </row>
        <row r="6959">
          <cell r="A6959" t="str">
            <v>10008121</v>
          </cell>
          <cell r="B6959" t="str">
            <v>Часы песочные  2 мин.   ПОД ЗАКАЗ</v>
          </cell>
          <cell r="K6959">
            <v>180</v>
          </cell>
        </row>
        <row r="6960">
          <cell r="A6960" t="str">
            <v>00002173</v>
          </cell>
          <cell r="B6960" t="str">
            <v xml:space="preserve">Часы песочные  3 мин.  </v>
          </cell>
          <cell r="K6960">
            <v>190</v>
          </cell>
        </row>
        <row r="6961">
          <cell r="A6961" t="str">
            <v>00002174</v>
          </cell>
          <cell r="B6961" t="str">
            <v>Часы песочные  5 мин.  под заказ</v>
          </cell>
          <cell r="K6961">
            <v>180</v>
          </cell>
        </row>
        <row r="6962">
          <cell r="A6962" t="str">
            <v>30001799</v>
          </cell>
          <cell r="B6962" t="str">
            <v>Часы песочные (комплект из 5 шт.)</v>
          </cell>
          <cell r="K6962">
            <v>3340</v>
          </cell>
        </row>
        <row r="6963">
          <cell r="A6963" t="str">
            <v>00002175</v>
          </cell>
          <cell r="B6963" t="str">
            <v>Часы песочные 10 мин. под заказ</v>
          </cell>
          <cell r="K6963">
            <v>290</v>
          </cell>
        </row>
        <row r="6964">
          <cell r="A6964" t="str">
            <v>10008122</v>
          </cell>
          <cell r="B6964" t="str">
            <v>Часы песочные 15 мин. под заказ</v>
          </cell>
          <cell r="K6964">
            <v>290</v>
          </cell>
        </row>
        <row r="6965">
          <cell r="A6965" t="str">
            <v>10004802</v>
          </cell>
          <cell r="B6965" t="str">
            <v>Часы песочные 20 мин. под заказ</v>
          </cell>
          <cell r="K6965">
            <v>350</v>
          </cell>
        </row>
        <row r="6966">
          <cell r="A6966" t="str">
            <v>30002873</v>
          </cell>
          <cell r="B6966" t="str">
            <v>Часы шахматные</v>
          </cell>
          <cell r="K6966">
            <v>2400</v>
          </cell>
        </row>
        <row r="6967">
          <cell r="A6967" t="str">
            <v>00002243</v>
          </cell>
          <cell r="B6967" t="str">
            <v>Чаша выпаривательная № 1  25 мл (высота - 25 мм, диаметр - 62 мм)</v>
          </cell>
          <cell r="K6967">
            <v>130</v>
          </cell>
        </row>
        <row r="6968">
          <cell r="A6968" t="str">
            <v>00000748</v>
          </cell>
          <cell r="B6968" t="str">
            <v>Чаша выпаривательная № 2  50 мл (высота - 30 мм, диаметр - 77 мм)</v>
          </cell>
          <cell r="K6968">
            <v>190</v>
          </cell>
        </row>
        <row r="6969">
          <cell r="A6969" t="str">
            <v>10002382</v>
          </cell>
          <cell r="B6969" t="str">
            <v>Чаша выпаривательная № 3 100 мл (высота - 35 мм, диаметр - 97 мм)</v>
          </cell>
          <cell r="K6969">
            <v>320</v>
          </cell>
        </row>
        <row r="6970">
          <cell r="A6970" t="str">
            <v>10006125</v>
          </cell>
          <cell r="B6970" t="str">
            <v xml:space="preserve">Чаша выпаривательная № 5   250 мл  ПОД ЗАКАЗ (высота - 50 мм, диаметр - 123 мм)  </v>
          </cell>
          <cell r="K6970">
            <v>670</v>
          </cell>
        </row>
        <row r="6971">
          <cell r="A6971" t="str">
            <v>10006126</v>
          </cell>
          <cell r="B6971" t="str">
            <v xml:space="preserve">Чаша выпаривательная № 6  450 мл (высота - 55 мм, диаметр - 163 мм)  </v>
          </cell>
          <cell r="K6971">
            <v>1180</v>
          </cell>
        </row>
        <row r="6972">
          <cell r="A6972" t="str">
            <v>10007244</v>
          </cell>
          <cell r="B6972" t="str">
            <v>Чаша кристаллизационная, d=100мм 1173-100</v>
          </cell>
          <cell r="K6972">
            <v>680</v>
          </cell>
        </row>
        <row r="6973">
          <cell r="A6973" t="str">
            <v>00001963</v>
          </cell>
          <cell r="B6973" t="str">
            <v xml:space="preserve">Чаша кристаллизационная, d=180мм  </v>
          </cell>
          <cell r="K6973">
            <v>1440</v>
          </cell>
        </row>
        <row r="6974">
          <cell r="A6974" t="str">
            <v>10002532</v>
          </cell>
          <cell r="B6974" t="str">
            <v>Чашка Петри d=35 мм</v>
          </cell>
          <cell r="K6974">
            <v>20</v>
          </cell>
        </row>
        <row r="6975">
          <cell r="A6975" t="str">
            <v>10002531</v>
          </cell>
          <cell r="B6975" t="str">
            <v>Чашка Петри d=60 мм</v>
          </cell>
          <cell r="K6975">
            <v>22</v>
          </cell>
        </row>
        <row r="6976">
          <cell r="A6976" t="str">
            <v>30002512</v>
          </cell>
          <cell r="B6976" t="str">
            <v>Чашка Петри d=60 мм СТЕКЛО</v>
          </cell>
          <cell r="K6976">
            <v>170</v>
          </cell>
        </row>
        <row r="6977">
          <cell r="A6977" t="str">
            <v>30004133</v>
          </cell>
          <cell r="B6977" t="str">
            <v>Чашка Петри d=90 мм (НДС 10%)</v>
          </cell>
          <cell r="K6977">
            <v>24</v>
          </cell>
        </row>
        <row r="6978">
          <cell r="A6978" t="str">
            <v>30002513</v>
          </cell>
          <cell r="B6978" t="str">
            <v>Чашка Петри d=90 мм с крышкой (СТЕКЛО)</v>
          </cell>
          <cell r="K6978">
            <v>200</v>
          </cell>
        </row>
        <row r="6979">
          <cell r="A6979" t="str">
            <v>10005831</v>
          </cell>
          <cell r="B6979" t="str">
            <v>Чашки Петри d=100 мм стекло</v>
          </cell>
          <cell r="K6979">
            <v>190</v>
          </cell>
        </row>
        <row r="6980">
          <cell r="A6980" t="str">
            <v>10002265</v>
          </cell>
          <cell r="B6980" t="str">
            <v>Челюсть человека (1 планшет, 360мм*480мм)  под заказ</v>
          </cell>
          <cell r="K6980">
            <v>1180</v>
          </cell>
        </row>
        <row r="6981">
          <cell r="A6981" t="str">
            <v>10007891</v>
          </cell>
          <cell r="B6981" t="str">
            <v>Челюсть человека (барельефная таблица)</v>
          </cell>
          <cell r="K6981">
            <v>2320</v>
          </cell>
        </row>
        <row r="6982">
          <cell r="A6982" t="str">
            <v>30001631</v>
          </cell>
          <cell r="B6982" t="str">
            <v>Чемодан психолога. Диагностический комплект Семаго</v>
          </cell>
          <cell r="K6982">
            <v>26000</v>
          </cell>
        </row>
        <row r="6983">
          <cell r="A6983" t="str">
            <v>00001679</v>
          </cell>
          <cell r="B6983" t="str">
            <v>Череп человека (модель)</v>
          </cell>
          <cell r="K6983">
            <v>4300</v>
          </cell>
        </row>
        <row r="6984">
          <cell r="A6984" t="str">
            <v>10003761</v>
          </cell>
          <cell r="B6984" t="str">
            <v>Череп человека с раскрашенными костями (модель) арт.4287 ПОД ЗАКАЗ</v>
          </cell>
          <cell r="K6984">
            <v>5200</v>
          </cell>
        </row>
        <row r="6985">
          <cell r="A6985" t="str">
            <v>10007165</v>
          </cell>
          <cell r="B6985" t="str">
            <v>Чертилка по металлу 150 мм</v>
          </cell>
          <cell r="K6985">
            <v>420</v>
          </cell>
        </row>
        <row r="6986">
          <cell r="A6986" t="str">
            <v>30003073</v>
          </cell>
          <cell r="B6986" t="str">
            <v>Черчение и компьютерная графика. КОМПАС-3D для школьников.</v>
          </cell>
          <cell r="K6986">
            <v>950</v>
          </cell>
        </row>
        <row r="6987">
          <cell r="A6987" t="str">
            <v>30003075</v>
          </cell>
          <cell r="B6987" t="str">
            <v>Черчение на компьютере в AutoCAD</v>
          </cell>
          <cell r="K6987">
            <v>650</v>
          </cell>
        </row>
        <row r="6988">
          <cell r="A6988" t="str">
            <v>10007619</v>
          </cell>
          <cell r="B6988" t="str">
            <v>Числовая линейка (1 метр) для счетных операций  10081 (к нему надо покупать счетные элементы)</v>
          </cell>
          <cell r="K6988">
            <v>2430</v>
          </cell>
        </row>
        <row r="6989">
          <cell r="A6989" t="str">
            <v>10007473</v>
          </cell>
          <cell r="B6989" t="str">
            <v>Шаблон архитектурный</v>
          </cell>
          <cell r="K6989">
            <v>330</v>
          </cell>
        </row>
        <row r="6990">
          <cell r="A6990" t="str">
            <v>10007613</v>
          </cell>
          <cell r="B6990" t="str">
            <v>Шаблон парабол   РАСПРОДАТЬ И УБРАТЬ ИЗ ПРАЙСА</v>
          </cell>
          <cell r="K6990">
            <v>370</v>
          </cell>
        </row>
        <row r="6991">
          <cell r="A6991" t="str">
            <v>10003465</v>
          </cell>
          <cell r="B6991" t="str">
            <v>Шаблон радиусный №1 (54327)</v>
          </cell>
          <cell r="K6991">
            <v>700</v>
          </cell>
        </row>
        <row r="6992">
          <cell r="A6992" t="str">
            <v>10003466</v>
          </cell>
          <cell r="B6992" t="str">
            <v>Шаблон радиусный №2 (54328)</v>
          </cell>
          <cell r="K6992">
            <v>490</v>
          </cell>
        </row>
        <row r="6993">
          <cell r="A6993" t="str">
            <v>10005850</v>
          </cell>
          <cell r="B6993" t="str">
            <v>Шаблон радиусный №3 (54329)</v>
          </cell>
          <cell r="K6993">
            <v>1000</v>
          </cell>
        </row>
        <row r="6994">
          <cell r="A6994" t="str">
            <v>10002572</v>
          </cell>
          <cell r="B6994" t="str">
            <v xml:space="preserve">Шар для взвешивания воздуха   РАСПРОДАТЬ </v>
          </cell>
          <cell r="K6994">
            <v>1750</v>
          </cell>
        </row>
        <row r="6995">
          <cell r="A6995" t="str">
            <v>00000127</v>
          </cell>
          <cell r="B6995" t="str">
            <v xml:space="preserve">Шар Паскаля  </v>
          </cell>
          <cell r="K6995">
            <v>1850</v>
          </cell>
        </row>
        <row r="6996">
          <cell r="A6996" t="str">
            <v>00000130</v>
          </cell>
          <cell r="B6996" t="str">
            <v>Шар с кольцом</v>
          </cell>
          <cell r="K6996">
            <v>1670</v>
          </cell>
        </row>
        <row r="6997">
          <cell r="A6997" t="str">
            <v>10005908</v>
          </cell>
          <cell r="B6997" t="str">
            <v>Шарик для опытов по механике</v>
          </cell>
          <cell r="K6997">
            <v>100</v>
          </cell>
        </row>
        <row r="6998">
          <cell r="A6998" t="str">
            <v>10008585</v>
          </cell>
          <cell r="B6998" t="str">
            <v>Шахматная доска гигантская</v>
          </cell>
          <cell r="K6998">
            <v>38475</v>
          </cell>
        </row>
        <row r="6999">
          <cell r="A6999" t="str">
            <v>10008584</v>
          </cell>
          <cell r="B6999" t="str">
            <v>Шахматные фигуры  гигантские</v>
          </cell>
          <cell r="K6999">
            <v>89130</v>
          </cell>
        </row>
        <row r="7000">
          <cell r="A7000" t="str">
            <v>10007654</v>
          </cell>
          <cell r="B7000" t="str">
            <v>Шахматы (обиходные)</v>
          </cell>
          <cell r="K7000">
            <v>2200</v>
          </cell>
        </row>
        <row r="7001">
          <cell r="A7001" t="str">
            <v>10007743</v>
          </cell>
          <cell r="B7001" t="str">
            <v>Шахматы настенные</v>
          </cell>
          <cell r="K7001">
            <v>9200</v>
          </cell>
        </row>
        <row r="7002">
          <cell r="A7002" t="str">
            <v>10007653</v>
          </cell>
          <cell r="B7002" t="str">
            <v xml:space="preserve">Шашки с деревянной доской  Ладья С </v>
          </cell>
          <cell r="K7002">
            <v>1400</v>
          </cell>
        </row>
        <row r="7003">
          <cell r="A7003" t="str">
            <v>10006509</v>
          </cell>
          <cell r="B7003" t="str">
            <v>Шестерни-d\24 Lego 4211565</v>
          </cell>
          <cell r="K7003">
            <v>25</v>
          </cell>
        </row>
        <row r="7004">
          <cell r="A7004" t="str">
            <v>10006510</v>
          </cell>
          <cell r="B7004" t="str">
            <v>Шестерни-d\40 Lego 4285634</v>
          </cell>
          <cell r="K7004">
            <v>44</v>
          </cell>
        </row>
        <row r="7005">
          <cell r="A7005" t="str">
            <v>10007169</v>
          </cell>
          <cell r="B7005" t="str">
            <v>Шило (22421025)</v>
          </cell>
          <cell r="K7005">
            <v>170</v>
          </cell>
        </row>
        <row r="7006">
          <cell r="A7006" t="str">
            <v>10006021</v>
          </cell>
          <cell r="B7006" t="str">
            <v>Шина Дитерихса (с хранения, деревянная) РАСПРОДАТЬ И УБРАТЬ</v>
          </cell>
          <cell r="K7006">
            <v>2800</v>
          </cell>
        </row>
        <row r="7007">
          <cell r="A7007" t="str">
            <v>30001765</v>
          </cell>
          <cell r="B7007" t="str">
            <v>Шина иммобилизационная вакуумная ВШВ-2   БЕЗ НДС</v>
          </cell>
          <cell r="K7007">
            <v>15200</v>
          </cell>
        </row>
        <row r="7008">
          <cell r="A7008" t="str">
            <v>30001451</v>
          </cell>
          <cell r="B7008" t="str">
            <v>Шина иммобилизационная пневматическая БЕЗ НДС</v>
          </cell>
          <cell r="K7008">
            <v>8400</v>
          </cell>
        </row>
        <row r="7009">
          <cell r="A7009" t="str">
            <v>10008402</v>
          </cell>
          <cell r="B7009" t="str">
            <v>Шина Крамера (проволочная) лестничная для ног</v>
          </cell>
          <cell r="K7009">
            <v>750</v>
          </cell>
        </row>
        <row r="7010">
          <cell r="A7010" t="str">
            <v>10008314</v>
          </cell>
          <cell r="B7010" t="str">
            <v xml:space="preserve">Шина Крамера (проволочная) лестничная для рук  </v>
          </cell>
          <cell r="K7010">
            <v>1100</v>
          </cell>
        </row>
        <row r="7011">
          <cell r="A7011" t="str">
            <v>30001930</v>
          </cell>
          <cell r="B7011" t="str">
            <v>Шина лестничная (комплект)</v>
          </cell>
          <cell r="K7011">
            <v>1750</v>
          </cell>
        </row>
        <row r="7012">
          <cell r="A7012" t="str">
            <v>10005522</v>
          </cell>
          <cell r="B7012" t="str">
            <v>Шина транспортная лестничная комплект БЕЗ НДС (обшиты поливинилхлоридом) КШТЛ-МП-01</v>
          </cell>
          <cell r="K7012">
            <v>3800</v>
          </cell>
        </row>
        <row r="7013">
          <cell r="A7013" t="str">
            <v>10006183</v>
          </cell>
          <cell r="B7013" t="str">
            <v>Ширма для кукольного театра Жирафики напольная</v>
          </cell>
          <cell r="K7013">
            <v>6800</v>
          </cell>
        </row>
        <row r="7014">
          <cell r="A7014" t="str">
            <v>10002985</v>
          </cell>
          <cell r="B7014" t="str">
            <v>Ширма примерочная   В</v>
          </cell>
          <cell r="K7014">
            <v>9800</v>
          </cell>
        </row>
        <row r="7015">
          <cell r="A7015" t="str">
            <v>10005575</v>
          </cell>
          <cell r="B7015" t="str">
            <v>Шкатулка для швейных принадлежностей</v>
          </cell>
          <cell r="K7015">
            <v>350</v>
          </cell>
        </row>
        <row r="7016">
          <cell r="A7016" t="str">
            <v>10005333</v>
          </cell>
          <cell r="B7016" t="str">
            <v>Шкаф вытяжной с вентилятором, керамической плитой, сантехникой</v>
          </cell>
          <cell r="K7016">
            <v>27160</v>
          </cell>
        </row>
        <row r="7017">
          <cell r="A7017" t="str">
            <v>10006791</v>
          </cell>
          <cell r="B7017" t="str">
            <v>Шкаф вытяжной стационарный ШВСсп</v>
          </cell>
          <cell r="K7017">
            <v>9200</v>
          </cell>
        </row>
        <row r="7018">
          <cell r="A7018" t="str">
            <v>10008665</v>
          </cell>
          <cell r="B7018" t="str">
            <v>Шкаф для учебных пособий  со стеклом  (арт. 997.100), 826х370х1807</v>
          </cell>
          <cell r="K7018">
            <v>9600</v>
          </cell>
        </row>
        <row r="7019">
          <cell r="A7019" t="str">
            <v>10005480</v>
          </cell>
          <cell r="B7019" t="str">
            <v>Шкаф для учебных пособий ШУ1(02)</v>
          </cell>
          <cell r="K7019">
            <v>4200</v>
          </cell>
        </row>
        <row r="7020">
          <cell r="A7020" t="str">
            <v>10005481</v>
          </cell>
          <cell r="B7020" t="str">
            <v>Шкаф для учебных пособий ШУ2С(02) (Шкаф для хранения наглядных пособий для кабинета ИЗО) со стеклом</v>
          </cell>
          <cell r="K7020">
            <v>5500</v>
          </cell>
        </row>
        <row r="7021">
          <cell r="A7021" t="str">
            <v>30002035</v>
          </cell>
          <cell r="B7021" t="str">
            <v>Шкаф для хранения реактивов огнеупорный</v>
          </cell>
          <cell r="K7021">
            <v>249000</v>
          </cell>
        </row>
        <row r="7022">
          <cell r="A7022" t="str">
            <v>10007866</v>
          </cell>
          <cell r="B7022" t="str">
            <v>Шкаф для хранения реактивов ТШ-101В</v>
          </cell>
          <cell r="K7022">
            <v>29600</v>
          </cell>
        </row>
        <row r="7023">
          <cell r="A7023" t="str">
            <v>10008666</v>
          </cell>
          <cell r="B7023" t="str">
            <v>Шкаф для хранения с выдвигающимися полками</v>
          </cell>
          <cell r="K7023">
            <v>18400</v>
          </cell>
        </row>
        <row r="7024">
          <cell r="A7024" t="str">
            <v>10003907</v>
          </cell>
          <cell r="B7024" t="str">
            <v>Шкаф для хранения хим реактивов металлический</v>
          </cell>
          <cell r="K7024">
            <v>86250</v>
          </cell>
        </row>
        <row r="7025">
          <cell r="A7025" t="str">
            <v>10002800</v>
          </cell>
          <cell r="B7025" t="str">
            <v>Шкаф металлический для инструмента</v>
          </cell>
          <cell r="K7025">
            <v>24000</v>
          </cell>
        </row>
        <row r="7026">
          <cell r="A7026" t="str">
            <v>30004325</v>
          </cell>
          <cell r="B7026" t="str">
            <v>Шкаф сушильный  ШСвЛ-40 (БЕЗ НДС, Мед. товар)</v>
          </cell>
          <cell r="K7026">
            <v>39500</v>
          </cell>
        </row>
        <row r="7027">
          <cell r="A7027" t="str">
            <v>10006960</v>
          </cell>
          <cell r="B7027" t="str">
            <v>Шкаф-тумба</v>
          </cell>
          <cell r="K7027">
            <v>3200</v>
          </cell>
        </row>
        <row r="7028">
          <cell r="A7028" t="str">
            <v>10006679</v>
          </cell>
          <cell r="B7028" t="str">
            <v>Шкив пластмассовый</v>
          </cell>
          <cell r="K7028">
            <v>116</v>
          </cell>
        </row>
        <row r="7029">
          <cell r="A7029" t="str">
            <v>10007822</v>
          </cell>
          <cell r="B7029" t="str">
            <v>Школьный атлас - определитель беспозвоночных</v>
          </cell>
          <cell r="K7029">
            <v>2600</v>
          </cell>
        </row>
        <row r="7030">
          <cell r="A7030" t="str">
            <v>30004704</v>
          </cell>
          <cell r="B7030" t="str">
            <v>Шланг силиконовый (набор 6 мм и 8 мм по 1 метру)</v>
          </cell>
          <cell r="K7030">
            <v>650</v>
          </cell>
        </row>
        <row r="7031">
          <cell r="A7031" t="str">
            <v>30002339</v>
          </cell>
          <cell r="B7031" t="str">
            <v>Шланг силиконовый (набор 6 мм и 8 мм по 5 метров)</v>
          </cell>
          <cell r="K7031">
            <v>3250</v>
          </cell>
        </row>
        <row r="7032">
          <cell r="A7032" t="str">
            <v>30002198</v>
          </cell>
          <cell r="B7032" t="str">
            <v>Шланг силиконовый вн. диам.  4 мм (1 м) РАСПРОДАТЬ И УБРАТЬ ИЗ ПРАЙСА</v>
          </cell>
          <cell r="K7032">
            <v>250</v>
          </cell>
        </row>
        <row r="7033">
          <cell r="A7033" t="str">
            <v>30003827</v>
          </cell>
          <cell r="B7033" t="str">
            <v>Шланг силиконовый вн. диам.  5 мм*1,5 мм (1 метр)   под заказ</v>
          </cell>
          <cell r="K7033">
            <v>250</v>
          </cell>
        </row>
        <row r="7034">
          <cell r="A7034" t="str">
            <v>00002098</v>
          </cell>
          <cell r="B7034" t="str">
            <v>Шланг силиконовый вн. диам.  6 мм (5 м) по приказу</v>
          </cell>
          <cell r="K7034">
            <v>1500</v>
          </cell>
        </row>
        <row r="7035">
          <cell r="A7035" t="str">
            <v>10002536</v>
          </cell>
          <cell r="B7035" t="str">
            <v>Шланг силиконовый вн. диам.  6 мм*1,5 мм (1 метр) (РАСПРОДАТЬ и ПРОДАВАТЬ С ДР НДС) НДС=10%</v>
          </cell>
          <cell r="K7035">
            <v>250</v>
          </cell>
        </row>
        <row r="7036">
          <cell r="A7036" t="str">
            <v>30005056</v>
          </cell>
          <cell r="B7036" t="str">
            <v>Шланг силиконовый вн. диам.  6 мм*1,5 мм (1 метр) НДС=20%</v>
          </cell>
          <cell r="K7036">
            <v>250</v>
          </cell>
        </row>
        <row r="7037">
          <cell r="A7037" t="str">
            <v>10002381</v>
          </cell>
          <cell r="B7037" t="str">
            <v>Шланг силиконовый вн. диам.  8 мм (1 м)</v>
          </cell>
          <cell r="K7037">
            <v>350</v>
          </cell>
        </row>
        <row r="7038">
          <cell r="A7038" t="str">
            <v>00001148</v>
          </cell>
          <cell r="B7038" t="str">
            <v>Шланг силиконовый вн. диам.  8 мм (5 м)</v>
          </cell>
          <cell r="K7038">
            <v>1750</v>
          </cell>
        </row>
        <row r="7039">
          <cell r="A7039" t="str">
            <v>30003889</v>
          </cell>
          <cell r="B7039" t="str">
            <v>Шланг силиконовый вн. диам. 10 мм*2 мм (1 м)   РАСПРОДАТЬ И УБРАТЬ ИЗ ПРАЙСА</v>
          </cell>
          <cell r="K7039">
            <v>400</v>
          </cell>
        </row>
        <row r="7040">
          <cell r="A7040" t="str">
            <v>10005361</v>
          </cell>
          <cell r="B7040" t="str">
            <v>Шланг силиконовый вн. диам. 10 мм*2 мм (5 м)</v>
          </cell>
          <cell r="K7040">
            <v>2000</v>
          </cell>
        </row>
        <row r="7041">
          <cell r="A7041" t="str">
            <v>10004844</v>
          </cell>
          <cell r="B7041" t="str">
            <v>Шпатели резиновые 40-60-80 мм (3 шт.)</v>
          </cell>
          <cell r="K7041">
            <v>70</v>
          </cell>
        </row>
        <row r="7042">
          <cell r="A7042" t="str">
            <v>30001639</v>
          </cell>
          <cell r="B7042" t="str">
            <v>Шпатель 60 мм (стальное лезвие, пластиковая ручка) 15838841</v>
          </cell>
          <cell r="K7042">
            <v>80</v>
          </cell>
        </row>
        <row r="7043">
          <cell r="A7043" t="str">
            <v>10004007</v>
          </cell>
          <cell r="B7043" t="str">
            <v>Шпатель аптечный № 1, 180 мм</v>
          </cell>
          <cell r="K7043">
            <v>168</v>
          </cell>
        </row>
        <row r="7044">
          <cell r="A7044" t="str">
            <v>10004009</v>
          </cell>
          <cell r="B7044" t="str">
            <v>Шпатель аптечный № 2, 250 мм ВСТАВИТЬ В КОМПЛЕКТ И РАСПРОДАТЬ</v>
          </cell>
          <cell r="K7044">
            <v>420</v>
          </cell>
        </row>
        <row r="7045">
          <cell r="A7045" t="str">
            <v>30002952</v>
          </cell>
          <cell r="B7045" t="str">
            <v>Шпатель медицинский деревянный (100 штук)</v>
          </cell>
          <cell r="K7045">
            <v>250</v>
          </cell>
        </row>
        <row r="7046">
          <cell r="A7046" t="str">
            <v>30002953</v>
          </cell>
          <cell r="B7046" t="str">
            <v>Шпатель медицинский металлический 180 мм</v>
          </cell>
          <cell r="K7046">
            <v>370</v>
          </cell>
        </row>
        <row r="7047">
          <cell r="A7047" t="str">
            <v>00002244</v>
          </cell>
          <cell r="B7047" t="str">
            <v>Шпатель фарфоровый № 1, 120 мм</v>
          </cell>
          <cell r="K7047">
            <v>220</v>
          </cell>
        </row>
        <row r="7048">
          <cell r="A7048" t="str">
            <v>10003079</v>
          </cell>
          <cell r="B7048" t="str">
            <v>Шпатель фарфоровый № 2, 150 мм</v>
          </cell>
          <cell r="K7048">
            <v>260</v>
          </cell>
        </row>
        <row r="7049">
          <cell r="A7049" t="str">
            <v>10003987</v>
          </cell>
          <cell r="B7049" t="str">
            <v>Шпатель фарфоровый № 3, 200 мм</v>
          </cell>
          <cell r="K7049">
            <v>300</v>
          </cell>
        </row>
        <row r="7050">
          <cell r="A7050" t="str">
            <v>10008355</v>
          </cell>
          <cell r="B7050" t="str">
            <v>Шпатель фарфоровый № 4, 250 мм</v>
          </cell>
          <cell r="K7050">
            <v>520</v>
          </cell>
        </row>
        <row r="7051">
          <cell r="A7051" t="str">
            <v>10004010</v>
          </cell>
          <cell r="B7051" t="str">
            <v>Шпатель-ложечка (узкий) ПП 150х12 мм</v>
          </cell>
          <cell r="K7051">
            <v>45</v>
          </cell>
        </row>
        <row r="7052">
          <cell r="A7052" t="str">
            <v>30001842</v>
          </cell>
          <cell r="B7052" t="str">
            <v>Шпатель-ложечка (широкий) ПП 150х22мм РАСПРОДАТЬ И УБРАТЬ ИЗ ПРАЙСА</v>
          </cell>
          <cell r="K7052">
            <v>45</v>
          </cell>
        </row>
        <row r="7053">
          <cell r="A7053" t="str">
            <v>10006676</v>
          </cell>
          <cell r="B7053" t="str">
            <v>Шприц   1 мл</v>
          </cell>
          <cell r="K7053">
            <v>8</v>
          </cell>
        </row>
        <row r="7054">
          <cell r="A7054" t="str">
            <v>00001089</v>
          </cell>
          <cell r="B7054" t="str">
            <v>Шприц   3 мл РАСПРОДАТЬ</v>
          </cell>
          <cell r="K7054">
            <v>12</v>
          </cell>
        </row>
        <row r="7055">
          <cell r="A7055" t="str">
            <v>00001081</v>
          </cell>
          <cell r="B7055" t="str">
            <v>Шприц  10 мл РАСПРОДАТЬ</v>
          </cell>
          <cell r="K7055">
            <v>15</v>
          </cell>
        </row>
        <row r="7056">
          <cell r="A7056" t="str">
            <v>10003884</v>
          </cell>
          <cell r="B7056" t="str">
            <v>Шприц  150 мл (Жане)</v>
          </cell>
          <cell r="K7056">
            <v>140</v>
          </cell>
        </row>
        <row r="7057">
          <cell r="A7057" t="str">
            <v>10006677</v>
          </cell>
          <cell r="B7057" t="str">
            <v>Шприц  50 мл (20 %) (КОГДА ЭТОТ ЗАКОНЧИТСЯ _ ПОМЕНЯТЬ на другой)</v>
          </cell>
          <cell r="K7057">
            <v>60</v>
          </cell>
        </row>
        <row r="7058">
          <cell r="A7058" t="str">
            <v>30004008</v>
          </cell>
          <cell r="B7058" t="str">
            <v>Шприц  50 мл (НДС 10%)</v>
          </cell>
          <cell r="K7058">
            <v>60</v>
          </cell>
        </row>
        <row r="7059">
          <cell r="A7059" t="str">
            <v>30002874</v>
          </cell>
          <cell r="B7059" t="str">
            <v>Шприц Спецсостав</v>
          </cell>
          <cell r="K7059">
            <v>140</v>
          </cell>
        </row>
        <row r="7060">
          <cell r="A7060" t="str">
            <v>10006239</v>
          </cell>
          <cell r="B7060" t="str">
            <v xml:space="preserve">Шпуля пластиковая (6 шт.) P-021 </v>
          </cell>
          <cell r="K7060">
            <v>180</v>
          </cell>
        </row>
        <row r="7061">
          <cell r="A7061" t="str">
            <v>10008371</v>
          </cell>
          <cell r="B7061" t="str">
            <v>Штанга для конуса 120 см</v>
          </cell>
          <cell r="K7061">
            <v>156</v>
          </cell>
        </row>
        <row r="7062">
          <cell r="A7062" t="str">
            <v>30002665</v>
          </cell>
          <cell r="B7062" t="str">
            <v xml:space="preserve">Штангенглубиномер ШГ 0-160 ВСТАВЛЕН В ПРАЙС </v>
          </cell>
          <cell r="K7062">
            <v>5600</v>
          </cell>
        </row>
        <row r="7063">
          <cell r="A7063" t="str">
            <v>10003470</v>
          </cell>
          <cell r="B7063" t="str">
            <v>Штангенглубиномер ШГ 0-200 (0,05мм) (66399) под заказ</v>
          </cell>
          <cell r="K7063">
            <v>3500</v>
          </cell>
        </row>
        <row r="7064">
          <cell r="A7064" t="str">
            <v>00000443</v>
          </cell>
          <cell r="B7064" t="str">
            <v>Штангенциркуль (125 мм) (16086542)</v>
          </cell>
          <cell r="K7064">
            <v>990</v>
          </cell>
        </row>
        <row r="7065">
          <cell r="A7065" t="str">
            <v>10002816</v>
          </cell>
          <cell r="B7065" t="str">
            <v>Штангенциркуль (150 мм) TOPEX 150 мм</v>
          </cell>
          <cell r="K7065">
            <v>1050</v>
          </cell>
        </row>
        <row r="7066">
          <cell r="A7066" t="str">
            <v>10007164</v>
          </cell>
          <cell r="B7066" t="str">
            <v xml:space="preserve">Штангенциркуль (250 мм)   </v>
          </cell>
          <cell r="K7066">
            <v>2500</v>
          </cell>
        </row>
        <row r="7067">
          <cell r="A7067" t="str">
            <v>30003436</v>
          </cell>
          <cell r="B7067" t="str">
            <v>Штатив дем. физический   КТРУ</v>
          </cell>
          <cell r="K7067">
            <v>10235</v>
          </cell>
        </row>
        <row r="7068">
          <cell r="A7068" t="str">
            <v>10004381</v>
          </cell>
          <cell r="B7068" t="str">
            <v>Штатив дем. физический  В ВЫПИСЫВАТЬ ЭТОТ</v>
          </cell>
          <cell r="K7068">
            <v>8900</v>
          </cell>
        </row>
        <row r="7069">
          <cell r="A7069" t="str">
            <v>30003469</v>
          </cell>
          <cell r="B7069" t="str">
            <v xml:space="preserve">Штатив дем. физический (под Стронг)   </v>
          </cell>
          <cell r="K7069">
            <v>6960</v>
          </cell>
        </row>
        <row r="7070">
          <cell r="A7070" t="str">
            <v>10008753</v>
          </cell>
          <cell r="B7070" t="str">
            <v>Штатив дем. физический с массивным основанием 4 кг (пр-во НР)</v>
          </cell>
          <cell r="K7070">
            <v>11200</v>
          </cell>
        </row>
        <row r="7071">
          <cell r="A7071" t="str">
            <v>00002334</v>
          </cell>
          <cell r="B7071" t="str">
            <v>Штатив демонстрационный рамный</v>
          </cell>
          <cell r="K7071">
            <v>14800</v>
          </cell>
        </row>
        <row r="7072">
          <cell r="A7072" t="str">
            <v>00002048</v>
          </cell>
          <cell r="B7072" t="str">
            <v xml:space="preserve">Штатив демонстрационный химический  </v>
          </cell>
          <cell r="K7072">
            <v>9200</v>
          </cell>
        </row>
        <row r="7073">
          <cell r="A7073" t="str">
            <v>30003631</v>
          </cell>
          <cell r="B7073" t="str">
            <v xml:space="preserve">Штатив демонстрационный химический  КТРУ </v>
          </cell>
          <cell r="K7073">
            <v>10200</v>
          </cell>
        </row>
        <row r="7074">
          <cell r="A7074" t="str">
            <v>30003346</v>
          </cell>
          <cell r="B7074" t="str">
            <v>Штатив демонстрационный химический  Спецсостав 1</v>
          </cell>
          <cell r="K7074">
            <v>10200</v>
          </cell>
        </row>
        <row r="7075">
          <cell r="A7075" t="str">
            <v>10008086</v>
          </cell>
          <cell r="B7075" t="str">
            <v>Штатив демонстрационный химический  Спецсостав 3</v>
          </cell>
          <cell r="K7075">
            <v>10200</v>
          </cell>
        </row>
        <row r="7076">
          <cell r="A7076" t="str">
            <v>30004933</v>
          </cell>
          <cell r="B7076" t="str">
            <v>Штатив для демонстрационных пробирок с подсветкой</v>
          </cell>
          <cell r="K7076">
            <v>4470</v>
          </cell>
        </row>
        <row r="7077">
          <cell r="A7077" t="str">
            <v>30003294</v>
          </cell>
          <cell r="B7077" t="str">
            <v>Штатив для дозаторов (6 мест) (12005336)</v>
          </cell>
          <cell r="K7077">
            <v>1990</v>
          </cell>
        </row>
        <row r="7078">
          <cell r="A7078" t="str">
            <v>30001084</v>
          </cell>
          <cell r="B7078" t="str">
            <v>Штатив для пипеток ПЭ-2910  РАСПРОДАТЬ И УБРАТЬ ИЗ ПРАЙСА</v>
          </cell>
          <cell r="K7078">
            <v>3220</v>
          </cell>
        </row>
        <row r="7079">
          <cell r="A7079" t="str">
            <v>30005021</v>
          </cell>
          <cell r="B7079" t="str">
            <v>Штатив для пробирок 10 гнезд (полиэт.) (Подходят для пробирок 14-16) НДС=20%</v>
          </cell>
          <cell r="K7079">
            <v>120</v>
          </cell>
        </row>
        <row r="7080">
          <cell r="A7080" t="str">
            <v>00002103</v>
          </cell>
          <cell r="B7080" t="str">
            <v>Штатив для пробирок 10 гнезд (полиэт.) РАСПРОДАТЬ И ВЫСТАВЛЯТЬ ДРУГОЙ)</v>
          </cell>
          <cell r="K7080">
            <v>120</v>
          </cell>
        </row>
        <row r="7081">
          <cell r="A7081" t="str">
            <v>30002703</v>
          </cell>
          <cell r="B7081" t="str">
            <v>Штатив для пробирок 14 гнезд (h=77 мм) ПП    ПОД ЗАКАЗ</v>
          </cell>
          <cell r="K7081">
            <v>270</v>
          </cell>
        </row>
        <row r="7082">
          <cell r="A7082" t="str">
            <v>10003032</v>
          </cell>
          <cell r="B7082" t="str">
            <v>Штатив для пробирок 20 гнезд (полиэт.) (подходят для 14-16 пробирок)   ПОД ЗАКАЗ</v>
          </cell>
          <cell r="K7082">
            <v>180</v>
          </cell>
        </row>
        <row r="7083">
          <cell r="A7083" t="str">
            <v>10005838</v>
          </cell>
          <cell r="B7083" t="str">
            <v>Штатив для пробирок 20 гнезд Z-образный  (12005407) РАСПРОДАТЬ И УБРАТЬ ИЗ ПРАЙСА</v>
          </cell>
          <cell r="K7083">
            <v>260</v>
          </cell>
        </row>
        <row r="7084">
          <cell r="A7084" t="str">
            <v>30001534</v>
          </cell>
          <cell r="B7084" t="str">
            <v>Штатив для пробирок 20% НДС</v>
          </cell>
          <cell r="K7084">
            <v>95</v>
          </cell>
        </row>
        <row r="7085">
          <cell r="A7085" t="str">
            <v>30003287</v>
          </cell>
          <cell r="B7085" t="str">
            <v>Штатив для пробирок металлический 10 гнезд (12005202)</v>
          </cell>
          <cell r="K7085">
            <v>600</v>
          </cell>
        </row>
        <row r="7086">
          <cell r="A7086" t="str">
            <v>10002425</v>
          </cell>
          <cell r="B7086" t="str">
            <v>Штатив для электродов ШУ-05 РАСПРОДАТЬ И УБРАТЬ ИЗ ПРАЙСА</v>
          </cell>
          <cell r="K7086">
            <v>2300</v>
          </cell>
        </row>
        <row r="7087">
          <cell r="A7087" t="str">
            <v>10004488</v>
          </cell>
          <cell r="B7087" t="str">
            <v>Штатив лабораторный (ВЫПИСЫВАТЬ ЭТОТ)   В</v>
          </cell>
          <cell r="K7087">
            <v>2900</v>
          </cell>
        </row>
        <row r="7088">
          <cell r="A7088" t="str">
            <v>00000753</v>
          </cell>
          <cell r="B7088" t="str">
            <v xml:space="preserve">Штатив лабораторный комбинированный ШЛБ   </v>
          </cell>
          <cell r="K7088">
            <v>3820</v>
          </cell>
        </row>
        <row r="7089">
          <cell r="A7089" t="str">
            <v>30003429</v>
          </cell>
          <cell r="B7089" t="str">
            <v>Штатив лабораторный многофункциональный</v>
          </cell>
          <cell r="K7089">
            <v>4300</v>
          </cell>
        </row>
        <row r="7090">
          <cell r="A7090" t="str">
            <v>30003348</v>
          </cell>
          <cell r="B7090" t="str">
            <v>Штатив лабораторный хим Спецсостав под Стронг РАЗУКОМПЛЕКТОВАТЬ без винтов и без муфты параллельной</v>
          </cell>
          <cell r="K7090">
            <v>2688</v>
          </cell>
        </row>
        <row r="7091">
          <cell r="A7091" t="str">
            <v>10008758</v>
          </cell>
          <cell r="B7091" t="str">
            <v xml:space="preserve">Штатив лабораторный химический ШЛХ  </v>
          </cell>
          <cell r="K7091">
            <v>3680</v>
          </cell>
        </row>
        <row r="7092">
          <cell r="A7092" t="str">
            <v>30004934</v>
          </cell>
          <cell r="B7092" t="str">
            <v>Штатив пластмассовый для пробирок (пробирка ПХ21)</v>
          </cell>
          <cell r="K7092">
            <v>300</v>
          </cell>
        </row>
        <row r="7093">
          <cell r="A7093" t="str">
            <v>10005840</v>
          </cell>
          <cell r="B7093" t="str">
            <v>Штатив с ванночкой для окраски микропрепаратов (комплект DUE)  РАСПРОДАТЬ и УБР</v>
          </cell>
          <cell r="K7093">
            <v>680</v>
          </cell>
        </row>
        <row r="7094">
          <cell r="A7094" t="str">
            <v>30003502</v>
          </cell>
          <cell r="B7094" t="str">
            <v>Штатив физический универсальный (арт.2225)</v>
          </cell>
          <cell r="K7094">
            <v>13970</v>
          </cell>
        </row>
        <row r="7095">
          <cell r="A7095" t="str">
            <v>10005741</v>
          </cell>
          <cell r="B7095" t="str">
            <v xml:space="preserve">Штатив-бокс пластиковый для стекол предметных на 50 стекол </v>
          </cell>
          <cell r="K7095">
            <v>310</v>
          </cell>
        </row>
        <row r="7096">
          <cell r="A7096" t="str">
            <v>00002023</v>
          </cell>
          <cell r="B7096" t="str">
            <v xml:space="preserve">Штативы изолирующие (пара) </v>
          </cell>
          <cell r="K7096">
            <v>1730</v>
          </cell>
        </row>
        <row r="7097">
          <cell r="A7097" t="str">
            <v>10006005</v>
          </cell>
          <cell r="B7097" t="str">
            <v>Штекер красный</v>
          </cell>
          <cell r="K7097">
            <v>15</v>
          </cell>
        </row>
        <row r="7098">
          <cell r="A7098" t="str">
            <v>10006004</v>
          </cell>
          <cell r="B7098" t="str">
            <v>Штекер синий</v>
          </cell>
          <cell r="K7098">
            <v>15</v>
          </cell>
        </row>
        <row r="7099">
          <cell r="A7099" t="str">
            <v>10006297</v>
          </cell>
          <cell r="B7099" t="str">
            <v>Штекер черный</v>
          </cell>
          <cell r="K7099">
            <v>10</v>
          </cell>
        </row>
        <row r="7100">
          <cell r="A7100" t="str">
            <v>30004610</v>
          </cell>
          <cell r="B7100" t="str">
            <v>Шумомер (измеритель уровня шума) 15741161</v>
          </cell>
          <cell r="K7100">
            <v>3700</v>
          </cell>
        </row>
        <row r="7101">
          <cell r="A7101" t="str">
            <v>10007235</v>
          </cell>
          <cell r="B7101" t="str">
            <v>Шуруповерт аккумуляторный Bosch GSR 12 РАСПРОДАТЬ И БРАТЬ 16504183 ДЕШЕВЛЕ</v>
          </cell>
          <cell r="K7101">
            <v>12880</v>
          </cell>
        </row>
        <row r="7102">
          <cell r="A7102" t="str">
            <v>10005199</v>
          </cell>
          <cell r="B7102" t="str">
            <v>Щель оптическая 3х5 мм</v>
          </cell>
          <cell r="K7102">
            <v>11</v>
          </cell>
        </row>
        <row r="7103">
          <cell r="A7103" t="str">
            <v>10005198</v>
          </cell>
          <cell r="B7103" t="str">
            <v>Щель оптическая простая</v>
          </cell>
          <cell r="K7103">
            <v>6</v>
          </cell>
        </row>
        <row r="7104">
          <cell r="A7104" t="str">
            <v>10007223</v>
          </cell>
          <cell r="B7104" t="str">
            <v>Щетка металлическая</v>
          </cell>
          <cell r="K7104">
            <v>200</v>
          </cell>
        </row>
        <row r="7105">
          <cell r="A7105" t="str">
            <v>10003476</v>
          </cell>
          <cell r="B7105" t="str">
            <v>Щетка-сметка 340 мм</v>
          </cell>
          <cell r="K7105">
            <v>140</v>
          </cell>
        </row>
        <row r="7106">
          <cell r="A7106" t="str">
            <v>30001684</v>
          </cell>
          <cell r="B7106" t="str">
            <v>Щипцы для кондитерских изделий</v>
          </cell>
          <cell r="K7106">
            <v>450</v>
          </cell>
        </row>
        <row r="7107">
          <cell r="A7107" t="str">
            <v>00002083</v>
          </cell>
          <cell r="B7107" t="str">
            <v xml:space="preserve">Щипцы тигельные </v>
          </cell>
          <cell r="K7107">
            <v>449</v>
          </cell>
        </row>
        <row r="7108">
          <cell r="A7108" t="str">
            <v>10006097</v>
          </cell>
          <cell r="B7108" t="str">
            <v>Щит для метания мяча в цель</v>
          </cell>
          <cell r="K7108">
            <v>4700</v>
          </cell>
        </row>
        <row r="7109">
          <cell r="A7109" t="str">
            <v>10007248</v>
          </cell>
          <cell r="B7109" t="str">
            <v>Щит электрический школьный ЩЭШ-1200 (до 30 уч.)</v>
          </cell>
          <cell r="K7109">
            <v>76000</v>
          </cell>
        </row>
        <row r="7110">
          <cell r="A7110" t="str">
            <v>00001937</v>
          </cell>
          <cell r="B7110" t="str">
            <v>Щит электрический школьный ЩЭШ-400 (до 16 уч.)</v>
          </cell>
          <cell r="K7110">
            <v>56100</v>
          </cell>
        </row>
        <row r="7111">
          <cell r="A7111" t="str">
            <v>10002819</v>
          </cell>
          <cell r="B7111" t="str">
            <v>Щиток защитный лицевой (16139465)</v>
          </cell>
          <cell r="K7111">
            <v>250</v>
          </cell>
        </row>
        <row r="7112">
          <cell r="A7112" t="str">
            <v>10003477</v>
          </cell>
          <cell r="B7112" t="str">
            <v>Щупы набор №1   код 41791</v>
          </cell>
          <cell r="K7112">
            <v>410</v>
          </cell>
        </row>
        <row r="7113">
          <cell r="A7113" t="str">
            <v>00001954</v>
          </cell>
          <cell r="B7113" t="str">
            <v>Эвдиометр</v>
          </cell>
          <cell r="K7113">
            <v>1380</v>
          </cell>
        </row>
        <row r="7114">
          <cell r="A7114" t="str">
            <v>30004661</v>
          </cell>
          <cell r="B7114" t="str">
            <v>Эвдиометр (принадлежн. источника выс. напряжения) 1297</v>
          </cell>
          <cell r="K7114">
            <v>2340</v>
          </cell>
        </row>
        <row r="7115">
          <cell r="A7115" t="str">
            <v>30004609</v>
          </cell>
          <cell r="B7115" t="str">
            <v>Эковизор (нитратомер) СОЭКС F4</v>
          </cell>
          <cell r="K7115">
            <v>20700</v>
          </cell>
        </row>
        <row r="7116">
          <cell r="A7116" t="str">
            <v>10006497</v>
          </cell>
          <cell r="B7116" t="str">
            <v>Экоград NXT Green City Challenge Set. Lego 9594</v>
          </cell>
          <cell r="K7116">
            <v>10300</v>
          </cell>
        </row>
        <row r="7117">
          <cell r="A7117" t="str">
            <v>30004488</v>
          </cell>
          <cell r="B7117" t="str">
            <v>Экознайка 5. Набор для исследования почвенного покрова 10301</v>
          </cell>
          <cell r="K7117">
            <v>26980</v>
          </cell>
        </row>
        <row r="7118">
          <cell r="A7118" t="str">
            <v>30003659</v>
          </cell>
          <cell r="B7118" t="str">
            <v>Экознайка 7. Комплект для исследования снежного покрова (10833)</v>
          </cell>
          <cell r="K7118">
            <v>39980</v>
          </cell>
        </row>
        <row r="7119">
          <cell r="A7119" t="str">
            <v>10005195</v>
          </cell>
          <cell r="B7119" t="str">
            <v>Экран белый 0,5х120х110 мм</v>
          </cell>
          <cell r="K7119">
            <v>15</v>
          </cell>
        </row>
        <row r="7120">
          <cell r="A7120" t="str">
            <v>10003091</v>
          </cell>
          <cell r="B7120" t="str">
            <v xml:space="preserve">Экран мобильный прямой проекции   В ПРАЙСЕ РАСПРОДАТЬ И УБРАТЬ </v>
          </cell>
          <cell r="K7120">
            <v>29000</v>
          </cell>
        </row>
        <row r="7121">
          <cell r="A7121" t="str">
            <v>00000506</v>
          </cell>
          <cell r="B7121" t="str">
            <v>Экран на треноге 155х155 см Braun Screen Dual</v>
          </cell>
          <cell r="K7121">
            <v>5900</v>
          </cell>
        </row>
        <row r="7122">
          <cell r="A7122" t="str">
            <v>00000095</v>
          </cell>
          <cell r="B7122" t="str">
            <v>Экран настенный Digis 200x200 (DSOD-1105)</v>
          </cell>
          <cell r="K7122">
            <v>5520</v>
          </cell>
        </row>
        <row r="7123">
          <cell r="A7123" t="str">
            <v>30001611</v>
          </cell>
          <cell r="B7123" t="str">
            <v xml:space="preserve">Эксикатор вакуумный без крана (D=15 см) </v>
          </cell>
          <cell r="K7123">
            <v>2870</v>
          </cell>
        </row>
        <row r="7124">
          <cell r="A7124" t="str">
            <v>30002729</v>
          </cell>
          <cell r="B7124" t="str">
            <v>Эксикатор вакуумный без крана (D=18 см)</v>
          </cell>
          <cell r="K7124">
            <v>1450</v>
          </cell>
        </row>
        <row r="7125">
          <cell r="A7125" t="str">
            <v>10002745</v>
          </cell>
          <cell r="B7125" t="str">
            <v>Эксикатор вакуумный без крана (D=21 см) 10004802</v>
          </cell>
          <cell r="K7125">
            <v>4700</v>
          </cell>
        </row>
        <row r="7126">
          <cell r="A7126" t="str">
            <v>30002249</v>
          </cell>
          <cell r="B7126" t="str">
            <v>Эксикатор вакуумный без крана (D=30 см)</v>
          </cell>
          <cell r="K7126">
            <v>3890</v>
          </cell>
        </row>
        <row r="7127">
          <cell r="A7127" t="str">
            <v>10007692</v>
          </cell>
          <cell r="B7127" t="str">
            <v>Экспонат интерактивный "Вечный двигатель Перпетуум-мобиле"</v>
          </cell>
          <cell r="K7127">
            <v>34000</v>
          </cell>
        </row>
        <row r="7128">
          <cell r="A7128" t="str">
            <v>10007691</v>
          </cell>
          <cell r="B7128" t="str">
            <v>Экспонат интерактивный "Волчок,катящийся вверх"</v>
          </cell>
          <cell r="K7128">
            <v>51650</v>
          </cell>
        </row>
        <row r="7129">
          <cell r="A7129" t="str">
            <v>30001933</v>
          </cell>
          <cell r="B7129" t="str">
            <v xml:space="preserve">Экспонат интерактивный "Время реакции"  ОСТАТОК, БОЛЬШЕ НЕТ И НЕ БУДЕТ </v>
          </cell>
          <cell r="K7129">
            <v>260000</v>
          </cell>
        </row>
        <row r="7130">
          <cell r="A7130" t="str">
            <v>10006423</v>
          </cell>
          <cell r="B7130" t="str">
            <v>Экспонат интерактивный "Гигантский мыльный пузырь"</v>
          </cell>
          <cell r="K7130">
            <v>259000</v>
          </cell>
        </row>
        <row r="7131">
          <cell r="A7131" t="str">
            <v>10004675</v>
          </cell>
          <cell r="B7131" t="str">
            <v>Экспонат интерактивный "Гравитационные гонки"</v>
          </cell>
          <cell r="K7131">
            <v>246500</v>
          </cell>
        </row>
        <row r="7132">
          <cell r="A7132" t="str">
            <v>10006425</v>
          </cell>
          <cell r="B7132" t="str">
            <v>Экспонат интерактивный "Доска Гальтона"</v>
          </cell>
          <cell r="K7132">
            <v>172500</v>
          </cell>
        </row>
        <row r="7133">
          <cell r="A7133" t="str">
            <v>10006426</v>
          </cell>
          <cell r="B7133" t="str">
            <v>Экспонат интерактивный "Зеркальный колодец"</v>
          </cell>
          <cell r="K7133">
            <v>77000</v>
          </cell>
        </row>
        <row r="7134">
          <cell r="A7134" t="str">
            <v>10006421</v>
          </cell>
          <cell r="B7134" t="str">
            <v>Экспонат интерактивный "Зеркальный куб"</v>
          </cell>
          <cell r="K7134">
            <v>120500</v>
          </cell>
        </row>
        <row r="7135">
          <cell r="A7135" t="str">
            <v>10006424</v>
          </cell>
          <cell r="B7135" t="str">
            <v>Экспонат интерактивный "Зеркальный лабиринт"</v>
          </cell>
          <cell r="K7135">
            <v>1200000</v>
          </cell>
        </row>
        <row r="7136">
          <cell r="A7136" t="str">
            <v>10007694</v>
          </cell>
          <cell r="B7136" t="str">
            <v>Экспонат интерактивный "Лабораторная установка по изучению закона Бернулли"</v>
          </cell>
          <cell r="K7136">
            <v>129500</v>
          </cell>
        </row>
        <row r="7137">
          <cell r="A7137" t="str">
            <v>10007695</v>
          </cell>
          <cell r="B7137" t="str">
            <v>Экспонат интерактивный "Маятник Максвелла"</v>
          </cell>
          <cell r="K7137">
            <v>112875</v>
          </cell>
        </row>
        <row r="7138">
          <cell r="A7138" t="str">
            <v>10006422</v>
          </cell>
          <cell r="B7138" t="str">
            <v>Экспонат интерактивный "Мыльные пузыри"</v>
          </cell>
          <cell r="K7138">
            <v>153000</v>
          </cell>
        </row>
        <row r="7139">
          <cell r="A7139" t="str">
            <v>10007696</v>
          </cell>
          <cell r="B7139" t="str">
            <v>Экспонат интерактивный "Плазменный шар напольный"</v>
          </cell>
          <cell r="K7139">
            <v>143800</v>
          </cell>
        </row>
        <row r="7140">
          <cell r="A7140" t="str">
            <v>10006420</v>
          </cell>
          <cell r="B7140" t="str">
            <v>Экспонат интерактивный "Свет и цвет"</v>
          </cell>
          <cell r="K7140">
            <v>270000</v>
          </cell>
        </row>
        <row r="7141">
          <cell r="A7141" t="str">
            <v>10007693</v>
          </cell>
          <cell r="B7141" t="str">
            <v>Экспонат интерактивный "Стул йога (Кресло с гвоздями)"</v>
          </cell>
          <cell r="K7141">
            <v>47300</v>
          </cell>
        </row>
        <row r="7142">
          <cell r="A7142" t="str">
            <v>30001932</v>
          </cell>
          <cell r="B7142" t="str">
            <v>Экспонат интерактивный "Физи НЕТ И НЕ БУДЕТ ологическая мощность человека"</v>
          </cell>
          <cell r="K7142">
            <v>360000</v>
          </cell>
        </row>
        <row r="7143">
          <cell r="A7143" t="str">
            <v>10007829</v>
          </cell>
          <cell r="B7143" t="str">
            <v>Электрифицированная многофункциональная магнитно-маркерная доска "Светофоры в дорожных ситуациях"</v>
          </cell>
          <cell r="K7143">
            <v>33600</v>
          </cell>
        </row>
        <row r="7144">
          <cell r="A7144" t="str">
            <v>10006618</v>
          </cell>
          <cell r="B7144" t="str">
            <v>Электрифицированный учебно-информационный стенд "Устройство персонального компьютера"</v>
          </cell>
          <cell r="K7144">
            <v>64800</v>
          </cell>
        </row>
        <row r="7145">
          <cell r="A7145" t="str">
            <v>10002427</v>
          </cell>
          <cell r="B7145" t="str">
            <v>Электрод рН</v>
          </cell>
          <cell r="K7145">
            <v>2400</v>
          </cell>
        </row>
        <row r="7146">
          <cell r="A7146" t="str">
            <v>00000470</v>
          </cell>
          <cell r="B7146" t="str">
            <v>Электрод сравнения хлорсеребрянный</v>
          </cell>
          <cell r="K7146">
            <v>2900</v>
          </cell>
        </row>
        <row r="7147">
          <cell r="A7147" t="str">
            <v>10005182</v>
          </cell>
          <cell r="B7147" t="str">
            <v>Электродвигатель демонстрационный 12В</v>
          </cell>
          <cell r="K7147">
            <v>3100</v>
          </cell>
        </row>
        <row r="7148">
          <cell r="A7148" t="str">
            <v>10004299</v>
          </cell>
          <cell r="B7148" t="str">
            <v>Электродвигатель Эл.04.00</v>
          </cell>
          <cell r="K7148">
            <v>138</v>
          </cell>
        </row>
        <row r="7149">
          <cell r="A7149" t="str">
            <v>10002802</v>
          </cell>
          <cell r="B7149" t="str">
            <v>Электродрель  Кратон D-400/10P   15604602</v>
          </cell>
          <cell r="K7149">
            <v>4700</v>
          </cell>
        </row>
        <row r="7150">
          <cell r="A7150" t="str">
            <v>10007422</v>
          </cell>
          <cell r="B7150" t="str">
            <v>Электролобзик Makita  аккумуляторный JV101DWAE</v>
          </cell>
          <cell r="K7150">
            <v>14500</v>
          </cell>
        </row>
        <row r="7151">
          <cell r="A7151" t="str">
            <v>10007234</v>
          </cell>
          <cell r="B7151" t="str">
            <v>Электролобзик Зубр Л-710 (16011108) в прайсе этот</v>
          </cell>
          <cell r="K7151">
            <v>6200</v>
          </cell>
        </row>
        <row r="7152">
          <cell r="A7152" t="str">
            <v>00000024</v>
          </cell>
          <cell r="B7152" t="str">
            <v>Электромагнит (трансформатор) лабораторный</v>
          </cell>
          <cell r="K7152">
            <v>850</v>
          </cell>
        </row>
        <row r="7153">
          <cell r="A7153" t="str">
            <v>00001825</v>
          </cell>
          <cell r="B7153" t="str">
            <v xml:space="preserve">Электромагнит разборный (подковообразный) </v>
          </cell>
          <cell r="K7153">
            <v>1970</v>
          </cell>
        </row>
        <row r="7154">
          <cell r="A7154" t="str">
            <v>00000137</v>
          </cell>
          <cell r="B7154" t="str">
            <v>Электрометры с принадлежностями 6284</v>
          </cell>
          <cell r="K7154">
            <v>12500</v>
          </cell>
        </row>
        <row r="7155">
          <cell r="A7155" t="str">
            <v>30002687</v>
          </cell>
          <cell r="B7155" t="str">
            <v>Электроннные средства обучения по астрономии</v>
          </cell>
          <cell r="K7155">
            <v>8500</v>
          </cell>
        </row>
        <row r="7156">
          <cell r="A7156" t="str">
            <v>30002040</v>
          </cell>
          <cell r="B7156" t="str">
            <v>Электронное пособие "Антинаркотический марафон"</v>
          </cell>
          <cell r="K7156">
            <v>1170</v>
          </cell>
        </row>
        <row r="7157">
          <cell r="A7157" t="str">
            <v>30003041</v>
          </cell>
          <cell r="B7157" t="str">
            <v>Электронное пособие "Борьба народов Древней Руси с иноземными захватчиками"</v>
          </cell>
          <cell r="K7157">
            <v>8500</v>
          </cell>
        </row>
        <row r="7158">
          <cell r="A7158" t="str">
            <v>30003042</v>
          </cell>
          <cell r="B7158" t="str">
            <v>Электронное пособие "Борьба с иностранными интервентами. XVII век"</v>
          </cell>
          <cell r="K7158">
            <v>8500</v>
          </cell>
        </row>
        <row r="7159">
          <cell r="A7159" t="str">
            <v>30002190</v>
          </cell>
          <cell r="B7159" t="str">
            <v xml:space="preserve">Электронное пособие "Великая Отечественная Война. 1941-1945" </v>
          </cell>
          <cell r="K7159">
            <v>8500</v>
          </cell>
        </row>
        <row r="7160">
          <cell r="A7160" t="str">
            <v>30002039</v>
          </cell>
          <cell r="B7160" t="str">
            <v>Электронное пособие "ВИЧ-инфекция и СПИД"</v>
          </cell>
          <cell r="K7160">
            <v>1170</v>
          </cell>
        </row>
        <row r="7161">
          <cell r="A7161" t="str">
            <v>30003043</v>
          </cell>
          <cell r="B7161" t="str">
            <v>Электронное пособие "Внешняя политика России во второй половине XVIII века. Военные кампании"</v>
          </cell>
          <cell r="K7161">
            <v>8500</v>
          </cell>
        </row>
        <row r="7162">
          <cell r="A7162" t="str">
            <v>30003044</v>
          </cell>
          <cell r="B7162" t="str">
            <v>Электронное пособие "Внешняя политика России второй половины ХIX века. Военные кампании"</v>
          </cell>
          <cell r="K7162">
            <v>8500</v>
          </cell>
        </row>
        <row r="7163">
          <cell r="A7163" t="str">
            <v>30003045</v>
          </cell>
          <cell r="B7163" t="str">
            <v>Электронное пособие "Внешняя политика России первой половины XIX века. Военные кампании"</v>
          </cell>
          <cell r="K7163">
            <v>8500</v>
          </cell>
        </row>
        <row r="7164">
          <cell r="A7164" t="str">
            <v>10007554</v>
          </cell>
          <cell r="B7164" t="str">
            <v>Электронное пособие "Времена года" 1-4 класс (CD+80 карточек)</v>
          </cell>
          <cell r="K7164">
            <v>2500</v>
          </cell>
        </row>
        <row r="7165">
          <cell r="A7165" t="str">
            <v>30002197</v>
          </cell>
          <cell r="B7165" t="str">
            <v>Электронное пособие "Государственные символы Российской Федерации"</v>
          </cell>
          <cell r="K7165">
            <v>8500</v>
          </cell>
        </row>
        <row r="7166">
          <cell r="A7166" t="str">
            <v>10008376</v>
          </cell>
          <cell r="B7166" t="str">
            <v>Электронное пособие "Грибы" (CD+10 постеров) для начальных классов</v>
          </cell>
          <cell r="K7166">
            <v>3780</v>
          </cell>
        </row>
        <row r="7167">
          <cell r="A7167" t="str">
            <v>10007555</v>
          </cell>
          <cell r="B7167" t="str">
            <v>Электронное пособие "Животные" (CD+5 наборов карточек по 16 штук)  РАСПРОДАТЬ И УБРАТЬ ИЗ ПРАЙСА</v>
          </cell>
          <cell r="K7167">
            <v>2500</v>
          </cell>
        </row>
        <row r="7168">
          <cell r="A7168" t="str">
            <v>10006886</v>
          </cell>
          <cell r="B7168" t="str">
            <v>Электронное пособие "Задачник по биологии для 7 класса"</v>
          </cell>
          <cell r="K7168">
            <v>1980</v>
          </cell>
        </row>
        <row r="7169">
          <cell r="A7169" t="str">
            <v>30002191</v>
          </cell>
          <cell r="B7169" t="str">
            <v xml:space="preserve">Электронное пособие "История русских царей. Александр I. Николай I" </v>
          </cell>
          <cell r="K7169">
            <v>8500</v>
          </cell>
        </row>
        <row r="7170">
          <cell r="A7170" t="str">
            <v>30002193</v>
          </cell>
          <cell r="B7170" t="str">
            <v xml:space="preserve">Электронное пособие "История русских царей. Первые Романовы" </v>
          </cell>
          <cell r="K7170">
            <v>8500</v>
          </cell>
        </row>
        <row r="7171">
          <cell r="A7171" t="str">
            <v>30002030</v>
          </cell>
          <cell r="B7171" t="str">
            <v xml:space="preserve">Электронное пособие "История русских царей. Последние императоры России" </v>
          </cell>
          <cell r="K7171">
            <v>8500</v>
          </cell>
        </row>
        <row r="7172">
          <cell r="A7172" t="str">
            <v>30002194</v>
          </cell>
          <cell r="B7172" t="str">
            <v xml:space="preserve">Электронное пособие "История русских царей. Цари Смутного времени" </v>
          </cell>
          <cell r="K7172">
            <v>8500</v>
          </cell>
        </row>
        <row r="7173">
          <cell r="A7173" t="str">
            <v>30002031</v>
          </cell>
          <cell r="B7173" t="str">
            <v xml:space="preserve">Электронное пособие "История русских царей. Эпоха дворцовых переворотов" </v>
          </cell>
          <cell r="K7173">
            <v>8500</v>
          </cell>
        </row>
        <row r="7174">
          <cell r="A7174" t="str">
            <v>30002196</v>
          </cell>
          <cell r="B7174" t="str">
            <v xml:space="preserve">Электронное пособие "История СССР. 1922-1939 годы" </v>
          </cell>
          <cell r="K7174">
            <v>8500</v>
          </cell>
        </row>
        <row r="7175">
          <cell r="A7175" t="str">
            <v>30002195</v>
          </cell>
          <cell r="B7175" t="str">
            <v xml:space="preserve">Электронное пособие "История СССР. Революционный кризис в России" </v>
          </cell>
          <cell r="K7175">
            <v>8500</v>
          </cell>
        </row>
        <row r="7176">
          <cell r="A7176" t="str">
            <v>10007547</v>
          </cell>
          <cell r="B7176" t="str">
            <v>Электронное пособие "Млекопитающие" (CD+методичка)</v>
          </cell>
          <cell r="K7176">
            <v>1170</v>
          </cell>
        </row>
        <row r="7177">
          <cell r="A7177" t="str">
            <v>30003046</v>
          </cell>
          <cell r="B7177" t="str">
            <v>Электронное пособие "На суше и на море. Важнейшие битвы Северной войны"</v>
          </cell>
          <cell r="K7177">
            <v>8500</v>
          </cell>
        </row>
        <row r="7178">
          <cell r="A7178" t="str">
            <v>30002041</v>
          </cell>
          <cell r="B7178" t="str">
            <v>Электронное пособие "Наркомания. Угроза и защита"</v>
          </cell>
          <cell r="K7178">
            <v>1790</v>
          </cell>
        </row>
        <row r="7179">
          <cell r="A7179" t="str">
            <v>10007556</v>
          </cell>
          <cell r="B7179" t="str">
            <v>Электронное пособие "Натюрморт" (CD+32 карточки)</v>
          </cell>
          <cell r="K7179">
            <v>1980</v>
          </cell>
        </row>
        <row r="7180">
          <cell r="A7180" t="str">
            <v>10007557</v>
          </cell>
          <cell r="B7180" t="str">
            <v>Электронное пособие "Пейзаж в произведениях русских художников" (CD+32 карточки)</v>
          </cell>
          <cell r="K7180">
            <v>1980</v>
          </cell>
        </row>
        <row r="7181">
          <cell r="A7181" t="str">
            <v>10007558</v>
          </cell>
          <cell r="B7181" t="str">
            <v>Электронное пособие "Профилактика подростковой наркомании. Навыки противостояния"</v>
          </cell>
          <cell r="K7181">
            <v>1170</v>
          </cell>
        </row>
        <row r="7182">
          <cell r="A7182" t="str">
            <v>10007553</v>
          </cell>
          <cell r="B7182" t="str">
            <v>Электронное пособие "Птицы" (CD+методичка)  РАСПРОДАТЬ И УБРАТЬ ИЗ ПРАЙСА</v>
          </cell>
          <cell r="K7182">
            <v>1170</v>
          </cell>
        </row>
        <row r="7183">
          <cell r="A7183" t="str">
            <v>10008155</v>
          </cell>
          <cell r="B7183" t="str">
            <v>Электронное пособие "Расскажи о человеке" (CD+32 карточек)</v>
          </cell>
          <cell r="K7183">
            <v>1980</v>
          </cell>
        </row>
        <row r="7184">
          <cell r="A7184" t="str">
            <v>10008329</v>
          </cell>
          <cell r="B7184" t="str">
            <v>Электронное пособие "Рассказы о жанрах живописи"</v>
          </cell>
          <cell r="K7184">
            <v>4480</v>
          </cell>
        </row>
        <row r="7185">
          <cell r="A7185" t="str">
            <v>10007559</v>
          </cell>
          <cell r="B7185" t="str">
            <v>Электронное пособие "Растения" (CD+80 карточек) РАСПРОДАТЬ И УБРАТЬ ИЗ ПРАЙСА</v>
          </cell>
          <cell r="K7185">
            <v>2500</v>
          </cell>
        </row>
        <row r="7186">
          <cell r="A7186" t="str">
            <v>10007548</v>
          </cell>
          <cell r="B7186" t="str">
            <v>Электронное пособие "Рыбы. Земноводные. Пресмыкающиеся" (CD+методичка)  РАСПРОДАТЬ И УБРАТЬ ИЗ ПРАЙС</v>
          </cell>
          <cell r="K7186">
            <v>1170</v>
          </cell>
        </row>
        <row r="7187">
          <cell r="A7187" t="str">
            <v>10008523</v>
          </cell>
          <cell r="B7187" t="str">
            <v>Электронное пособие "Слово и изображение" (CD+120 слайдов)</v>
          </cell>
          <cell r="K7187">
            <v>1170</v>
          </cell>
        </row>
        <row r="7188">
          <cell r="A7188" t="str">
            <v>10007560</v>
          </cell>
          <cell r="B7188" t="str">
            <v>Электронное пособие "Сочини рассказ" (CD+32 карточки)</v>
          </cell>
          <cell r="K7188">
            <v>1980</v>
          </cell>
        </row>
        <row r="7189">
          <cell r="A7189" t="str">
            <v>10007552</v>
          </cell>
          <cell r="B7189" t="str">
            <v>Электронное пособие "Цитология и генетика" (CD+методичка)</v>
          </cell>
          <cell r="K7189">
            <v>1170</v>
          </cell>
        </row>
        <row r="7190">
          <cell r="A7190" t="str">
            <v>10007551</v>
          </cell>
          <cell r="B7190" t="str">
            <v>Электронное пособие "Человек и его здоровье" (CD+методичка)  РАСПРОДАТЬ И УБРАТЬ ИЗ ПРАЙСА</v>
          </cell>
          <cell r="K7190">
            <v>1170</v>
          </cell>
        </row>
        <row r="7191">
          <cell r="A7191" t="str">
            <v>10007549</v>
          </cell>
          <cell r="B7191" t="str">
            <v>Электронное пособие "Эволюция" (CD+методичка)</v>
          </cell>
          <cell r="K7191">
            <v>1170</v>
          </cell>
        </row>
        <row r="7192">
          <cell r="A7192" t="str">
            <v>10007550</v>
          </cell>
          <cell r="B7192" t="str">
            <v>Электронное пособие "Экология" (CD+методичка)</v>
          </cell>
          <cell r="K7192">
            <v>1170</v>
          </cell>
        </row>
        <row r="7193">
          <cell r="A7193" t="str">
            <v>10008688</v>
          </cell>
          <cell r="B7193" t="str">
            <v>Электронное пособие на CD к набору по квантовым явлениям</v>
          </cell>
          <cell r="K7193">
            <v>620</v>
          </cell>
        </row>
        <row r="7194">
          <cell r="A7194" t="str">
            <v>10008097</v>
          </cell>
          <cell r="B7194" t="str">
            <v>Электронные образовательные комплексы для кабинета начальной школы вар 2 СЕТЕВЫЕ</v>
          </cell>
          <cell r="K7194">
            <v>231300</v>
          </cell>
        </row>
        <row r="7195">
          <cell r="A7195" t="str">
            <v>30002634</v>
          </cell>
          <cell r="B7195" t="str">
            <v>Электронные плакаты и тесты. Английский язык. Времена английского глагола</v>
          </cell>
          <cell r="K7195">
            <v>6900</v>
          </cell>
        </row>
        <row r="7196">
          <cell r="A7196" t="str">
            <v>30002635</v>
          </cell>
          <cell r="B7196" t="str">
            <v>Электронные плакаты и тесты. Английский язык. Глаголы Be, Have, Can, Must</v>
          </cell>
          <cell r="K7196">
            <v>6900</v>
          </cell>
        </row>
        <row r="7197">
          <cell r="A7197" t="str">
            <v>30002636</v>
          </cell>
          <cell r="B7197" t="str">
            <v>Электронные плакаты и тесты. Английский язык. Существительные, прилагательные, местоимения, числител</v>
          </cell>
          <cell r="K7197">
            <v>6900</v>
          </cell>
        </row>
        <row r="7198">
          <cell r="A7198" t="str">
            <v>30003915</v>
          </cell>
          <cell r="B7198" t="str">
            <v>Электронные плакаты и тесты. Физика. 10 класс. Выпуск 2 (DVD-box)</v>
          </cell>
          <cell r="K7198">
            <v>6900</v>
          </cell>
        </row>
        <row r="7199">
          <cell r="A7199" t="str">
            <v>30003916</v>
          </cell>
          <cell r="B7199" t="str">
            <v>Электронные плакаты и тесты. Физика. 11 класс. Выпуск 2 (DVD-box)</v>
          </cell>
          <cell r="K7199">
            <v>6900</v>
          </cell>
        </row>
        <row r="7200">
          <cell r="A7200" t="str">
            <v>30005041</v>
          </cell>
          <cell r="B7200" t="str">
            <v>Электронные плакаты и тесты. Физика. 9 класс. (DVD-box)</v>
          </cell>
          <cell r="K7200">
            <v>6900</v>
          </cell>
        </row>
        <row r="7201">
          <cell r="A7201" t="str">
            <v>30001024</v>
          </cell>
          <cell r="B7201" t="str">
            <v>Электронные плакаты и тесты. Химия. 10-11 класс</v>
          </cell>
          <cell r="K7201">
            <v>6900</v>
          </cell>
        </row>
        <row r="7202">
          <cell r="A7202" t="str">
            <v>30001023</v>
          </cell>
          <cell r="B7202" t="str">
            <v>Электронные плакаты и тесты. Химия. 8-9 класс</v>
          </cell>
          <cell r="K7202">
            <v>6900</v>
          </cell>
        </row>
        <row r="7203">
          <cell r="A7203" t="str">
            <v>30001025</v>
          </cell>
          <cell r="B7203" t="str">
            <v>Электронные плакаты и тесты. Химия. Металлы</v>
          </cell>
          <cell r="K7203">
            <v>6900</v>
          </cell>
        </row>
        <row r="7204">
          <cell r="A7204" t="str">
            <v>30003926</v>
          </cell>
          <cell r="B7204" t="str">
            <v>Электронные плакаты и тесты. Химия. Неметаллы</v>
          </cell>
          <cell r="K7204">
            <v>6900</v>
          </cell>
        </row>
        <row r="7205">
          <cell r="A7205" t="str">
            <v>10006557</v>
          </cell>
          <cell r="B7205" t="str">
            <v>Электронные плакаты. Химические реакции</v>
          </cell>
          <cell r="K7205">
            <v>6900</v>
          </cell>
        </row>
        <row r="7206">
          <cell r="A7206" t="str">
            <v>30003309</v>
          </cell>
          <cell r="B7206" t="str">
            <v>Электронные средства обучения (по астрономии)</v>
          </cell>
          <cell r="K7206">
            <v>8500</v>
          </cell>
        </row>
        <row r="7207">
          <cell r="A7207" t="str">
            <v>30003305</v>
          </cell>
          <cell r="B7207" t="str">
            <v>Электронные средства обучения (по ИЗО)  вар 1</v>
          </cell>
          <cell r="K7207">
            <v>6500</v>
          </cell>
        </row>
        <row r="7208">
          <cell r="A7208" t="str">
            <v>30003304</v>
          </cell>
          <cell r="B7208" t="str">
            <v>Электронные средства обучения (по ИЗО)  вар 2 планерариум</v>
          </cell>
          <cell r="K7208">
            <v>4000</v>
          </cell>
        </row>
        <row r="7209">
          <cell r="A7209" t="str">
            <v>30001207</v>
          </cell>
          <cell r="B7209" t="str">
            <v>Электронные средства обучения (по ОБЖ) (2 пособия - 10 тем)</v>
          </cell>
          <cell r="K7209">
            <v>17000</v>
          </cell>
        </row>
        <row r="7210">
          <cell r="A7210" t="str">
            <v>30004262</v>
          </cell>
          <cell r="B7210" t="str">
            <v>Электронные средства обучения для кабинета биологии   экзамен 3 диска</v>
          </cell>
          <cell r="K7210">
            <v>25500</v>
          </cell>
        </row>
        <row r="7211">
          <cell r="A7211" t="str">
            <v>30002099</v>
          </cell>
          <cell r="B7211" t="str">
            <v>Электронные средства обучения для кабинета биологии   экзамен 4 диска</v>
          </cell>
          <cell r="K7211">
            <v>34000</v>
          </cell>
        </row>
        <row r="7212">
          <cell r="A7212" t="str">
            <v>10008151</v>
          </cell>
          <cell r="B7212" t="str">
            <v>Электронные средства обучения для кабинета биологии   экзамен 7 дисков</v>
          </cell>
          <cell r="K7212">
            <v>59500</v>
          </cell>
        </row>
        <row r="7213">
          <cell r="A7213" t="str">
            <v>10008250</v>
          </cell>
          <cell r="B7213" t="str">
            <v>Электронные средства обучения для кабинета музыки</v>
          </cell>
          <cell r="K7213">
            <v>13800</v>
          </cell>
        </row>
        <row r="7214">
          <cell r="A7214" t="str">
            <v>30002507</v>
          </cell>
          <cell r="B7214" t="str">
            <v>Электронные средства обучения для кабинета нач школы ВАР 1 (30 ДИСКОВ)</v>
          </cell>
          <cell r="K7214">
            <v>255000</v>
          </cell>
        </row>
        <row r="7215">
          <cell r="A7215" t="str">
            <v>30002059</v>
          </cell>
          <cell r="B7215" t="str">
            <v>Электронные средства обучения для кабинета нач школы ВАР 2 (18 ДИСКОВ)</v>
          </cell>
          <cell r="K7215">
            <v>153000</v>
          </cell>
        </row>
        <row r="7216">
          <cell r="A7216" t="str">
            <v>30002740</v>
          </cell>
          <cell r="B7216" t="str">
            <v>Электронные средства обучения для кабинета нач школы ВАР 4 10 дисков</v>
          </cell>
          <cell r="K7216">
            <v>85000</v>
          </cell>
        </row>
        <row r="7217">
          <cell r="A7217" t="str">
            <v>30002925</v>
          </cell>
          <cell r="B7217" t="str">
            <v>Электронные средства обучения для кабинета нач школы ВАР 5 (15 ДИСКОВ -лит, мат, обж)</v>
          </cell>
          <cell r="K7217">
            <v>127500</v>
          </cell>
        </row>
        <row r="7218">
          <cell r="A7218" t="str">
            <v>30002926</v>
          </cell>
          <cell r="B7218" t="str">
            <v>Электронные средства обучения для кабинета нач школы ВАР 6 (15 ДИСКОВ -окр мир, русский, технология)</v>
          </cell>
          <cell r="K7218">
            <v>127500</v>
          </cell>
        </row>
        <row r="7219">
          <cell r="A7219" t="str">
            <v>30002951</v>
          </cell>
          <cell r="B7219" t="str">
            <v>Электронные средства обучения для кабинета нач школы ВАР 7 (тесты 13 ДИСКОВ )</v>
          </cell>
          <cell r="K7219">
            <v>76900</v>
          </cell>
        </row>
        <row r="7220">
          <cell r="A7220" t="str">
            <v>30003106</v>
          </cell>
          <cell r="B7220" t="str">
            <v>Электронные средства обучения для кабинета нач школы ВАР 8 4 дисков  Новый диск</v>
          </cell>
          <cell r="K7220">
            <v>27600</v>
          </cell>
        </row>
        <row r="7221">
          <cell r="A7221" t="str">
            <v>30003598</v>
          </cell>
          <cell r="B7221" t="str">
            <v>Электронные средства обучения для кабинета русского языка и лит. Электр диски+ DVD</v>
          </cell>
          <cell r="K7221">
            <v>91900</v>
          </cell>
        </row>
        <row r="7222">
          <cell r="A7222" t="str">
            <v>30002644</v>
          </cell>
          <cell r="B7222" t="str">
            <v>Электронные средства обучения для кабинета русского языка и литературы  (5 шт)</v>
          </cell>
          <cell r="K7222">
            <v>42500</v>
          </cell>
        </row>
        <row r="7223">
          <cell r="A7223" t="str">
            <v>30002062</v>
          </cell>
          <cell r="B7223" t="str">
            <v>Электронные средства обучения для кабинета русского языка и литературы  (6 дисков)</v>
          </cell>
          <cell r="K7223">
            <v>49800</v>
          </cell>
        </row>
        <row r="7224">
          <cell r="A7224" t="str">
            <v>10008152</v>
          </cell>
          <cell r="B7224" t="str">
            <v>Электронные средства обучения для кабинета русского языка и литературы (10 шт)</v>
          </cell>
          <cell r="K7224">
            <v>85000</v>
          </cell>
        </row>
        <row r="7225">
          <cell r="A7225" t="str">
            <v>10004983</v>
          </cell>
          <cell r="B7225" t="str">
            <v>Электронные средства обучения для кабинета физики   1С    ВЫСТАВЛЯТЬ КИМ</v>
          </cell>
          <cell r="K7225">
            <v>1670</v>
          </cell>
        </row>
        <row r="7226">
          <cell r="A7226" t="str">
            <v>00001129</v>
          </cell>
          <cell r="B7226" t="str">
            <v>Электронные средства обучения для кабинета физики   КиМ РАСПРОДАТЬ и поменять в прайсе на другое</v>
          </cell>
          <cell r="K7226">
            <v>1690</v>
          </cell>
        </row>
        <row r="7227">
          <cell r="A7227" t="str">
            <v>10008089</v>
          </cell>
          <cell r="B7227" t="str">
            <v xml:space="preserve">Электронные средства обучения для кабинета физики  3 диска Экзамен  </v>
          </cell>
          <cell r="K7227">
            <v>25500</v>
          </cell>
        </row>
        <row r="7228">
          <cell r="A7228" t="str">
            <v>30001495</v>
          </cell>
          <cell r="B7228" t="str">
            <v xml:space="preserve">Электронные средства обучения для кабинета физики  7 дисков Экзамен </v>
          </cell>
          <cell r="K7228">
            <v>59500</v>
          </cell>
        </row>
        <row r="7229">
          <cell r="A7229" t="str">
            <v>10008686</v>
          </cell>
          <cell r="B7229" t="str">
            <v>Электронные средства обучения для кабинета физики 14 дисков Экзамен</v>
          </cell>
          <cell r="K7229">
            <v>119000</v>
          </cell>
        </row>
        <row r="7230">
          <cell r="A7230" t="str">
            <v>30003600</v>
          </cell>
          <cell r="B7230" t="str">
            <v>Электронные средства обучения для кабинета физики Интерак+DVD</v>
          </cell>
          <cell r="K7230">
            <v>53120</v>
          </cell>
        </row>
        <row r="7231">
          <cell r="A7231" t="str">
            <v>30004019</v>
          </cell>
          <cell r="B7231" t="str">
            <v>Электронные средства обучения для кабинета химии (2 диска)</v>
          </cell>
          <cell r="K7231">
            <v>17000</v>
          </cell>
        </row>
        <row r="7232">
          <cell r="A7232" t="str">
            <v>30001027</v>
          </cell>
          <cell r="B7232" t="str">
            <v>Электронные средства обучения для кабинета химии (5 дисков)  Новый диск  РАСПРОДАТЬ И ВСТАВИТЬ В ПРА</v>
          </cell>
          <cell r="K7232">
            <v>42000</v>
          </cell>
        </row>
        <row r="7233">
          <cell r="A7233" t="str">
            <v>30003931</v>
          </cell>
          <cell r="B7233" t="str">
            <v xml:space="preserve">Электронные средства обучения по географии </v>
          </cell>
          <cell r="K7233">
            <v>49500</v>
          </cell>
        </row>
        <row r="7234">
          <cell r="A7234" t="str">
            <v>30003611</v>
          </cell>
          <cell r="B7234" t="str">
            <v>Электронные средства обучения по географии   интеракт карты+dvd</v>
          </cell>
          <cell r="K7234">
            <v>89140</v>
          </cell>
        </row>
        <row r="7235">
          <cell r="A7235" t="str">
            <v>30002087</v>
          </cell>
          <cell r="B7235" t="str">
            <v>Электронные средства обучения по географии (6 штук карты)</v>
          </cell>
          <cell r="K7235">
            <v>52000</v>
          </cell>
        </row>
        <row r="7236">
          <cell r="A7236" t="str">
            <v>10007785</v>
          </cell>
          <cell r="B7236" t="str">
            <v>Электронные средства обучения по географии 10 штук карты</v>
          </cell>
          <cell r="K7236">
            <v>85000</v>
          </cell>
        </row>
        <row r="7237">
          <cell r="A7237" t="str">
            <v>30004535</v>
          </cell>
          <cell r="B7237" t="str">
            <v>Электронные средства обучения по географии 14 штук карты+пособия</v>
          </cell>
          <cell r="K7237">
            <v>119000</v>
          </cell>
        </row>
        <row r="7238">
          <cell r="A7238" t="str">
            <v>30002774</v>
          </cell>
          <cell r="B7238" t="str">
            <v>Электронные средства обучения по географии 3 штуки карты</v>
          </cell>
          <cell r="K7238">
            <v>25500</v>
          </cell>
        </row>
        <row r="7239">
          <cell r="A7239" t="str">
            <v>30002886</v>
          </cell>
          <cell r="B7239" t="str">
            <v>Электронные средства обучения по информатике</v>
          </cell>
          <cell r="K7239">
            <v>8500</v>
          </cell>
        </row>
        <row r="7240">
          <cell r="A7240" t="str">
            <v>10007786</v>
          </cell>
          <cell r="B7240" t="str">
            <v>Электронные средства обучения по истории (5 шт  карты)</v>
          </cell>
          <cell r="K7240">
            <v>42500</v>
          </cell>
        </row>
        <row r="7241">
          <cell r="A7241" t="str">
            <v>30004477</v>
          </cell>
          <cell r="B7241" t="str">
            <v>Электронные средства обучения по истории вар 5 (4 шт пособий)</v>
          </cell>
          <cell r="K7241">
            <v>34000</v>
          </cell>
        </row>
        <row r="7242">
          <cell r="A7242" t="str">
            <v>30003607</v>
          </cell>
          <cell r="B7242" t="str">
            <v>Электронные средства обучения по истории и обществознанию  интера+dvd</v>
          </cell>
          <cell r="K7242">
            <v>74680</v>
          </cell>
        </row>
        <row r="7243">
          <cell r="A7243" t="str">
            <v>30002741</v>
          </cell>
          <cell r="B7243" t="str">
            <v>Электронные средства обучения по истории и обществознанию вар 1 (6 шт пособий)</v>
          </cell>
          <cell r="K7243">
            <v>51000</v>
          </cell>
        </row>
        <row r="7244">
          <cell r="A7244" t="str">
            <v>30002060</v>
          </cell>
          <cell r="B7244" t="str">
            <v>Электронные средства обучения по истории и обществознанию вар 2 (7 шт)  карты +пособия</v>
          </cell>
          <cell r="K7244">
            <v>59500</v>
          </cell>
        </row>
        <row r="7245">
          <cell r="A7245" t="str">
            <v>30003678</v>
          </cell>
          <cell r="B7245" t="str">
            <v>Электронные средства обучения по истории и обществознанию вар 3 (9 шт)</v>
          </cell>
          <cell r="K7245">
            <v>76500</v>
          </cell>
        </row>
        <row r="7246">
          <cell r="A7246" t="str">
            <v>30004330</v>
          </cell>
          <cell r="B7246" t="str">
            <v>Электронные средства обучения по истории и обществознанию вар 4 (6 шт карт)</v>
          </cell>
          <cell r="K7246">
            <v>45960</v>
          </cell>
        </row>
        <row r="7247">
          <cell r="A7247" t="str">
            <v>30002061</v>
          </cell>
          <cell r="B7247" t="str">
            <v>Электронные средства обучения по математике   (6 пособий)</v>
          </cell>
          <cell r="K7247">
            <v>51000</v>
          </cell>
        </row>
        <row r="7248">
          <cell r="A7248" t="str">
            <v>30003605</v>
          </cell>
          <cell r="B7248" t="str">
            <v>Электронные средства обучения по математике   интерак+dvd</v>
          </cell>
          <cell r="K7248">
            <v>43880</v>
          </cell>
        </row>
        <row r="7249">
          <cell r="A7249" t="str">
            <v>10008225</v>
          </cell>
          <cell r="B7249" t="str">
            <v>Электронные средства обучения по математике  (11 пособий)</v>
          </cell>
          <cell r="K7249">
            <v>93500</v>
          </cell>
        </row>
        <row r="7250">
          <cell r="A7250" t="str">
            <v>30003679</v>
          </cell>
          <cell r="B7250" t="str">
            <v>Электронные средства обучения по обществознанию  (2 шт)</v>
          </cell>
          <cell r="K7250">
            <v>17000</v>
          </cell>
        </row>
        <row r="7251">
          <cell r="A7251" t="str">
            <v>10007812</v>
          </cell>
          <cell r="B7251" t="str">
            <v>Электронные средства обучения по химии (10 дисков)</v>
          </cell>
          <cell r="K7251">
            <v>85000</v>
          </cell>
        </row>
        <row r="7252">
          <cell r="A7252" t="str">
            <v>30002100</v>
          </cell>
          <cell r="B7252" t="str">
            <v>Электронные средства обучения по химии (8 дисков) Экзамен</v>
          </cell>
          <cell r="K7252">
            <v>68000</v>
          </cell>
        </row>
        <row r="7253">
          <cell r="A7253" t="str">
            <v>30001957</v>
          </cell>
          <cell r="B7253" t="str">
            <v>Электронные учебные пособия  по учебному предмету технология  (домоводство: кройка и шитьё)</v>
          </cell>
          <cell r="K7253">
            <v>7650</v>
          </cell>
        </row>
        <row r="7254">
          <cell r="A7254" t="str">
            <v>30002645</v>
          </cell>
          <cell r="B7254" t="str">
            <v>Электронные учебные пособия  по учебному предмету технология  Экзамент   2 диска</v>
          </cell>
          <cell r="K7254">
            <v>15300</v>
          </cell>
        </row>
        <row r="7255">
          <cell r="A7255" t="str">
            <v>10008266</v>
          </cell>
          <cell r="B7255" t="str">
            <v>Электронные учебные пособия по английскому языку 2 шт.НОВЫЙ ДИСК</v>
          </cell>
          <cell r="K7255">
            <v>15200</v>
          </cell>
        </row>
        <row r="7256">
          <cell r="A7256" t="str">
            <v>30002048</v>
          </cell>
          <cell r="B7256" t="str">
            <v>Электронные учебные пособия по учебному предмету технология (кулинария)</v>
          </cell>
          <cell r="K7256">
            <v>7650</v>
          </cell>
        </row>
        <row r="7257">
          <cell r="A7257" t="str">
            <v>10008832</v>
          </cell>
          <cell r="B7257" t="str">
            <v>Электроножовка сабельная Bosch PSA 700 E</v>
          </cell>
          <cell r="K7257">
            <v>6900</v>
          </cell>
        </row>
        <row r="7258">
          <cell r="A7258" t="str">
            <v>10002804</v>
          </cell>
          <cell r="B7258" t="str">
            <v>Электропаяльник 80 Вт 220 В  15549482</v>
          </cell>
          <cell r="K7258">
            <v>680</v>
          </cell>
        </row>
        <row r="7259">
          <cell r="A7259" t="str">
            <v>00000097</v>
          </cell>
          <cell r="B7259" t="str">
            <v>Электроплитка 1000 Вт (покупать здесь)  16233239</v>
          </cell>
          <cell r="K7259">
            <v>1470</v>
          </cell>
        </row>
        <row r="7260">
          <cell r="A7260" t="str">
            <v>10007233</v>
          </cell>
          <cell r="B7260" t="str">
            <v>Электрорубанок</v>
          </cell>
          <cell r="K7260">
            <v>3750</v>
          </cell>
        </row>
        <row r="7261">
          <cell r="A7261" t="str">
            <v>00001826</v>
          </cell>
          <cell r="B7261" t="str">
            <v xml:space="preserve">Электроскопы (пара) </v>
          </cell>
          <cell r="K7261">
            <v>1970</v>
          </cell>
        </row>
        <row r="7262">
          <cell r="A7262" t="str">
            <v>10002991</v>
          </cell>
          <cell r="B7262" t="str">
            <v>Электросушитель</v>
          </cell>
          <cell r="K7262">
            <v>1950</v>
          </cell>
        </row>
        <row r="7263">
          <cell r="A7263" t="str">
            <v>10008835</v>
          </cell>
          <cell r="B7263" t="str">
            <v xml:space="preserve">Электроудлинитель 10 м (4 розетки, катушка метеллич) </v>
          </cell>
          <cell r="K7263">
            <v>1720</v>
          </cell>
        </row>
        <row r="7264">
          <cell r="A7264" t="str">
            <v>30001833</v>
          </cell>
          <cell r="B7264" t="str">
            <v>Электроудлинитель 10 м 5 розеток 1308179</v>
          </cell>
          <cell r="K7264">
            <v>1200</v>
          </cell>
        </row>
        <row r="7265">
          <cell r="A7265" t="str">
            <v>10008167</v>
          </cell>
          <cell r="B7265" t="str">
            <v>Электроудлинитель 3 м</v>
          </cell>
          <cell r="K7265">
            <v>700</v>
          </cell>
        </row>
        <row r="7266">
          <cell r="A7266" t="str">
            <v>10002803</v>
          </cell>
          <cell r="B7266" t="str">
            <v>Электроудлинитель 5 м (3 розетки)</v>
          </cell>
          <cell r="K7266">
            <v>940</v>
          </cell>
        </row>
        <row r="7267">
          <cell r="A7267" t="str">
            <v>10007708</v>
          </cell>
          <cell r="B7267" t="str">
            <v>Электрохимическое определение универсальной газовой постоянной</v>
          </cell>
          <cell r="K7267">
            <v>160000</v>
          </cell>
        </row>
        <row r="7268">
          <cell r="A7268" t="str">
            <v>10006871</v>
          </cell>
          <cell r="B7268" t="str">
            <v>Элемент датчика температуры</v>
          </cell>
          <cell r="K7268">
            <v>58</v>
          </cell>
        </row>
        <row r="7269">
          <cell r="A7269" t="str">
            <v>30004640</v>
          </cell>
          <cell r="B7269" t="str">
            <v>Энциклопедия "Экология - это интересно" Бабенко В.Г</v>
          </cell>
          <cell r="K7269">
            <v>1300</v>
          </cell>
        </row>
        <row r="7270">
          <cell r="A7270" t="str">
            <v>30002972</v>
          </cell>
          <cell r="B7270" t="str">
            <v>Этилацетат  ХЧ (0,9кг)</v>
          </cell>
          <cell r="K7270">
            <v>411</v>
          </cell>
        </row>
        <row r="7271">
          <cell r="A7271" t="str">
            <v>30002973</v>
          </cell>
          <cell r="B7271" t="str">
            <v>Этиленгликоль  ЧДА (1,1кг)</v>
          </cell>
          <cell r="K7271">
            <v>411</v>
          </cell>
        </row>
        <row r="7272">
          <cell r="A7272" t="str">
            <v>30002113</v>
          </cell>
          <cell r="B7272" t="str">
            <v>Этюдник-тренога</v>
          </cell>
          <cell r="K7272">
            <v>6500</v>
          </cell>
        </row>
        <row r="7273">
          <cell r="A7273" t="str">
            <v>30002114</v>
          </cell>
          <cell r="B7273" t="str">
            <v>Этюдник-ящик</v>
          </cell>
          <cell r="K7273">
            <v>650</v>
          </cell>
        </row>
        <row r="7274">
          <cell r="A7274" t="str">
            <v>10006817</v>
          </cell>
          <cell r="B7274" t="str">
            <v>Ядро для толкания 4 кг</v>
          </cell>
          <cell r="K7274">
            <v>6100</v>
          </cell>
        </row>
        <row r="7275">
          <cell r="A7275" t="str">
            <v>30001510</v>
          </cell>
          <cell r="B7275" t="str">
            <v>Якорь 10*30 мм</v>
          </cell>
          <cell r="K7275">
            <v>390</v>
          </cell>
        </row>
        <row r="7276">
          <cell r="A7276" t="str">
            <v>30001507</v>
          </cell>
          <cell r="B7276" t="str">
            <v>Якорь 7*27 мм</v>
          </cell>
          <cell r="K7276">
            <v>390</v>
          </cell>
        </row>
        <row r="7277">
          <cell r="A7277" t="str">
            <v>30001508</v>
          </cell>
          <cell r="B7277" t="str">
            <v>Якорь 8*20 мм</v>
          </cell>
          <cell r="K7277">
            <v>390</v>
          </cell>
        </row>
        <row r="7278">
          <cell r="A7278" t="str">
            <v>30001509</v>
          </cell>
          <cell r="B7278" t="str">
            <v>Якорь 9*48,5 мм</v>
          </cell>
          <cell r="K7278">
            <v>390</v>
          </cell>
        </row>
        <row r="7279">
          <cell r="A7279" t="str">
            <v>10007253</v>
          </cell>
          <cell r="B7279" t="str">
            <v>Якорь для магнитной мешалки</v>
          </cell>
          <cell r="K7279">
            <v>390</v>
          </cell>
        </row>
        <row r="7280">
          <cell r="A7280" t="str">
            <v>30004911</v>
          </cell>
          <cell r="B7280" t="str">
            <v xml:space="preserve">Ящик Box 1000  30383 </v>
          </cell>
          <cell r="K7280">
            <v>7200</v>
          </cell>
        </row>
        <row r="7281">
          <cell r="A7281" t="str">
            <v>30001985</v>
          </cell>
          <cell r="B7281" t="str">
            <v>Ящик №1 стол биология</v>
          </cell>
          <cell r="K7281">
            <v>99000</v>
          </cell>
        </row>
        <row r="7282">
          <cell r="A7282" t="str">
            <v>30001256</v>
          </cell>
          <cell r="B7282" t="str">
            <v>Ящик №1 стол естествознание физика часть 1</v>
          </cell>
          <cell r="K7282">
            <v>61300</v>
          </cell>
        </row>
        <row r="7283">
          <cell r="A7283" t="str">
            <v>30001979</v>
          </cell>
          <cell r="B7283" t="str">
            <v>Ящик №1 стол химия</v>
          </cell>
          <cell r="K7283">
            <v>115000</v>
          </cell>
        </row>
        <row r="7284">
          <cell r="A7284" t="str">
            <v>30001986</v>
          </cell>
          <cell r="B7284" t="str">
            <v>Ящик №2 стол биология</v>
          </cell>
          <cell r="K7284">
            <v>4968</v>
          </cell>
        </row>
        <row r="7285">
          <cell r="A7285" t="str">
            <v>30001257</v>
          </cell>
          <cell r="B7285" t="str">
            <v xml:space="preserve">Ящик №2 стол естествознание физика часть 2  ДОЛОЖИТЬ к цл по физике </v>
          </cell>
          <cell r="K7285">
            <v>1440</v>
          </cell>
        </row>
        <row r="7286">
          <cell r="A7286" t="str">
            <v>30001303</v>
          </cell>
          <cell r="B7286" t="str">
            <v>Ящик №2 стол химия</v>
          </cell>
          <cell r="K7286">
            <v>6490</v>
          </cell>
        </row>
        <row r="7287">
          <cell r="A7287" t="str">
            <v>30001987</v>
          </cell>
          <cell r="B7287" t="str">
            <v>Ящик №3 стол биология</v>
          </cell>
          <cell r="K7287">
            <v>13395</v>
          </cell>
        </row>
        <row r="7288">
          <cell r="A7288" t="str">
            <v>30001258</v>
          </cell>
          <cell r="B7288" t="str">
            <v>Ящик №3 стол естествознание химия часть 1</v>
          </cell>
          <cell r="K7288">
            <v>71700</v>
          </cell>
        </row>
        <row r="7289">
          <cell r="A7289" t="str">
            <v>30001980</v>
          </cell>
          <cell r="B7289" t="str">
            <v>Ящик №3 стол химия</v>
          </cell>
          <cell r="K7289">
            <v>2740</v>
          </cell>
        </row>
        <row r="7290">
          <cell r="A7290" t="str">
            <v>30001988</v>
          </cell>
          <cell r="B7290" t="str">
            <v>Ящик №4 стол биология</v>
          </cell>
          <cell r="K7290">
            <v>13201</v>
          </cell>
        </row>
        <row r="7291">
          <cell r="A7291" t="str">
            <v>30001259</v>
          </cell>
          <cell r="B7291" t="str">
            <v>Ящик №4 стол естествознание химия часть 2</v>
          </cell>
          <cell r="K7291">
            <v>7180</v>
          </cell>
        </row>
        <row r="7292">
          <cell r="A7292" t="str">
            <v>30001981</v>
          </cell>
          <cell r="B7292" t="str">
            <v>Ящик №4 стол химия</v>
          </cell>
          <cell r="K7292">
            <v>4126</v>
          </cell>
        </row>
        <row r="7293">
          <cell r="A7293" t="str">
            <v>30001989</v>
          </cell>
          <cell r="B7293" t="str">
            <v>Ящик №5 стол биология</v>
          </cell>
          <cell r="K7293">
            <v>10690</v>
          </cell>
        </row>
        <row r="7294">
          <cell r="A7294" t="str">
            <v>30001260</v>
          </cell>
          <cell r="B7294" t="str">
            <v>Ящик №5 стол естествознание биология и физиология</v>
          </cell>
          <cell r="K7294">
            <v>83551</v>
          </cell>
        </row>
        <row r="7295">
          <cell r="A7295" t="str">
            <v>30001982</v>
          </cell>
          <cell r="B7295" t="str">
            <v>Ящик №5 стол химия</v>
          </cell>
          <cell r="K7295">
            <v>4816</v>
          </cell>
        </row>
        <row r="7296">
          <cell r="A7296" t="str">
            <v>30001990</v>
          </cell>
          <cell r="B7296" t="str">
            <v>Ящик №6 стол биология</v>
          </cell>
          <cell r="K7296">
            <v>3473</v>
          </cell>
        </row>
        <row r="7297">
          <cell r="A7297" t="str">
            <v>30001261</v>
          </cell>
          <cell r="B7297" t="str">
            <v>Ящик №6 стол естествознание биология</v>
          </cell>
          <cell r="K7297">
            <v>5268</v>
          </cell>
        </row>
        <row r="7298">
          <cell r="A7298" t="str">
            <v>30001983</v>
          </cell>
          <cell r="B7298" t="str">
            <v>Ящик №6 стол химия</v>
          </cell>
          <cell r="K7298">
            <v>18413</v>
          </cell>
        </row>
        <row r="7299">
          <cell r="A7299" t="str">
            <v>30001262</v>
          </cell>
          <cell r="B7299" t="str">
            <v>Ящик №7 стол естествознание общее оборудование</v>
          </cell>
          <cell r="K7299">
            <v>39188</v>
          </cell>
        </row>
        <row r="7300">
          <cell r="A7300" t="str">
            <v>30001304</v>
          </cell>
          <cell r="B7300" t="str">
            <v>Ящик №7 стол химия</v>
          </cell>
          <cell r="K7300">
            <v>6627</v>
          </cell>
        </row>
        <row r="7301">
          <cell r="A7301" t="str">
            <v>10008990</v>
          </cell>
          <cell r="B7301" t="str">
            <v>Ящик для инструмента (с ручкой) FIT 65574</v>
          </cell>
          <cell r="K7301">
            <v>1550</v>
          </cell>
        </row>
        <row r="7302">
          <cell r="A7302" t="str">
            <v>10006507</v>
          </cell>
          <cell r="B7302" t="str">
            <v>Ящик для хранения конструкторов, 42,7х31,2х15см, синий</v>
          </cell>
          <cell r="K7302">
            <v>1427</v>
          </cell>
        </row>
        <row r="7303">
          <cell r="A7303" t="str">
            <v>10006508</v>
          </cell>
          <cell r="B7303" t="str">
            <v>Ящик для хранения конструкторов, 42,7х31,2х30см, красный</v>
          </cell>
          <cell r="K7303">
            <v>2375</v>
          </cell>
        </row>
        <row r="7304">
          <cell r="A7304" t="str">
            <v>10006506</v>
          </cell>
          <cell r="B7304" t="str">
            <v>Ящик для хранения конструкторов, 42,7х31,2х7,5см, желтый</v>
          </cell>
          <cell r="K7304">
            <v>878</v>
          </cell>
        </row>
        <row r="7305">
          <cell r="A7305" t="str">
            <v>30001996</v>
          </cell>
          <cell r="B7305" t="str">
            <v>Ящик для хранения реактивов</v>
          </cell>
          <cell r="K7305">
            <v>4700</v>
          </cell>
        </row>
        <row r="7306">
          <cell r="A7306" t="str">
            <v>10006558</v>
          </cell>
          <cell r="B7306" t="str">
            <v>яюCD Уроки литературы КиМ  (5 класс) ВНЕСТИ В ПРАЙС И РАСПРОДАТЬ</v>
          </cell>
          <cell r="K7306">
            <v>180</v>
          </cell>
        </row>
        <row r="7307">
          <cell r="A7307" t="str">
            <v>10004991</v>
          </cell>
          <cell r="B7307" t="str">
            <v>яюCD Уроки литературы КиМ  (7 класс) ВНЕСТИ В ПРАЙС И РАСПРОДАТЬ</v>
          </cell>
          <cell r="K7307">
            <v>180</v>
          </cell>
        </row>
        <row r="7308">
          <cell r="A7308" t="str">
            <v>10004993</v>
          </cell>
          <cell r="B7308" t="str">
            <v>яюCD Уроки литературы КиМ (10 класс)  ВНЕСТИ В ПРАЙС И РАСПРОДАТЬ</v>
          </cell>
          <cell r="K7308">
            <v>180</v>
          </cell>
        </row>
        <row r="7309">
          <cell r="A7309" t="str">
            <v>10004994</v>
          </cell>
          <cell r="B7309" t="str">
            <v>яюCD Уроки литературы КиМ (11 класс)  ВНЕСТИ В ПРАЙС И РАСПРОДАТЬ</v>
          </cell>
          <cell r="K7309">
            <v>180</v>
          </cell>
        </row>
        <row r="7310">
          <cell r="A7310" t="str">
            <v>30001767</v>
          </cell>
          <cell r="B7310" t="str">
            <v>яюЛото "Английские глаголы. Вчера, сегодня, завтра" 640665 НДС=10%</v>
          </cell>
          <cell r="K7310">
            <v>980</v>
          </cell>
        </row>
        <row r="7311">
          <cell r="A7311" t="str">
            <v>00001388</v>
          </cell>
          <cell r="B7311" t="str">
            <v xml:space="preserve">яюЛоток раздаточный для лабораторных работ НДС=10% </v>
          </cell>
          <cell r="K7311">
            <v>500</v>
          </cell>
        </row>
        <row r="7312">
          <cell r="A7312" t="str">
            <v>10008206</v>
          </cell>
          <cell r="B7312" t="str">
            <v>яюЛупа текстильная (ЛТ 1-7х)( Завод временно перестал выпускать 13,2023</v>
          </cell>
          <cell r="K7312">
            <v>630</v>
          </cell>
        </row>
        <row r="7313">
          <cell r="A7313" t="str">
            <v>00002168</v>
          </cell>
          <cell r="B7313" t="str">
            <v>яюМ-етодические у-казания ц-л х-имия (Батаева)   СПИСАТЬ И СДАТЬ В МАКУЛАТУРУ</v>
          </cell>
          <cell r="K7313">
            <v>500</v>
          </cell>
        </row>
        <row r="7314">
          <cell r="A7314" t="str">
            <v>10006813</v>
          </cell>
          <cell r="B7314" t="str">
            <v>яюМакет ММГ АК-105, пластик,приклад складной</v>
          </cell>
          <cell r="K7314">
            <v>45600</v>
          </cell>
        </row>
        <row r="7315">
          <cell r="A7315" t="str">
            <v>30003206</v>
          </cell>
          <cell r="B7315" t="str">
            <v>яюМасло иммерсионное НДС=20%</v>
          </cell>
          <cell r="K7315">
            <v>60</v>
          </cell>
        </row>
        <row r="7316">
          <cell r="A7316" t="str">
            <v>10008129</v>
          </cell>
          <cell r="B7316" t="str">
            <v>яюНабор деревАВГУСТянных геометрических тел дем. (9 шт) С-348 ВСТАВИТЬ НА САЙТ и прайс</v>
          </cell>
          <cell r="K7316">
            <v>14000</v>
          </cell>
        </row>
        <row r="7317">
          <cell r="A7317" t="str">
            <v>30002933</v>
          </cell>
          <cell r="B7317" t="str">
            <v>яюНабор для развития мелкой моторики рук (лабиринт) 2227203 НДС=20%</v>
          </cell>
          <cell r="K7317">
            <v>1700</v>
          </cell>
        </row>
        <row r="7318">
          <cell r="A7318" t="str">
            <v>10006956</v>
          </cell>
          <cell r="B7318" t="str">
            <v>яя Из-уч-ени-е т-ре-ков ч-аст-иц в к-ам-ере В-иль-со-на</v>
          </cell>
          <cell r="K7318">
            <v>170000</v>
          </cell>
        </row>
        <row r="7319">
          <cell r="A7319" t="str">
            <v>30001872</v>
          </cell>
          <cell r="B7319" t="str">
            <v>яяC-D "З-ан-им-ат-ель-ная А-ст-ро-но-мия"</v>
          </cell>
          <cell r="K7319">
            <v>183</v>
          </cell>
        </row>
        <row r="7320">
          <cell r="A7320" t="str">
            <v>30001375</v>
          </cell>
          <cell r="B7320" t="str">
            <v>яяC-D Ж-енс-кая о-дежда. Вы-кройки</v>
          </cell>
          <cell r="K7320">
            <v>350</v>
          </cell>
        </row>
        <row r="7321">
          <cell r="A7321" t="str">
            <v>10004699</v>
          </cell>
          <cell r="B7321" t="str">
            <v>ЯЯC-D Ф-из-ик-а в ш-ко-ле. М-ол-ек-ул-яр-на-я ст-ру-кт-ура ма-те-рии. Вн-утр-ен-няя эн-ер-гия</v>
          </cell>
          <cell r="K7321">
            <v>309</v>
          </cell>
        </row>
        <row r="7322">
          <cell r="A7322" t="str">
            <v>10006237</v>
          </cell>
          <cell r="B7322" t="str">
            <v>яяCD "Шедевры БОЛЬШЕ НЕТклассической музыки для детей" 232273</v>
          </cell>
          <cell r="K7322">
            <v>350</v>
          </cell>
        </row>
        <row r="7323">
          <cell r="A7323" t="str">
            <v>30004897</v>
          </cell>
          <cell r="B7323" t="str">
            <v>яяCD "Шедевры классической музыки. Сто знаменитых композиторов" 232276</v>
          </cell>
          <cell r="K7323">
            <v>650</v>
          </cell>
        </row>
        <row r="7324">
          <cell r="A7324" t="str">
            <v>10007134</v>
          </cell>
          <cell r="B7324" t="str">
            <v>яяCD "Шедевры классической музыки. Сто знаменитых композиторов" 232276 НДС=10%</v>
          </cell>
          <cell r="K7324">
            <v>350</v>
          </cell>
        </row>
        <row r="7325">
          <cell r="A7325" t="str">
            <v>10006243</v>
          </cell>
          <cell r="B7325" t="str">
            <v>яяCD Одежда для женщин. Брюки</v>
          </cell>
          <cell r="K7325">
            <v>480</v>
          </cell>
        </row>
        <row r="7326">
          <cell r="A7326" t="str">
            <v>10002599</v>
          </cell>
          <cell r="B7326" t="str">
            <v xml:space="preserve">яяCD П-одготовка к Е-ГЭ. Ф-изика </v>
          </cell>
          <cell r="K7326">
            <v>150</v>
          </cell>
        </row>
        <row r="7327">
          <cell r="A7327" t="str">
            <v>10004703</v>
          </cell>
          <cell r="B7327" t="str">
            <v>яяCD Ф-из-ика в ш-ко-ле. Э-ле-кт-ри-че-ски-й т-ок. П-ол-у-че-ние и п-ере-да-ча э-ле-ктр-оэ-не-рг-ии</v>
          </cell>
          <cell r="K7327">
            <v>309</v>
          </cell>
        </row>
        <row r="7328">
          <cell r="A7328" t="str">
            <v>10004702</v>
          </cell>
          <cell r="B7328" t="str">
            <v>яяCD Ф-изика в ш-коле. Э-лектри-ческие п-оля. М-агнитные п-оля</v>
          </cell>
          <cell r="K7328">
            <v>309</v>
          </cell>
        </row>
        <row r="7329">
          <cell r="A7329" t="str">
            <v>10007250</v>
          </cell>
          <cell r="B7329" t="str">
            <v>яяD-VD "В-оенно-и-сторические э-кскурсии.СНЯТ С ПРОИЗВОДСТВА В-еликая О-течественная в-ойна"</v>
          </cell>
          <cell r="K7329">
            <v>390</v>
          </cell>
        </row>
        <row r="7330">
          <cell r="A7330" t="str">
            <v>10003783</v>
          </cell>
          <cell r="B7330" t="str">
            <v>яяD-VD "М-еханические в-олны"</v>
          </cell>
          <cell r="K7330">
            <v>450</v>
          </cell>
        </row>
        <row r="7331">
          <cell r="A7331" t="str">
            <v>10008704</v>
          </cell>
          <cell r="B7331" t="str">
            <v>яяD-VD "О-сновы и п-равила с-трельбы и-з с-трелкового о-ружия"</v>
          </cell>
          <cell r="K7331">
            <v>550</v>
          </cell>
        </row>
        <row r="7332">
          <cell r="A7332" t="str">
            <v>10003849</v>
          </cell>
          <cell r="B7332" t="str">
            <v>яяDVD "В-ода, р-астворы, о-снования. П-ериодический з-акон. Х-имическая с-вязь"</v>
          </cell>
          <cell r="K7332">
            <v>690</v>
          </cell>
        </row>
        <row r="7333">
          <cell r="A7333" t="str">
            <v>10003780</v>
          </cell>
          <cell r="B7333" t="str">
            <v>яяDVD "В-ол-но-вая о-пт-ика"</v>
          </cell>
          <cell r="K7333">
            <v>295</v>
          </cell>
        </row>
        <row r="7334">
          <cell r="A7334" t="str">
            <v>10003778</v>
          </cell>
          <cell r="B7334" t="str">
            <v xml:space="preserve">яяDVD "Г-ео-ме-три-че-ск-ая о-пт-ик-а" Ч-ас-ть 1 </v>
          </cell>
          <cell r="K7334">
            <v>295</v>
          </cell>
        </row>
        <row r="7335">
          <cell r="A7335" t="str">
            <v>10003766</v>
          </cell>
          <cell r="B7335" t="str">
            <v>яяDVD "Г-идроа-эрос-татика"  Ч-асть 2</v>
          </cell>
          <cell r="K7335">
            <v>270</v>
          </cell>
        </row>
        <row r="7336">
          <cell r="A7336" t="str">
            <v>10003763</v>
          </cell>
          <cell r="B7336" t="str">
            <v>яяDVD "Г-идроа-эрос-татика" Часть 1</v>
          </cell>
          <cell r="K7336">
            <v>270</v>
          </cell>
        </row>
        <row r="7337">
          <cell r="A7337" t="str">
            <v>10003779</v>
          </cell>
          <cell r="B7337" t="str">
            <v>яяDVD "Ге-оме-три-чес-кая о-пти-ка" Ча-сть 2</v>
          </cell>
          <cell r="K7337">
            <v>295</v>
          </cell>
        </row>
        <row r="7338">
          <cell r="A7338" t="str">
            <v>10003782</v>
          </cell>
          <cell r="B7338" t="str">
            <v xml:space="preserve">яяDVD "Излучение и спектры" </v>
          </cell>
          <cell r="K7338">
            <v>450</v>
          </cell>
        </row>
        <row r="7339">
          <cell r="A7339" t="str">
            <v>10002868</v>
          </cell>
          <cell r="B7339" t="str">
            <v>яяDVD "К-ислор-од. В-одор-од" (Х-имия 8 к-ласс. Ч2)</v>
          </cell>
          <cell r="K7339">
            <v>280</v>
          </cell>
        </row>
        <row r="7340">
          <cell r="A7340" t="str">
            <v>10003781</v>
          </cell>
          <cell r="B7340" t="str">
            <v>яяDVD "Кв-ан-то-в-ые яв-ле-ния"</v>
          </cell>
          <cell r="K7340">
            <v>295</v>
          </cell>
        </row>
        <row r="7341">
          <cell r="A7341" t="str">
            <v>10002869</v>
          </cell>
          <cell r="B7341" t="str">
            <v>яяDVD "М-еталлы п-обочных по-дгрупп"</v>
          </cell>
          <cell r="K7341">
            <v>338</v>
          </cell>
        </row>
        <row r="7342">
          <cell r="A7342" t="str">
            <v>10003784</v>
          </cell>
          <cell r="B7342" t="str">
            <v>яяDVD "Механические колебания"</v>
          </cell>
          <cell r="K7342">
            <v>450</v>
          </cell>
        </row>
        <row r="7343">
          <cell r="A7343" t="str">
            <v>10003764</v>
          </cell>
          <cell r="B7343" t="str">
            <v>яяDVD "Молекулярная физика"</v>
          </cell>
          <cell r="K7343">
            <v>450</v>
          </cell>
        </row>
        <row r="7344">
          <cell r="A7344" t="str">
            <v>10002866</v>
          </cell>
          <cell r="B7344" t="str">
            <v>яяDVD "Н-ео-рганическая х-имия. А-зот и ф-осфор"</v>
          </cell>
          <cell r="K7344">
            <v>280</v>
          </cell>
        </row>
        <row r="7345">
          <cell r="A7345" t="str">
            <v>10002867</v>
          </cell>
          <cell r="B7345" t="str">
            <v>яяDVD "Н-ео-рганическая х-имия. Га-логены. С-ера"</v>
          </cell>
          <cell r="K7345">
            <v>280</v>
          </cell>
        </row>
        <row r="7346">
          <cell r="A7346" t="str">
            <v>10002873</v>
          </cell>
          <cell r="B7346" t="str">
            <v>яяDVD "О-рган-ическая х-имия. А-льдегиды и к-арбон-овые к-ислоты. С-ложные э-фиры. Ж-иры"</v>
          </cell>
          <cell r="K7346">
            <v>280</v>
          </cell>
        </row>
        <row r="7347">
          <cell r="A7347" t="str">
            <v>10002872</v>
          </cell>
          <cell r="B7347" t="str">
            <v>яяDVD "О-рганическая х-имия. А-зотос-одержащие о-рганич в-ещества. Б-елки. Си-нтетические в-ещ-ва"</v>
          </cell>
          <cell r="K7347">
            <v>338</v>
          </cell>
        </row>
        <row r="7348">
          <cell r="A7348" t="str">
            <v>10002874</v>
          </cell>
          <cell r="B7348" t="str">
            <v>яяDVD "О-рганическая х-имия. П-риро-дные и-сточники у-глев-одородов. С-пирты и ф-енолы"</v>
          </cell>
          <cell r="K7348">
            <v>280</v>
          </cell>
        </row>
        <row r="7349">
          <cell r="A7349" t="str">
            <v>10002871</v>
          </cell>
          <cell r="B7349" t="str">
            <v>яяDVD "О-рганическая х-имия. У-глеводы"</v>
          </cell>
          <cell r="K7349">
            <v>280</v>
          </cell>
        </row>
        <row r="7350">
          <cell r="A7350" t="str">
            <v>10003765</v>
          </cell>
          <cell r="B7350" t="str">
            <v>ЯЯDVD "О-сновы М-КТ Ч-асть 1"</v>
          </cell>
          <cell r="K7350">
            <v>295</v>
          </cell>
        </row>
        <row r="7351">
          <cell r="A7351" t="str">
            <v>10003767</v>
          </cell>
          <cell r="B7351" t="str">
            <v>яяDVD "О-сновы М-КТ Ч-асть 2"</v>
          </cell>
          <cell r="K7351">
            <v>295</v>
          </cell>
        </row>
        <row r="7352">
          <cell r="A7352" t="str">
            <v>10003770</v>
          </cell>
          <cell r="B7352" t="str">
            <v xml:space="preserve">яяDVD "Постоянный электрический ток" </v>
          </cell>
          <cell r="K7352">
            <v>450</v>
          </cell>
        </row>
        <row r="7353">
          <cell r="A7353" t="str">
            <v>10008705</v>
          </cell>
          <cell r="B7353" t="str">
            <v>яяDVD "Приемы и правила метания р-учных г-ранат и с-трельбы из г-ранатомета"</v>
          </cell>
          <cell r="K7353">
            <v>550</v>
          </cell>
        </row>
        <row r="7354">
          <cell r="A7354" t="str">
            <v>10005568</v>
          </cell>
          <cell r="B7354" t="str">
            <v xml:space="preserve">яяDVD "С_пецназ в_ооруженных с_ил Р_Ф" </v>
          </cell>
          <cell r="K7354">
            <v>640</v>
          </cell>
        </row>
        <row r="7355">
          <cell r="A7355" t="str">
            <v>10005566</v>
          </cell>
          <cell r="B7355" t="str">
            <v>яяDVD "Сухопутные войска"</v>
          </cell>
          <cell r="K7355">
            <v>640</v>
          </cell>
        </row>
        <row r="7356">
          <cell r="A7356" t="str">
            <v>10003774</v>
          </cell>
          <cell r="B7356" t="str">
            <v>яяDVD "Э-ле-ктр-ом-аг-нит-ная и-нд-ук-ция"  ЗАДВОНИЛОСЬ</v>
          </cell>
          <cell r="K7356">
            <v>650</v>
          </cell>
        </row>
        <row r="7357">
          <cell r="A7357" t="str">
            <v>10003777</v>
          </cell>
          <cell r="B7357" t="str">
            <v>яяDVD "Э-ле-ктро-ма-гн-итн-ые  в-ол-ны"</v>
          </cell>
          <cell r="K7357">
            <v>295</v>
          </cell>
        </row>
        <row r="7358">
          <cell r="A7358" t="str">
            <v>10003772</v>
          </cell>
          <cell r="B7358" t="str">
            <v>яяDVD "Э-лектрич. т-ок в р-азличных с-редах Ч1"</v>
          </cell>
          <cell r="K7358">
            <v>305</v>
          </cell>
        </row>
        <row r="7359">
          <cell r="A7359" t="str">
            <v>10003773</v>
          </cell>
          <cell r="B7359" t="str">
            <v>яяDVD "Э-лектрич. т-ок в р-азличных с-редах Ч2"</v>
          </cell>
          <cell r="K7359">
            <v>305</v>
          </cell>
        </row>
        <row r="7360">
          <cell r="A7360" t="str">
            <v>10003776</v>
          </cell>
          <cell r="B7360" t="str">
            <v>яяDVD "Э-лектро-магнитные к-олеб-ания Ч2"</v>
          </cell>
          <cell r="K7360">
            <v>295</v>
          </cell>
        </row>
        <row r="7361">
          <cell r="A7361" t="str">
            <v>10003775</v>
          </cell>
          <cell r="B7361" t="str">
            <v>яяDVD "Э-лектром-агнитные к-олеб-ания Ч1"</v>
          </cell>
          <cell r="K7361">
            <v>295</v>
          </cell>
        </row>
        <row r="7362">
          <cell r="A7362" t="str">
            <v>10007733</v>
          </cell>
          <cell r="B7362" t="str">
            <v>яяGPS-приемник (c usb)НИКОМУ ВРЕМЕННО НЕТ</v>
          </cell>
          <cell r="K7362">
            <v>32000</v>
          </cell>
        </row>
        <row r="7363">
          <cell r="A7363" t="str">
            <v>30003062</v>
          </cell>
          <cell r="B7363" t="str">
            <v>яяА-льбом д-ля л-огопеда ЗАДВОИЛОСЬ</v>
          </cell>
          <cell r="K7363">
            <v>1400</v>
          </cell>
        </row>
        <row r="7364">
          <cell r="A7364" t="str">
            <v>30003694</v>
          </cell>
          <cell r="B7364" t="str">
            <v>яяАнгло-русский русско-английский ЗАДВОИЛсловарь для младших школьников 1-4 класс 608350</v>
          </cell>
          <cell r="K7364">
            <v>950</v>
          </cell>
        </row>
        <row r="7365">
          <cell r="A7365" t="str">
            <v>30001443</v>
          </cell>
          <cell r="B7365" t="str">
            <v>яяАптечка первой помощи ВЫБИВАТЬ ДРУГУЮ (чемоданчик) по приказу 169н (20%)</v>
          </cell>
          <cell r="K7365">
            <v>1400</v>
          </cell>
        </row>
        <row r="7366">
          <cell r="A7366" t="str">
            <v>30004041</v>
          </cell>
          <cell r="B7366" t="str">
            <v>яяАптечка первой помощи ВЫПИСЫВАТЬ 20%(чемоданчик) по приказу 1331н 1472652 (НДС 10%)</v>
          </cell>
          <cell r="K7366">
            <v>1670</v>
          </cell>
        </row>
        <row r="7367">
          <cell r="A7367" t="str">
            <v>30003234</v>
          </cell>
          <cell r="B7367" t="str">
            <v>яяАс-тропл-анетарий B-resser N-ational G-eographic (Подороже)</v>
          </cell>
          <cell r="K7367">
            <v>17990</v>
          </cell>
        </row>
        <row r="7368">
          <cell r="A7368" t="str">
            <v>30003005</v>
          </cell>
          <cell r="B7368" t="str">
            <v>яяАтлас анатомии человека  НДС=20</v>
          </cell>
          <cell r="K7368">
            <v>900</v>
          </cell>
        </row>
        <row r="7369">
          <cell r="A7369" t="str">
            <v>10006084</v>
          </cell>
          <cell r="B7369" t="str">
            <v>яяБ-арьер л-егкоатлетический р-егулируемой в-ысоты</v>
          </cell>
          <cell r="K7369">
            <v>4370</v>
          </cell>
        </row>
        <row r="7370">
          <cell r="A7370" t="str">
            <v>10007587</v>
          </cell>
          <cell r="B7370" t="str">
            <v xml:space="preserve">яяБ-инт м-арлевый н-естерильный, 7м*14 см </v>
          </cell>
          <cell r="K7370">
            <v>60</v>
          </cell>
        </row>
        <row r="7371">
          <cell r="A7371" t="str">
            <v>30001162</v>
          </cell>
          <cell r="B7371" t="str">
            <v>яяБ-иология. А-нат-омия и м-орфология р-астений 1 ч-асть</v>
          </cell>
          <cell r="K7371">
            <v>243</v>
          </cell>
        </row>
        <row r="7372">
          <cell r="A7372" t="str">
            <v>30001163</v>
          </cell>
          <cell r="B7372" t="str">
            <v>яяБ-иология. А-натомия и м-орфология р-астений 2 ч0асть</v>
          </cell>
          <cell r="K7372">
            <v>243</v>
          </cell>
        </row>
        <row r="7373">
          <cell r="A7373" t="str">
            <v>30001165</v>
          </cell>
          <cell r="B7373" t="str">
            <v>яяБ-иология. А-натомия и м-орфология р-астений 4 ч-асть</v>
          </cell>
          <cell r="K7373">
            <v>243</v>
          </cell>
        </row>
        <row r="7374">
          <cell r="A7374" t="str">
            <v>10006479</v>
          </cell>
          <cell r="B7374" t="str">
            <v>яяБ-лок д-етскийх с-тульев 3-м-ест № 2 (к-аркас-с-иний, тк.-с-иняя)</v>
          </cell>
          <cell r="K7374">
            <v>3500</v>
          </cell>
        </row>
        <row r="7375">
          <cell r="A7375" t="str">
            <v>10006823</v>
          </cell>
          <cell r="B7375" t="str">
            <v>яяБ-ревно г-имнастическое п-остоянной в-ысоты 3 м</v>
          </cell>
          <cell r="K7375">
            <v>13220</v>
          </cell>
        </row>
        <row r="7376">
          <cell r="A7376" t="str">
            <v>00001519</v>
          </cell>
          <cell r="B7376" t="str">
            <v xml:space="preserve">яяБ-рошюра "С-троевая п-одготовка" </v>
          </cell>
          <cell r="K7376">
            <v>260</v>
          </cell>
        </row>
        <row r="7377">
          <cell r="A7377" t="str">
            <v>10002884</v>
          </cell>
          <cell r="B7377" t="str">
            <v>яяБ-юр-ет-ка 2-5 м-л с о-ли-во-й ВЫПИСЫВАТЬ БЕЗ КРАНА</v>
          </cell>
          <cell r="K7377">
            <v>310</v>
          </cell>
        </row>
        <row r="7378">
          <cell r="A7378" t="str">
            <v>30002855</v>
          </cell>
          <cell r="B7378" t="str">
            <v>яяБа-зов-ый робототехнический конструктор (Азбука+юный электроник)</v>
          </cell>
          <cell r="K7378">
            <v>85000</v>
          </cell>
        </row>
        <row r="7379">
          <cell r="A7379" t="str">
            <v>30003768</v>
          </cell>
          <cell r="B7379" t="str">
            <v>яяБа-зов-ый робототехнический набор (СИ+электроника)</v>
          </cell>
          <cell r="K7379">
            <v>130000</v>
          </cell>
        </row>
        <row r="7380">
          <cell r="A7380" t="str">
            <v>30001164</v>
          </cell>
          <cell r="B7380" t="str">
            <v>яяБи-ология. А-натомия и м-орфология р-астений 3 ч-асть</v>
          </cell>
          <cell r="K7380">
            <v>243</v>
          </cell>
        </row>
        <row r="7381">
          <cell r="A7381" t="str">
            <v>10007588</v>
          </cell>
          <cell r="B7381" t="str">
            <v>яяБинт марлевый нестерильный, 5м*10 см (НДС=20%) ВЫПИСЫВАТЬ С НДС 10%</v>
          </cell>
          <cell r="K7381">
            <v>60</v>
          </cell>
        </row>
        <row r="7382">
          <cell r="A7382" t="str">
            <v>10006900</v>
          </cell>
          <cell r="B7382" t="str">
            <v>яяБлок питания - источник заряда  БПА-1 СНЯТО С ПРОИЗВОДСТВА</v>
          </cell>
          <cell r="K7382">
            <v>3000</v>
          </cell>
        </row>
        <row r="7383">
          <cell r="A7383" t="str">
            <v>10008642</v>
          </cell>
          <cell r="B7383" t="str">
            <v xml:space="preserve">яяБр-ошюра "А-лгор-итмы б-езопа-сности" </v>
          </cell>
          <cell r="K7383">
            <v>260</v>
          </cell>
        </row>
        <row r="7384">
          <cell r="A7384" t="str">
            <v>10004727</v>
          </cell>
          <cell r="B7384" t="str">
            <v>ЯЯБр-ошюра "З-ащита О-течества  — об-язанность к-аждого гр-ажданина" нет и не будет</v>
          </cell>
          <cell r="K7384">
            <v>260</v>
          </cell>
        </row>
        <row r="7385">
          <cell r="A7385" t="str">
            <v>10002076</v>
          </cell>
          <cell r="B7385" t="str">
            <v xml:space="preserve">яяБр-ошюра "Как пл-анировать м-ероприятия по -ГО и Ч-С на об-ъекте" </v>
          </cell>
          <cell r="K7385">
            <v>260</v>
          </cell>
        </row>
        <row r="7386">
          <cell r="A7386" t="str">
            <v>00001520</v>
          </cell>
          <cell r="B7386" t="str">
            <v>яяБрошюра "Военная топография"</v>
          </cell>
          <cell r="K7386">
            <v>260</v>
          </cell>
        </row>
        <row r="7387">
          <cell r="A7387" t="str">
            <v>10008502</v>
          </cell>
          <cell r="B7387" t="str">
            <v>яяБрошюра "Воинская обязанность граждан РФ" (Часть 1)</v>
          </cell>
          <cell r="K7387">
            <v>280</v>
          </cell>
        </row>
        <row r="7388">
          <cell r="A7388" t="str">
            <v>10008503</v>
          </cell>
          <cell r="B7388" t="str">
            <v>яяБрошюра "Воинская обязанность граждан РФ" (Часть 2)</v>
          </cell>
          <cell r="K7388">
            <v>280</v>
          </cell>
        </row>
        <row r="7389">
          <cell r="A7389" t="str">
            <v>10008504</v>
          </cell>
          <cell r="B7389" t="str">
            <v>яяБрошюра "Воинская обязанность граждан РФ" (Часть 3)</v>
          </cell>
          <cell r="K7389">
            <v>280</v>
          </cell>
        </row>
        <row r="7390">
          <cell r="A7390" t="str">
            <v>10002077</v>
          </cell>
          <cell r="B7390" t="str">
            <v>яяБрошюра "Действия населения по предупрНЕТ И НЕ БУДЕТ еждению террористических акций" РАСПРОДАТЬ</v>
          </cell>
          <cell r="K7390">
            <v>260</v>
          </cell>
        </row>
        <row r="7391">
          <cell r="A7391" t="str">
            <v>10002074</v>
          </cell>
          <cell r="B7391" t="str">
            <v>яяБрошюра "Первая медицинская помощь при чрезвычайных ситуациях" РАСПРОДАТЬ</v>
          </cell>
          <cell r="K7391">
            <v>260</v>
          </cell>
        </row>
        <row r="7392">
          <cell r="A7392" t="str">
            <v>10008085</v>
          </cell>
          <cell r="B7392" t="str">
            <v>яяБрошюра "Справочник призывника"  БОЛЬШЕ НЕ БУДЕТ</v>
          </cell>
          <cell r="K7392">
            <v>260</v>
          </cell>
        </row>
        <row r="7393">
          <cell r="A7393" t="str">
            <v>10002075</v>
          </cell>
          <cell r="B7393" t="str">
            <v>яяБрошюра "Средства защиты органов дыхания и кожи"  НЕТ И НЕ БУДЕТ</v>
          </cell>
          <cell r="K7393">
            <v>260</v>
          </cell>
        </row>
        <row r="7394">
          <cell r="A7394" t="str">
            <v>00001522</v>
          </cell>
          <cell r="B7394" t="str">
            <v>яяБрошюра "Тактическая подготовка" БОЛЬШЕ НЕ БУДЕТ</v>
          </cell>
          <cell r="K7394">
            <v>260</v>
          </cell>
        </row>
        <row r="7395">
          <cell r="A7395" t="str">
            <v>00001517</v>
          </cell>
          <cell r="B7395" t="str">
            <v>яяБрошюра "Уставы Вооруженных сил"  НЕТ И НЕ БУДЕТ</v>
          </cell>
          <cell r="K7395">
            <v>260</v>
          </cell>
        </row>
        <row r="7396">
          <cell r="A7396" t="str">
            <v>00001521</v>
          </cell>
          <cell r="B7396" t="str">
            <v xml:space="preserve">яяБрошюра "Физическая подготовка" </v>
          </cell>
          <cell r="K7396">
            <v>260</v>
          </cell>
        </row>
        <row r="7397">
          <cell r="A7397" t="str">
            <v>10006089</v>
          </cell>
          <cell r="B7397" t="str">
            <v>яяБрусья навесные для стенки гимнастической</v>
          </cell>
          <cell r="K7397">
            <v>7000</v>
          </cell>
        </row>
        <row r="7398">
          <cell r="A7398" t="str">
            <v>10002697</v>
          </cell>
          <cell r="B7398" t="str">
            <v>ЯЯБюретка НЕТ 25 мл с краном</v>
          </cell>
          <cell r="K7398">
            <v>510</v>
          </cell>
        </row>
        <row r="7399">
          <cell r="A7399" t="str">
            <v>10007631</v>
          </cell>
          <cell r="B7399" t="str">
            <v>яяВ-ата ко-мпрессная (100г) ВЫПИСЫВАТЬ С 10% НДС в ПОтапово нужна стерильная</v>
          </cell>
          <cell r="K7399">
            <v>110</v>
          </cell>
        </row>
        <row r="7400">
          <cell r="A7400" t="str">
            <v>30001069</v>
          </cell>
          <cell r="B7400" t="str">
            <v>яяВ-есы д-иагностические д-о 1-50 кг э-лектронные</v>
          </cell>
          <cell r="K7400">
            <v>2430</v>
          </cell>
        </row>
        <row r="7401">
          <cell r="A7401" t="str">
            <v>10002250</v>
          </cell>
          <cell r="B7401" t="str">
            <v xml:space="preserve">яяВ-есы с р-азновесами к-оромысловые (Р-АСПРОДАЖА!!)  </v>
          </cell>
          <cell r="K7401">
            <v>810</v>
          </cell>
        </row>
        <row r="7402">
          <cell r="A7402" t="str">
            <v>10005084</v>
          </cell>
          <cell r="B7402" t="str">
            <v xml:space="preserve">яяВ-идеок-амера д-ля р-аботы с о-птическими п-риборами (0,3 М-пикс)  </v>
          </cell>
          <cell r="K7402">
            <v>5712</v>
          </cell>
        </row>
        <row r="7403">
          <cell r="A7403" t="str">
            <v>10006118</v>
          </cell>
          <cell r="B7403" t="str">
            <v>яяВесы для сыпучих материалов ВСМ-100 (БЕЗ НДС) ВЫПИСЫВАТЬ ДРУГИЕ</v>
          </cell>
          <cell r="K7403">
            <v>2250</v>
          </cell>
        </row>
        <row r="7404">
          <cell r="A7404" t="str">
            <v>10007539</v>
          </cell>
          <cell r="B7404" t="str">
            <v>яяВнешнее и внутреннее строение корня (рельефная таблица формат А1, матовое ламинир.)</v>
          </cell>
          <cell r="K7404">
            <v>790</v>
          </cell>
        </row>
        <row r="7405">
          <cell r="A7405" t="str">
            <v>10004543</v>
          </cell>
          <cell r="B7405" t="str">
            <v>яяВогнутое зеркало (СТАРОЕ)</v>
          </cell>
          <cell r="K7405">
            <v>270</v>
          </cell>
        </row>
        <row r="7406">
          <cell r="A7406" t="str">
            <v>10005432</v>
          </cell>
          <cell r="B7406" t="str">
            <v>яяВольтметр с гальванометром демонстрационный</v>
          </cell>
          <cell r="K7406">
            <v>14800</v>
          </cell>
        </row>
        <row r="7407">
          <cell r="A7407" t="str">
            <v>10006808</v>
          </cell>
          <cell r="B7407" t="str">
            <v>яяВоронка с фильтрующим дном ВФ-2-38-пор100-19/26ТС</v>
          </cell>
          <cell r="K7407">
            <v>745</v>
          </cell>
        </row>
        <row r="7408">
          <cell r="A7408" t="str">
            <v>10006092</v>
          </cell>
          <cell r="B7408" t="str">
            <v>яяВорота мини-футбольные (гандбольные) 3х2х1 м</v>
          </cell>
          <cell r="K7408">
            <v>40250</v>
          </cell>
        </row>
        <row r="7409">
          <cell r="A7409" t="str">
            <v>10003130</v>
          </cell>
          <cell r="B7409" t="str">
            <v xml:space="preserve">яяВремя (комплект)   </v>
          </cell>
          <cell r="K7409">
            <v>2300</v>
          </cell>
        </row>
        <row r="7410">
          <cell r="A7410" t="str">
            <v>10003173</v>
          </cell>
          <cell r="B7410" t="str">
            <v>яяВу-лканизатор В 101</v>
          </cell>
          <cell r="K7410">
            <v>42500</v>
          </cell>
        </row>
        <row r="7411">
          <cell r="A7411" t="str">
            <v>10006981</v>
          </cell>
          <cell r="B7411" t="str">
            <v>яяВышка судейская 1,5 м раскладная</v>
          </cell>
          <cell r="K7411">
            <v>13910</v>
          </cell>
        </row>
        <row r="7412">
          <cell r="A7412" t="str">
            <v>30001939</v>
          </cell>
          <cell r="B7412" t="str">
            <v>яяГ-ерб_арий "М-орфологияЗАДВОИЛОСЬ р-астений" н-атурально-и-нтерактивный</v>
          </cell>
          <cell r="K7412">
            <v>6700</v>
          </cell>
        </row>
        <row r="7413">
          <cell r="A7413" t="str">
            <v>10006931</v>
          </cell>
          <cell r="B7413" t="str">
            <v>яяГ-ИА К-омплект о-борудо-вания № 8</v>
          </cell>
          <cell r="K7413">
            <v>4203</v>
          </cell>
        </row>
        <row r="7414">
          <cell r="A7414" t="str">
            <v>10006924</v>
          </cell>
          <cell r="B7414" t="str">
            <v>яяГ-ИА К-омплект о-борудования № 1</v>
          </cell>
          <cell r="K7414">
            <v>4728</v>
          </cell>
        </row>
        <row r="7415">
          <cell r="A7415" t="str">
            <v>10006925</v>
          </cell>
          <cell r="B7415" t="str">
            <v>яяГ-ИА К-омплект о-борудования № 2</v>
          </cell>
          <cell r="K7415">
            <v>2450</v>
          </cell>
        </row>
        <row r="7416">
          <cell r="A7416" t="str">
            <v>10006926</v>
          </cell>
          <cell r="B7416" t="str">
            <v>яяГ-ИА К-омплект о-борудования № 3</v>
          </cell>
          <cell r="K7416">
            <v>4060</v>
          </cell>
        </row>
        <row r="7417">
          <cell r="A7417" t="str">
            <v>10006928</v>
          </cell>
          <cell r="B7417" t="str">
            <v>яяГ-ИА К-омплект о-борудования № 5</v>
          </cell>
          <cell r="K7417">
            <v>5920</v>
          </cell>
        </row>
        <row r="7418">
          <cell r="A7418" t="str">
            <v>30001044</v>
          </cell>
          <cell r="B7418" t="str">
            <v>яяГ-ИА К-омплект о-борудования № 5 с Б-ПА и з-арядным у-стройством</v>
          </cell>
          <cell r="K7418">
            <v>9170</v>
          </cell>
        </row>
        <row r="7419">
          <cell r="A7419" t="str">
            <v>10006929</v>
          </cell>
          <cell r="B7419" t="str">
            <v>яяГ-ИА К-омплект о-борудования № 6</v>
          </cell>
          <cell r="K7419">
            <v>4415</v>
          </cell>
        </row>
        <row r="7420">
          <cell r="A7420" t="str">
            <v>30001045</v>
          </cell>
          <cell r="B7420" t="str">
            <v>яяГ-ИА К-омплект о-борудования № 6 с Б-ПА и з-арядным ус-тройством</v>
          </cell>
          <cell r="K7420">
            <v>7665</v>
          </cell>
        </row>
        <row r="7421">
          <cell r="A7421" t="str">
            <v>10006927</v>
          </cell>
          <cell r="B7421" t="str">
            <v>яяГ-ИА К-омплект об-орудования № 4</v>
          </cell>
          <cell r="K7421">
            <v>2610</v>
          </cell>
        </row>
        <row r="7422">
          <cell r="A7422" t="str">
            <v>10006930</v>
          </cell>
          <cell r="B7422" t="str">
            <v>яяГ-ИА К-омплект об-орудования № 7</v>
          </cell>
          <cell r="K7422">
            <v>3611</v>
          </cell>
        </row>
        <row r="7423">
          <cell r="A7423" t="str">
            <v>10004228</v>
          </cell>
          <cell r="B7423" t="str">
            <v>яяГ-идравлический п-ресс  (автодело)</v>
          </cell>
          <cell r="K7423">
            <v>36720</v>
          </cell>
        </row>
        <row r="7424">
          <cell r="A7424" t="str">
            <v>30001052</v>
          </cell>
          <cell r="B7424" t="str">
            <v>яяГ-лобус З-вездного н-еба  1-20 мм ПОД ЗАКАЗ</v>
          </cell>
          <cell r="K7424">
            <v>350</v>
          </cell>
        </row>
        <row r="7425">
          <cell r="A7425" t="str">
            <v>30003991</v>
          </cell>
          <cell r="B7425" t="str">
            <v>яяГ-офрок-ороб "Г-З"</v>
          </cell>
          <cell r="K7425">
            <v>175</v>
          </cell>
        </row>
        <row r="7426">
          <cell r="A7426" t="str">
            <v>10007562</v>
          </cell>
          <cell r="B7426" t="str">
            <v xml:space="preserve">яяГен-ратор р-учной </v>
          </cell>
          <cell r="K7426">
            <v>7128</v>
          </cell>
        </row>
        <row r="7427">
          <cell r="A7427" t="str">
            <v>10007780</v>
          </cell>
          <cell r="B7427" t="str">
            <v>яяГл-обус З-емли п-ол-итический 4-20 мм</v>
          </cell>
          <cell r="K7427">
            <v>2600</v>
          </cell>
        </row>
        <row r="7428">
          <cell r="A7428" t="str">
            <v>10007993</v>
          </cell>
          <cell r="B7428" t="str">
            <v>яяГл-обус Л-уны 3-20 мм</v>
          </cell>
          <cell r="K7428">
            <v>1380</v>
          </cell>
        </row>
        <row r="7429">
          <cell r="A7429" t="str">
            <v>30002705</v>
          </cell>
          <cell r="B7429" t="str">
            <v>яяГлобус  Исследователь SmartGlobe SG338R</v>
          </cell>
          <cell r="K7429">
            <v>16700</v>
          </cell>
        </row>
        <row r="7430">
          <cell r="A7430" t="str">
            <v>30002360</v>
          </cell>
          <cell r="B7430" t="str">
            <v>яяД-ем-онс-тр-ац-ио-нна-я у-ст-ан-ов-ка "И-зм-ер-ен-ие о-тно-ше-ния C-p/C-v в-оз-ду-ха"</v>
          </cell>
          <cell r="K7430">
            <v>236552</v>
          </cell>
        </row>
        <row r="7431">
          <cell r="A7431" t="str">
            <v>30002363</v>
          </cell>
          <cell r="B7431" t="str">
            <v>яяД-емонстрационная у-становка "Д-ифракция э-лектронов"</v>
          </cell>
          <cell r="K7431">
            <v>1980011</v>
          </cell>
        </row>
        <row r="7432">
          <cell r="A7432" t="str">
            <v>30002362</v>
          </cell>
          <cell r="B7432" t="str">
            <v>яяД-емонстрационная у-становка "О-пределение у-дельного з-аряда э-лектрона"</v>
          </cell>
          <cell r="K7432">
            <v>193195</v>
          </cell>
        </row>
        <row r="7433">
          <cell r="A7433" t="str">
            <v>30002358</v>
          </cell>
          <cell r="B7433" t="str">
            <v>яяД-емонстрационная у-становка по т-омографии</v>
          </cell>
          <cell r="K7433">
            <v>8760845</v>
          </cell>
        </row>
        <row r="7434">
          <cell r="A7434" t="str">
            <v>10004355</v>
          </cell>
          <cell r="B7434" t="str">
            <v xml:space="preserve">яяД-емонстрационный НЕТ И НЕ БУДЕТ и-змерительный п-рибор у-ниверсальный  </v>
          </cell>
          <cell r="K7434">
            <v>16500</v>
          </cell>
        </row>
        <row r="7435">
          <cell r="A7435" t="str">
            <v>10005302</v>
          </cell>
          <cell r="B7435" t="str">
            <v>яяД-емонстрационный с-екундомер (НЕ ВЫСТАВЛЯТЬ)</v>
          </cell>
          <cell r="K7435">
            <v>9000</v>
          </cell>
        </row>
        <row r="7436">
          <cell r="A7436" t="str">
            <v>10007301</v>
          </cell>
          <cell r="B7436" t="str">
            <v>яяД-етская г-еографическая к-арта "Ж-ивотный и р-астительный м-ир"  ЗАДВОИЛОСЬ</v>
          </cell>
          <cell r="K7436">
            <v>730</v>
          </cell>
        </row>
        <row r="7437">
          <cell r="A7437" t="str">
            <v>10007302</v>
          </cell>
          <cell r="B7437" t="str">
            <v>яяД-етская г-еографическая к-арта "С-траны и н-ароды м-ира"</v>
          </cell>
          <cell r="K7437">
            <v>730</v>
          </cell>
        </row>
        <row r="7438">
          <cell r="A7438" t="str">
            <v>00000666</v>
          </cell>
          <cell r="B7438" t="str">
            <v>яяД-инамометр д-емонстрационный (п-ара)</v>
          </cell>
          <cell r="K7438">
            <v>5790</v>
          </cell>
        </row>
        <row r="7439">
          <cell r="A7439" t="str">
            <v>30001555</v>
          </cell>
          <cell r="B7439" t="str">
            <v xml:space="preserve">яяД-ис-ти-лл-ятор э-ле-кт-ри-ч-еский </v>
          </cell>
          <cell r="K7439">
            <v>41640</v>
          </cell>
        </row>
        <row r="7440">
          <cell r="A7440" t="str">
            <v>30001194</v>
          </cell>
          <cell r="B7440" t="str">
            <v>яяД-о-с-к-а д-ля л-е-п-ки</v>
          </cell>
          <cell r="K7440">
            <v>527</v>
          </cell>
        </row>
        <row r="7441">
          <cell r="A7441" t="str">
            <v>00001956</v>
          </cell>
          <cell r="B7441" t="str">
            <v>яяД-оска д-ля с-ушки х-имической п-осуды</v>
          </cell>
          <cell r="K7441">
            <v>3050</v>
          </cell>
        </row>
        <row r="7442">
          <cell r="A7442" t="str">
            <v>10008580</v>
          </cell>
          <cell r="B7442" t="str">
            <v>яяД-оска д-ля с-ушки х-имической п-осуды (37 о-тверстий)</v>
          </cell>
          <cell r="K7442">
            <v>3670</v>
          </cell>
        </row>
        <row r="7443">
          <cell r="A7443" t="str">
            <v>10006798</v>
          </cell>
          <cell r="B7443" t="str">
            <v>яяД-уховой ш-каф э-лектрический н-езависимый Hotpoint -Ariston Fh21</v>
          </cell>
          <cell r="K7443">
            <v>11500</v>
          </cell>
        </row>
        <row r="7444">
          <cell r="A7444" t="str">
            <v>30002359</v>
          </cell>
          <cell r="B7444" t="str">
            <v>яяДемонстрационная установка "Изучение колебаний связанных маятников"</v>
          </cell>
          <cell r="K7444">
            <v>258926</v>
          </cell>
        </row>
        <row r="7445">
          <cell r="A7445" t="str">
            <v>30003468</v>
          </cell>
          <cell r="B7445" t="str">
            <v xml:space="preserve">яяДемонстрационное оборудование по химии  ТОЧКА РОСТА   СПЕЦСОСТАВ </v>
          </cell>
          <cell r="K7445">
            <v>28605</v>
          </cell>
        </row>
        <row r="7446">
          <cell r="A7446" t="str">
            <v>30003345</v>
          </cell>
          <cell r="B7446" t="str">
            <v xml:space="preserve">яяДемонстрационное оборудование по химии  ТОЧКА РОСТА   СПЕЦСОСТАВ 1  термометр </v>
          </cell>
          <cell r="K7446">
            <v>56808</v>
          </cell>
        </row>
        <row r="7447">
          <cell r="A7447" t="str">
            <v>30003360</v>
          </cell>
          <cell r="B7447" t="str">
            <v>яяДемонстрационное оборудование по химии  ТОЧКА РОСТА   СПЕЦСОСТАВ 2 (термометр 360)</v>
          </cell>
          <cell r="K7447">
            <v>40404</v>
          </cell>
        </row>
        <row r="7448">
          <cell r="A7448" t="str">
            <v>10007929</v>
          </cell>
          <cell r="B7448" t="str">
            <v>яяДемонстрационное пособие "Сказочный счет"</v>
          </cell>
          <cell r="K7448">
            <v>1650</v>
          </cell>
        </row>
        <row r="7449">
          <cell r="A7449" t="str">
            <v>30003299</v>
          </cell>
          <cell r="B7449" t="str">
            <v>яяДемонстрационные пособия по математике для начальной школы  вар 4</v>
          </cell>
          <cell r="K7449">
            <v>1050</v>
          </cell>
        </row>
        <row r="7450">
          <cell r="A7450" t="str">
            <v>10006477</v>
          </cell>
          <cell r="B7450" t="str">
            <v>ЯЯДидактический стол "Ромашка" (фисташ.) гр.р 2</v>
          </cell>
          <cell r="K7450">
            <v>1800</v>
          </cell>
        </row>
        <row r="7451">
          <cell r="A7451" t="str">
            <v>30004064</v>
          </cell>
          <cell r="B7451" t="str">
            <v>яяДистиллятор с шаровым холодильником 400 мл и колбой 500 мл</v>
          </cell>
          <cell r="K7451">
            <v>4510</v>
          </cell>
        </row>
        <row r="7452">
          <cell r="A7452" t="str">
            <v>10006978</v>
          </cell>
          <cell r="B7452" t="str">
            <v>яяДорожка резиновая для разбега толщина 8 мм 2 м</v>
          </cell>
          <cell r="K7452">
            <v>8050</v>
          </cell>
        </row>
        <row r="7453">
          <cell r="A7453" t="str">
            <v>10008401</v>
          </cell>
          <cell r="B7453" t="str">
            <v>яяДых-ная тр-убка (возд-вод)</v>
          </cell>
          <cell r="K7453">
            <v>280</v>
          </cell>
        </row>
        <row r="7454">
          <cell r="A7454" t="str">
            <v>30004195</v>
          </cell>
          <cell r="B7454" t="str">
            <v>яяДыхательная трубка (воздуховод) НДС 10%</v>
          </cell>
          <cell r="K7454">
            <v>250</v>
          </cell>
        </row>
        <row r="7455">
          <cell r="A7455" t="str">
            <v>30001927</v>
          </cell>
          <cell r="B7455" t="str">
            <v>яяЖгут венозный детский 350*25 мм  НДС=20%</v>
          </cell>
          <cell r="K7455">
            <v>390</v>
          </cell>
        </row>
        <row r="7456">
          <cell r="A7456" t="str">
            <v>10008759</v>
          </cell>
          <cell r="B7456" t="str">
            <v xml:space="preserve">яяЗарядное устройство ЗУ-1(на 1 канал) </v>
          </cell>
          <cell r="K7456">
            <v>2500</v>
          </cell>
        </row>
        <row r="7457">
          <cell r="A7457" t="str">
            <v>10006332</v>
          </cell>
          <cell r="B7457" t="str">
            <v>яяЗатемнение окон рулонные</v>
          </cell>
          <cell r="K7457">
            <v>9390</v>
          </cell>
        </row>
        <row r="7458">
          <cell r="A7458" t="str">
            <v>10006932</v>
          </cell>
          <cell r="B7458" t="str">
            <v>яяЗона приземления (2*3 м, h=30 см)</v>
          </cell>
          <cell r="K7458">
            <v>51750</v>
          </cell>
        </row>
        <row r="7459">
          <cell r="A7459" t="str">
            <v>10006042</v>
          </cell>
          <cell r="B7459" t="str">
            <v>яяИ-нд-икатор ИЛВ1-1/7х9</v>
          </cell>
          <cell r="K7459">
            <v>5900</v>
          </cell>
        </row>
        <row r="7460">
          <cell r="A7460" t="str">
            <v>30001021</v>
          </cell>
          <cell r="B7460" t="str">
            <v>яяИ-нт-ер-а-кт-ив-ное п-ос-об-ие "Ф-из-ика. 1-0 к-ла-сс" (на 2-5 у-че-ни-ков)</v>
          </cell>
          <cell r="K7460">
            <v>13100</v>
          </cell>
        </row>
        <row r="7461">
          <cell r="A7461" t="str">
            <v>10008822</v>
          </cell>
          <cell r="B7461" t="str">
            <v xml:space="preserve">яяИ-нт-ер-ак-тив-ное п-ос-об-ие "А-стр-он-омия 1-0-1-1 кл-асс" (д-иск) </v>
          </cell>
          <cell r="K7461">
            <v>6600</v>
          </cell>
        </row>
        <row r="7462">
          <cell r="A7462" t="str">
            <v>30003226</v>
          </cell>
          <cell r="B7462" t="str">
            <v>яяИ-нтерактивное п-особие "Б-иология. 11 к-ласс" (б-азовый)</v>
          </cell>
          <cell r="K7462">
            <v>10570</v>
          </cell>
        </row>
        <row r="7463">
          <cell r="A7463" t="str">
            <v>30003227</v>
          </cell>
          <cell r="B7463" t="str">
            <v>яяИ-нтерактивное п-особие "Б-иология. 5 к-ласс" (р-асширенный)</v>
          </cell>
          <cell r="K7463">
            <v>3650</v>
          </cell>
        </row>
        <row r="7464">
          <cell r="A7464" t="str">
            <v>30001037</v>
          </cell>
          <cell r="B7464" t="str">
            <v>яяИ-нтерактивное п-особие "Б-иология. Ж-ивотные. 7 к-ласс"</v>
          </cell>
          <cell r="K7464">
            <v>4100</v>
          </cell>
        </row>
        <row r="7465">
          <cell r="A7465" t="str">
            <v>30001039</v>
          </cell>
          <cell r="B7465" t="str">
            <v>яяИ-нтерактивное п-особие "Б-иология. М-олекулярная и к-леточная б-иология. 10-11 к-лассы"</v>
          </cell>
          <cell r="K7465">
            <v>3700</v>
          </cell>
        </row>
        <row r="7466">
          <cell r="A7466" t="str">
            <v>30003225</v>
          </cell>
          <cell r="B7466" t="str">
            <v xml:space="preserve">яяИ-нтерактивное п-особие "Б-иология. П-одготовка к Е-ГЭ. 11 к-ласс"  </v>
          </cell>
          <cell r="K7466">
            <v>7290</v>
          </cell>
        </row>
        <row r="7467">
          <cell r="A7467" t="str">
            <v>30001036</v>
          </cell>
          <cell r="B7467" t="str">
            <v>яяИ-нтерактивное п-особие "Б-иология. Р-астения, г-рибы, б-актерии. 6 к-ласс"</v>
          </cell>
          <cell r="K7467">
            <v>2550</v>
          </cell>
        </row>
        <row r="7468">
          <cell r="A7468" t="str">
            <v>30001040</v>
          </cell>
          <cell r="B7468" t="str">
            <v>яяИ-нтерактивное п-особие "Б-иология. Т-еория э-волюции. О-сновы э-кологии. 10-11 к-лассы"</v>
          </cell>
          <cell r="K7468">
            <v>10200</v>
          </cell>
        </row>
        <row r="7469">
          <cell r="A7469" t="str">
            <v>30001038</v>
          </cell>
          <cell r="B7469" t="str">
            <v>яяИ-нтерактивное п-особие "Б-иология. Ч-еловек. 9 к-ласс"</v>
          </cell>
          <cell r="K7469">
            <v>3680</v>
          </cell>
        </row>
        <row r="7470">
          <cell r="A7470" t="str">
            <v>10006040</v>
          </cell>
          <cell r="B7470" t="str">
            <v>яяИ-нтерактивные п-лак. Э-кономическая г-еогра СНЯТО С ПР-ВА фия р-егионов м-ира.П-рограммно-мет</v>
          </cell>
          <cell r="K7470">
            <v>6900</v>
          </cell>
        </row>
        <row r="7471">
          <cell r="A7471" t="str">
            <v>10006039</v>
          </cell>
          <cell r="B7471" t="str">
            <v>яяИ-нтерактивные п-лакаты. Г-еография м-атериков: и-стория о-ткрытий и н-аселение м-ира</v>
          </cell>
          <cell r="K7471">
            <v>6900</v>
          </cell>
        </row>
        <row r="7472">
          <cell r="A7472" t="str">
            <v>30004106</v>
          </cell>
          <cell r="B7472" t="str">
            <v>яяИгровой набор по развитию речи  вар 3 лего 9385 20%</v>
          </cell>
          <cell r="K7472">
            <v>22650</v>
          </cell>
        </row>
        <row r="7473">
          <cell r="A7473" t="str">
            <v>10008183</v>
          </cell>
          <cell r="B7473" t="str">
            <v>яяИгровые наборы на английском языке  4 игры</v>
          </cell>
          <cell r="K7473">
            <v>3400</v>
          </cell>
        </row>
        <row r="7474">
          <cell r="A7474" t="str">
            <v>30003669</v>
          </cell>
          <cell r="B7474" t="str">
            <v>ЯЯИгровые наборы по литературному чтению, рекоменд. для детей млад школьного возраста РЕБУС</v>
          </cell>
          <cell r="K7474">
            <v>3600</v>
          </cell>
        </row>
        <row r="7475">
          <cell r="A7475" t="str">
            <v>00002047</v>
          </cell>
          <cell r="B7475" t="str">
            <v xml:space="preserve">яяИз-ме-ри-тель эл-ектр-опр-овод-нос-ти, p-H и те-мп-ера-туры </v>
          </cell>
          <cell r="K7475">
            <v>34730</v>
          </cell>
        </row>
        <row r="7476">
          <cell r="A7476" t="str">
            <v>30001896</v>
          </cell>
          <cell r="B7476" t="str">
            <v>яяИз-учение сп-ектра н-атрия</v>
          </cell>
          <cell r="K7476">
            <v>274190</v>
          </cell>
        </row>
        <row r="7477">
          <cell r="A7477" t="str">
            <v>30002068</v>
          </cell>
          <cell r="B7477" t="str">
            <v>яяИзмерительВЫСТАВЛЯТЬ ДРУГОЙ электропроводности и температуры (двойной)</v>
          </cell>
          <cell r="K7477">
            <v>28500</v>
          </cell>
        </row>
        <row r="7478">
          <cell r="A7478" t="str">
            <v>30004423</v>
          </cell>
          <cell r="B7478" t="str">
            <v>яяИзмерительное оборудование МИФИ</v>
          </cell>
          <cell r="K7478">
            <v>5837</v>
          </cell>
        </row>
        <row r="7479">
          <cell r="A7479" t="str">
            <v>30002361</v>
          </cell>
          <cell r="B7479" t="str">
            <v>яяИзучение спектра водорода  Физтех</v>
          </cell>
          <cell r="K7479">
            <v>382311</v>
          </cell>
        </row>
        <row r="7480">
          <cell r="A7480" t="str">
            <v>30001752</v>
          </cell>
          <cell r="B7480" t="str">
            <v>яяИн-терактивное по-собие "Р-усский я-зык. О-блако з-наний 5-9 к-ласс"</v>
          </cell>
          <cell r="K7480">
            <v>16524</v>
          </cell>
        </row>
        <row r="7481">
          <cell r="A7481" t="str">
            <v>30004720</v>
          </cell>
          <cell r="B7481" t="str">
            <v>яяИндивидуальный перевязочный пакет ИПП-1  НДС 20%</v>
          </cell>
          <cell r="K7481">
            <v>300</v>
          </cell>
        </row>
        <row r="7482">
          <cell r="A7482" t="str">
            <v>30002199</v>
          </cell>
          <cell r="B7482" t="str">
            <v>яяИнтерактивное пособиеНЕТ И НЕ БУДЕ "Наглядная география. География материков и океанов.7 кл."</v>
          </cell>
          <cell r="K7482">
            <v>8500</v>
          </cell>
        </row>
        <row r="7483">
          <cell r="A7483" t="str">
            <v>30002189</v>
          </cell>
          <cell r="B7483" t="str">
            <v>яяИнтерактивные тесты. Английский язык.Грамматика: Части речи СНЯТО В ПРОИЗВОДСТВА</v>
          </cell>
          <cell r="K7483">
            <v>6900</v>
          </cell>
        </row>
        <row r="7484">
          <cell r="A7484" t="str">
            <v>00001210</v>
          </cell>
          <cell r="B7484" t="str">
            <v>яяК-а-р--та "С-Ш-А в к-н-це X-IX - на-ча-ле X-X вв." (1:4, 1,00*1,36, 2л)</v>
          </cell>
          <cell r="K7484">
            <v>597</v>
          </cell>
        </row>
        <row r="7485">
          <cell r="A7485" t="str">
            <v>10002451</v>
          </cell>
          <cell r="B7485" t="str">
            <v>яяК-а-р-та "Во-й-на з-а нез-ав-ис-им-ость и об-ра-зо-ван-ие СШ-А 17-7-5-1-7-8-3 гг."(1:3, 0,96*1,20)</v>
          </cell>
          <cell r="K7485">
            <v>597</v>
          </cell>
        </row>
        <row r="7486">
          <cell r="A7486" t="str">
            <v>00001209</v>
          </cell>
          <cell r="B7486" t="str">
            <v>яяК-а-р-та "П-е-р-во-бы-тн-оо-бщ-инный СНЯТА С ПРОИЗВОДСТВА стр-ой на т-ер-рит-ор-ии на-шей стр-аны"</v>
          </cell>
          <cell r="K7486">
            <v>597</v>
          </cell>
        </row>
        <row r="7487">
          <cell r="A7487" t="str">
            <v>10002436</v>
          </cell>
          <cell r="B7487" t="str">
            <v>яяК-а-рта "Р-имс-кая и-мпе-рия в 4-5 в-в." (1:4, 1,10*1,50, 2л)</v>
          </cell>
          <cell r="K7487">
            <v>760</v>
          </cell>
        </row>
        <row r="7488">
          <cell r="A7488" t="str">
            <v>10002472</v>
          </cell>
          <cell r="B7488" t="str">
            <v>яяК-ар-та "А-вс-тр-ал-ия и Но-ва-я Зе-лан-ди-я с-оц-эк-он-ом"(:6, 1,10*1,34, 2л)</v>
          </cell>
          <cell r="K7488">
            <v>606</v>
          </cell>
        </row>
        <row r="7489">
          <cell r="A7489" t="str">
            <v>10005328</v>
          </cell>
          <cell r="B7489" t="str">
            <v>яяК-ар-та "Р-аз-др-об-ле-нн-ос-ть Р-ус-и в X-II в.- п-ер-вой че-тв-ерти X-III в-в."</v>
          </cell>
          <cell r="K7489">
            <v>597</v>
          </cell>
        </row>
        <row r="7490">
          <cell r="A7490" t="str">
            <v>00001204</v>
          </cell>
          <cell r="B7490" t="str">
            <v>яяК-ар-та "Р-о-с-сия и с-оп-ред-ел-ьн-ые го-су-да-рс-тва, ф-и-зи-че-ская"  (1:5, 1,69*1,12, 2л)</v>
          </cell>
          <cell r="K7490">
            <v>790</v>
          </cell>
        </row>
        <row r="7491">
          <cell r="A7491" t="str">
            <v>10005321</v>
          </cell>
          <cell r="B7491" t="str">
            <v>яяК-ар-та "Р-о-ст те-рр-ито-рии г-ос-уд-ар-ст-ва в др-евн-ости" (1:12, 0,93*1,20, 1л)</v>
          </cell>
          <cell r="K7491">
            <v>597</v>
          </cell>
        </row>
        <row r="7492">
          <cell r="A7492" t="str">
            <v>10004959</v>
          </cell>
          <cell r="B7492" t="str">
            <v>яяК-ар-та "У-ра-льс-кий ф-еде-ра-льный ок-руг о-бщ-ег-еог-раф-ическая"</v>
          </cell>
          <cell r="K7492">
            <v>3300</v>
          </cell>
        </row>
        <row r="7493">
          <cell r="A7493" t="str">
            <v>10005329</v>
          </cell>
          <cell r="B7493" t="str">
            <v>яяК-ар-та "Ф-ра-нц-ия в п-ер-иод Бу-рж-уа-ной ре-в-ол. 1-7-8-9-1-7-9-4 гг."(1:4, 1,13*1,76)</v>
          </cell>
          <cell r="K7493">
            <v>597</v>
          </cell>
        </row>
        <row r="7494">
          <cell r="A7494" t="str">
            <v>10002480</v>
          </cell>
          <cell r="B7494" t="str">
            <v>яяК-ар-та "Ю-жн-ая А-ме-ри-ка ф-из-иче-ск-ая"  (1:8, 1,06*1,56, 2л)</v>
          </cell>
          <cell r="K7494">
            <v>597</v>
          </cell>
        </row>
        <row r="7495">
          <cell r="A7495" t="str">
            <v>10005323</v>
          </cell>
          <cell r="B7495" t="str">
            <v xml:space="preserve">яяК-арта "А-рабы VII-XI вв."  (1:15, 1,02*1,66, 2л) </v>
          </cell>
          <cell r="K7495">
            <v>597</v>
          </cell>
        </row>
        <row r="7496">
          <cell r="A7496" t="str">
            <v>10002476</v>
          </cell>
          <cell r="B7496" t="str">
            <v>яяК-арта "А-фр-ика фи-зич-еск-ая" (1:8, 1,05*1,40, 2л)</v>
          </cell>
          <cell r="K7496">
            <v>606</v>
          </cell>
        </row>
        <row r="7497">
          <cell r="A7497" t="str">
            <v>10005324</v>
          </cell>
          <cell r="B7497" t="str">
            <v>яяК-арта "Б-орьба п-ротив и-ноз-емных з-ахватчиков"  (1:4, 1,03*1,28, 2л)</v>
          </cell>
          <cell r="K7497">
            <v>597</v>
          </cell>
        </row>
        <row r="7498">
          <cell r="A7498" t="str">
            <v>10007182</v>
          </cell>
          <cell r="B7498" t="str">
            <v>яяК-арта "В-еликобритания (ф-изическая + п-олит-а-дмин)", а-нгл.яз 1,08*1,58</v>
          </cell>
          <cell r="K7498">
            <v>5800</v>
          </cell>
        </row>
        <row r="7499">
          <cell r="A7499" t="str">
            <v>30003570</v>
          </cell>
          <cell r="B7499" t="str">
            <v>яяК-арта "В-еликобритания на а-нглийском я-зыке" (д-войная)  1,08х1,58</v>
          </cell>
          <cell r="K7499">
            <v>5800</v>
          </cell>
        </row>
        <row r="7500">
          <cell r="A7500" t="str">
            <v>10002437</v>
          </cell>
          <cell r="B7500" t="str">
            <v>яяК-арта "В-изантийская и-мперия и с-лавяне в V-I-X-I вв." (1:4, 1,04*1,45, 2л)</v>
          </cell>
          <cell r="K7500">
            <v>950</v>
          </cell>
        </row>
        <row r="7501">
          <cell r="A7501" t="str">
            <v>10002431</v>
          </cell>
          <cell r="B7501" t="str">
            <v>яяК-арта "Е-гипет НЕТ И НЕ БУДЕТ и П-ередняя А-зия в д-ревн-ости" (1:3, 0,83*1,08, 1л)</v>
          </cell>
          <cell r="K7501">
            <v>950</v>
          </cell>
        </row>
        <row r="7502">
          <cell r="A7502" t="str">
            <v>10002459</v>
          </cell>
          <cell r="B7502" t="str">
            <v>яяК-арта "З-ападная Е-вропа в 1924-1939 гг." (1:3,5, 1,07*1,44, 2л)</v>
          </cell>
          <cell r="K7502">
            <v>597</v>
          </cell>
        </row>
        <row r="7503">
          <cell r="A7503" t="str">
            <v>10002444</v>
          </cell>
          <cell r="B7503" t="str">
            <v>яяК-арта "З-ападная Е-вропа в XI -н-ачале XIII в-ека (к-рестовые п-оходы)  (1:4, 1,05*1,42, 2л)"</v>
          </cell>
          <cell r="K7503">
            <v>597</v>
          </cell>
        </row>
        <row r="7504">
          <cell r="A7504" t="str">
            <v>10002446</v>
          </cell>
          <cell r="B7504" t="str">
            <v>яяК-арта "Ин-дия и Ки-тай в с-редние в-ека" БОЛЬШЕ НЕТ (1:6,5, 0,84*1,04, 1л)</v>
          </cell>
          <cell r="K7504">
            <v>597</v>
          </cell>
        </row>
        <row r="7505">
          <cell r="A7505" t="str">
            <v>10002469</v>
          </cell>
          <cell r="B7505" t="str">
            <v xml:space="preserve">яяК-арта "К-а--рта ок-еа-но-в" (1:20, 1,03*2,10, 3л)  </v>
          </cell>
          <cell r="K7505">
            <v>1420</v>
          </cell>
        </row>
        <row r="7506">
          <cell r="A7506" t="str">
            <v>30001403</v>
          </cell>
          <cell r="B7506" t="str">
            <v>яяК-арта "К-арта з-вездного н-еба (124х118) БОЛЬШАЯ</v>
          </cell>
          <cell r="K7506">
            <v>1590</v>
          </cell>
        </row>
        <row r="7507">
          <cell r="A7507" t="str">
            <v>10002626</v>
          </cell>
          <cell r="B7507" t="str">
            <v xml:space="preserve">яяК-арта "К-арта п-олуш-арий (н-ачальная ш-кола) (1:22,100*184, 2л) </v>
          </cell>
          <cell r="K7507">
            <v>2060</v>
          </cell>
        </row>
        <row r="7508">
          <cell r="A7508" t="str">
            <v>00001199</v>
          </cell>
          <cell r="B7508" t="str">
            <v>яяК-арта "К-лим-атическая к-арта Р-о-ссии"(1:5, 1,10*1,82, 2л) БЕЗ КРЫМА</v>
          </cell>
          <cell r="K7508">
            <v>597</v>
          </cell>
        </row>
        <row r="7509">
          <cell r="A7509" t="str">
            <v>00001207</v>
          </cell>
          <cell r="B7509" t="str">
            <v>яяК-арта "Ка-рта пол-рий (с-редняя ш-кола) (1:22, 1,00*1,84, 2л)</v>
          </cell>
          <cell r="K7509">
            <v>597</v>
          </cell>
        </row>
        <row r="7510">
          <cell r="A7510" t="str">
            <v>00002206</v>
          </cell>
          <cell r="B7510" t="str">
            <v>яяК-арта "М-есторождения п-олезных и-скопаемых Р-оссии" (1:5, 1,18*1,86, 2л) СНЯТО С ПРОИЗ</v>
          </cell>
          <cell r="K7510">
            <v>760</v>
          </cell>
        </row>
        <row r="7511">
          <cell r="A7511" t="str">
            <v>10005325</v>
          </cell>
          <cell r="B7511" t="str">
            <v>яяК-арта "О-бразование н-езависимых г-осударств в Л-атинской А-мерике"</v>
          </cell>
          <cell r="K7511">
            <v>597</v>
          </cell>
        </row>
        <row r="7512">
          <cell r="A7512" t="str">
            <v>10002447</v>
          </cell>
          <cell r="B7512" t="str">
            <v>яяК-арта "П-ервая м-ировая в-ойна 1914-1918 гг." (1:3, 1,05*1,66, 2л)</v>
          </cell>
          <cell r="K7512">
            <v>597</v>
          </cell>
        </row>
        <row r="7513">
          <cell r="A7513" t="str">
            <v>10002483</v>
          </cell>
          <cell r="B7513" t="str">
            <v>яяК-арта "П-очвенная к-арта Р-о-ссии(1:5, 1,11*1,84, 2л) БЕЗ КРЫМА</v>
          </cell>
          <cell r="K7513">
            <v>597</v>
          </cell>
        </row>
        <row r="7514">
          <cell r="A7514" t="str">
            <v>10005556</v>
          </cell>
          <cell r="B7514" t="str">
            <v>яяК-арта "Пр-иво-лжс-кий ф-еде-раль-ный о-кр-уг о-бщ-ег-еог-раф-иче-ская"</v>
          </cell>
          <cell r="K7514">
            <v>2500</v>
          </cell>
        </row>
        <row r="7515">
          <cell r="A7515" t="str">
            <v>10002456</v>
          </cell>
          <cell r="B7515" t="str">
            <v>яяК-арта "Р-оссийская и-мперия с н-ачала XIX в. БОЛЬШЕ НЕТ по 1861 г."  (1:3, 1,07*1,42, 2л)</v>
          </cell>
          <cell r="K7515">
            <v>597</v>
          </cell>
        </row>
        <row r="7516">
          <cell r="A7516" t="str">
            <v>10002445</v>
          </cell>
          <cell r="B7516" t="str">
            <v>яяК-арта "Р-оссийское г-осударство в XVI в-еке" (1:3, 1,44*1,15, 2л)</v>
          </cell>
          <cell r="K7516">
            <v>597</v>
          </cell>
        </row>
        <row r="7517">
          <cell r="A7517" t="str">
            <v>10005553</v>
          </cell>
          <cell r="B7517" t="str">
            <v>яяК-арта "Р-оссия о-бщег-еог-рафическая" (ф-из + д-ороги + а-дмин.деление,  108х1-72 см)</v>
          </cell>
          <cell r="K7517">
            <v>5500</v>
          </cell>
        </row>
        <row r="7518">
          <cell r="A7518" t="str">
            <v>10007640</v>
          </cell>
          <cell r="B7518" t="str">
            <v>яяК-арта "Р-оссия с к-онца XVII в-ека до н-ачала 60-хгг.XVIII в-ека"(1:3,1,40*1,10,2л) БОЛЬШЕ НЕТ</v>
          </cell>
          <cell r="K7518">
            <v>760</v>
          </cell>
        </row>
        <row r="7519">
          <cell r="A7519" t="str">
            <v>10005560</v>
          </cell>
          <cell r="B7519" t="str">
            <v>яяК-арта "С-еве-ро-З-апа-дный ф-еде-раль-ный о-кр-уг п-оли-ти-ко-а-дм-ини-стра-тивн-ая" (1-5-5х1-76)</v>
          </cell>
          <cell r="K7519">
            <v>3300</v>
          </cell>
        </row>
        <row r="7520">
          <cell r="A7520" t="str">
            <v>10002479</v>
          </cell>
          <cell r="B7520" t="str">
            <v>яяК-арта "С-еверная А-мерика с-оциально-э-кономическая" (1:8, 1,15*1,44, 2л)</v>
          </cell>
          <cell r="K7520">
            <v>597</v>
          </cell>
        </row>
        <row r="7521">
          <cell r="A7521" t="str">
            <v>00002205</v>
          </cell>
          <cell r="B7521" t="str">
            <v>яяК-арта "С-еверная А-мерика ф-изическая" (1:8, 1,15*1,40, 2л) ВЫПИСЫВАТЬДРУГУЮ</v>
          </cell>
          <cell r="K7521">
            <v>597</v>
          </cell>
        </row>
        <row r="7522">
          <cell r="A7522" t="str">
            <v>10005319</v>
          </cell>
          <cell r="B7522" t="str">
            <v>яяК-арта "С-мутное в-ремя в Р-оссии в н-ачале XVII в"(1:3,0,92*1,10,1л) БОЛЬШЕ НЕТ</v>
          </cell>
          <cell r="K7522">
            <v>950</v>
          </cell>
        </row>
        <row r="7523">
          <cell r="A7523" t="str">
            <v>00002162</v>
          </cell>
          <cell r="B7523" t="str">
            <v>яяК-арта "С-троение з-емной к-оры и п-олезные и-скоп. м-ира" БОЛЬШЕ НЕТ</v>
          </cell>
          <cell r="K7523">
            <v>760</v>
          </cell>
        </row>
        <row r="7524">
          <cell r="A7524" t="str">
            <v>10005561</v>
          </cell>
          <cell r="B7524" t="str">
            <v>яяК-арта "С-хемы ж-елезных д-орог Р-оссии и С-НГ" (175х255, 6л)</v>
          </cell>
          <cell r="K7524">
            <v>2170</v>
          </cell>
        </row>
        <row r="7525">
          <cell r="A7525" t="str">
            <v>10007185</v>
          </cell>
          <cell r="B7525" t="str">
            <v xml:space="preserve">яяК-арта "С-ША (ф-изическая+п-олитико-а-дминистративная)", а-нгл.яз 1,08*1,58 </v>
          </cell>
          <cell r="K7525">
            <v>5800</v>
          </cell>
        </row>
        <row r="7526">
          <cell r="A7526" t="str">
            <v>30003571</v>
          </cell>
          <cell r="B7526" t="str">
            <v xml:space="preserve">яяК-арта "С-ША на а-нглийском я-зыке (ф-изико-п-олитическая)"  1,08х1,58 м  </v>
          </cell>
          <cell r="K7526">
            <v>5800</v>
          </cell>
        </row>
        <row r="7527">
          <cell r="A7527" t="str">
            <v>10002484</v>
          </cell>
          <cell r="B7527" t="str">
            <v>яяК-арта "Т-ект-ика и м-ин-ные р-ес-у-рсы Ро-с-си-и" (1:5, 1,11*1,84, 2л)</v>
          </cell>
          <cell r="K7527">
            <v>597</v>
          </cell>
        </row>
        <row r="7528">
          <cell r="A7528" t="str">
            <v>00001211</v>
          </cell>
          <cell r="B7528" t="str">
            <v>яяК-арта "Т-ерриториально-п-олитический р-аздел м-ира" (1:20, 1,16*1,86, 2л)</v>
          </cell>
          <cell r="K7528">
            <v>597</v>
          </cell>
        </row>
        <row r="7529">
          <cell r="A7529" t="str">
            <v>00001206</v>
          </cell>
          <cell r="B7529" t="str">
            <v xml:space="preserve">яяК-арта "Ф-изическая к-арта Р-о-ссии (с-редн ш-к) (1:5,1,11*1,84, 2л)  </v>
          </cell>
          <cell r="K7529">
            <v>960</v>
          </cell>
        </row>
        <row r="7530">
          <cell r="A7530" t="str">
            <v>10002461</v>
          </cell>
          <cell r="B7530" t="str">
            <v>яяК-арта "Ц-ентральная и В-осточная А-зия с-оц.-э-коном." (1:5, 1,08*1,18, 2л)</v>
          </cell>
          <cell r="K7530">
            <v>597</v>
          </cell>
        </row>
        <row r="7531">
          <cell r="A7531" t="str">
            <v>10002462</v>
          </cell>
          <cell r="B7531" t="str">
            <v>яяК-арта "Ю-го-В-осточная А-зия с-оциально-э-кономическая"  (1:5, 1,02*1,24, 2л)</v>
          </cell>
          <cell r="K7531">
            <v>597</v>
          </cell>
        </row>
        <row r="7532">
          <cell r="A7532" t="str">
            <v>10002463</v>
          </cell>
          <cell r="B7532" t="str">
            <v>яяК-арта "Ю-го-З-ападная А-зия с-оциально-э-кономическая" (1:4, 1,08*1,20, 2л)</v>
          </cell>
          <cell r="K7532">
            <v>597</v>
          </cell>
        </row>
        <row r="7533">
          <cell r="A7533" t="str">
            <v>10002464</v>
          </cell>
          <cell r="B7533" t="str">
            <v>яяК-арта "Ю-жная А-мерика с-оциально-э-кономическая"(1:8, 1,02*1,52, 2л)</v>
          </cell>
          <cell r="K7533">
            <v>597</v>
          </cell>
        </row>
        <row r="7534">
          <cell r="A7534" t="str">
            <v>00000264</v>
          </cell>
          <cell r="B7534" t="str">
            <v>яяК-арты-и-нструкции д-ля п-рактических з-анятий по х-имии (8-11 кл.)</v>
          </cell>
          <cell r="K7534">
            <v>110</v>
          </cell>
        </row>
        <row r="7535">
          <cell r="A7535" t="str">
            <v>10008186</v>
          </cell>
          <cell r="B7535" t="str">
            <v>яяК-асса б-укв, сл-огов, зн-аков и фи-гур с ком-плектом ин-теракт та-блиц по ма-тематике</v>
          </cell>
          <cell r="K7535">
            <v>7600</v>
          </cell>
        </row>
        <row r="7536">
          <cell r="A7536" t="str">
            <v>30001437</v>
          </cell>
          <cell r="B7536" t="str">
            <v>яяК-о-нс-тру-кт-ор пл-ос-ких г-ео-мет-ри-че-ских ф-иг-ур (НДС=20%)</v>
          </cell>
          <cell r="K7536">
            <v>4200</v>
          </cell>
        </row>
        <row r="7537">
          <cell r="A7537" t="str">
            <v>10008722</v>
          </cell>
          <cell r="B7537" t="str">
            <v>яяК-олба к-оническая   50 мл  Кн-2-50-22 НДС =20% ВЫПИСЫВАТЬ 10%</v>
          </cell>
          <cell r="K7537">
            <v>200</v>
          </cell>
        </row>
        <row r="7538">
          <cell r="A7538" t="str">
            <v>10002792</v>
          </cell>
          <cell r="B7538" t="str">
            <v>яяК-олба к-оническая 1-000 м-л КН-2-1-000 (б-ез ш--лифа) НДС=20%</v>
          </cell>
          <cell r="K7538">
            <v>980</v>
          </cell>
        </row>
        <row r="7539">
          <cell r="A7539" t="str">
            <v>00002208</v>
          </cell>
          <cell r="B7539" t="str">
            <v>яяК-олба к-ру-гл-од-он-ная 2-5-0 м-л К-2-250 НДС=20%</v>
          </cell>
          <cell r="K7539">
            <v>420</v>
          </cell>
        </row>
        <row r="7540">
          <cell r="A7540" t="str">
            <v>00001711</v>
          </cell>
          <cell r="B7540" t="str">
            <v>яяК-олба м-ерная   5-0  м-л (НДС=20%)</v>
          </cell>
          <cell r="K7540">
            <v>430</v>
          </cell>
        </row>
        <row r="7541">
          <cell r="A7541" t="str">
            <v>30001198</v>
          </cell>
          <cell r="B7541" t="str">
            <v>яяК-олба п-лоскодонная  5-00 мл 2-9/3-2 (ш-лиф) НДС=20%</v>
          </cell>
          <cell r="K7541">
            <v>430</v>
          </cell>
        </row>
        <row r="7542">
          <cell r="A7542" t="str">
            <v>30001278</v>
          </cell>
          <cell r="B7542" t="str">
            <v>ЯЯК-оллекция "Р-азвитие н-асекомых с НЕТ н-еполным п-ревращением" (с-аранча) в а-криле</v>
          </cell>
          <cell r="K7542">
            <v>2900</v>
          </cell>
        </row>
        <row r="7543">
          <cell r="A7543" t="str">
            <v>30003665</v>
          </cell>
          <cell r="B7543" t="str">
            <v xml:space="preserve">ЯЯК-оллекция "Р-азвитие н-асекомых с п-олным п-ревращением" </v>
          </cell>
          <cell r="K7543">
            <v>2100</v>
          </cell>
        </row>
        <row r="7544">
          <cell r="A7544" t="str">
            <v>10006827</v>
          </cell>
          <cell r="B7544" t="str">
            <v>яяК-ольцо баскетбольное</v>
          </cell>
          <cell r="K7544">
            <v>2700</v>
          </cell>
        </row>
        <row r="7545">
          <cell r="A7545" t="str">
            <v>10005388</v>
          </cell>
          <cell r="B7545" t="str">
            <v>ЯЯК-ом-пле-кт г-ипс-овых  м-оде-лей г-еом-етр-иче-ских т-ел (8 ш-т)</v>
          </cell>
          <cell r="K7545">
            <v>3450</v>
          </cell>
        </row>
        <row r="7546">
          <cell r="A7546" t="str">
            <v>00000003</v>
          </cell>
          <cell r="B7546" t="str">
            <v>ЯЯК-ом-пь-ют-ер-ны-й и-зм-ер-ит-ел-ьн-ый (НЕТ И НЕ БУДЕТ) б-ло-к</v>
          </cell>
          <cell r="K7546">
            <v>7412</v>
          </cell>
        </row>
        <row r="7547">
          <cell r="A7547" t="str">
            <v>10008487</v>
          </cell>
          <cell r="B7547" t="str">
            <v xml:space="preserve">яяК-омп-ле-кт д-а-тчи-ков для м-и-ни-эк-сп-ре-сс ла-бо-р-ато-рии </v>
          </cell>
          <cell r="K7547">
            <v>17780</v>
          </cell>
        </row>
        <row r="7548">
          <cell r="A7548" t="str">
            <v>30002931</v>
          </cell>
          <cell r="B7548" t="str">
            <v>яяК-омплексная л-аборатория по и-зучению а-налоговой и ц-ифр э-лектроники, м-икроп-роцесс, п-рограм</v>
          </cell>
          <cell r="K7548">
            <v>990070</v>
          </cell>
        </row>
        <row r="7549">
          <cell r="A7549" t="str">
            <v>30003938</v>
          </cell>
          <cell r="B7549" t="str">
            <v>яяК-омплект  НЕ ВЫПИСЫВАТЬ ц-ифрового о-борудования в к-абинет г-еографии ( =д-атчики+п-риборы)</v>
          </cell>
          <cell r="K7549">
            <v>115771</v>
          </cell>
        </row>
        <row r="7550">
          <cell r="A7550" t="str">
            <v>10005929</v>
          </cell>
          <cell r="B7550" t="str">
            <v>яяК-омплект "О-смотр д-остопримечательностей Л-ондона" (с-тенд+к-артинки)</v>
          </cell>
          <cell r="K7550">
            <v>12100</v>
          </cell>
        </row>
        <row r="7551">
          <cell r="A7551" t="str">
            <v>10006369</v>
          </cell>
          <cell r="B7551" t="str">
            <v>яяК-омплект для о-пределения т-яжелых м-еталлов (НЕ ВЫСТАВЛЯТЬ)</v>
          </cell>
          <cell r="K7551">
            <v>13642</v>
          </cell>
        </row>
        <row r="7552">
          <cell r="A7552" t="str">
            <v>10007303</v>
          </cell>
          <cell r="B7552" t="str">
            <v>яяК-омплект и-нтерактивных п-лакатов (4 шт.)</v>
          </cell>
          <cell r="K7552">
            <v>4750</v>
          </cell>
        </row>
        <row r="7553">
          <cell r="A7553" t="str">
            <v>10007271</v>
          </cell>
          <cell r="B7553" t="str">
            <v xml:space="preserve">яяК-омплект к-арточек "С-остав ч-исла" (от 1 до 10) </v>
          </cell>
          <cell r="K7553">
            <v>390</v>
          </cell>
        </row>
        <row r="7554">
          <cell r="A7554" t="str">
            <v>10007688</v>
          </cell>
          <cell r="B7554" t="str">
            <v>яяК-омплект м-ультимедийных с-редств о-бучения "Э-лектрод-инамика. О-птика и к-вантовая ф-изика"</v>
          </cell>
          <cell r="K7554">
            <v>2280</v>
          </cell>
        </row>
        <row r="7555">
          <cell r="A7555" t="str">
            <v>10007252</v>
          </cell>
          <cell r="B7555" t="str">
            <v>яяК-омплект о-борудования "Г-ИА-л-аборатория 2-019"  В</v>
          </cell>
          <cell r="K7555">
            <v>31993</v>
          </cell>
        </row>
        <row r="7556">
          <cell r="A7556" t="str">
            <v>10008991</v>
          </cell>
          <cell r="B7556" t="str">
            <v>яяК-омплект о-борудования "Г-ИА-л-аборатория 2-019" со с-тойкой</v>
          </cell>
          <cell r="K7556">
            <v>42523</v>
          </cell>
        </row>
        <row r="7557">
          <cell r="A7557" t="str">
            <v>30003935</v>
          </cell>
          <cell r="B7557" t="str">
            <v xml:space="preserve">яяК-омплект о-борудования "О-ГЭ-л-аборатория 2-023"   7 л-отков с Б-ПА с д-оп. и с-тойкой </v>
          </cell>
          <cell r="K7557">
            <v>65000</v>
          </cell>
        </row>
        <row r="7558">
          <cell r="A7558" t="str">
            <v>10007621</v>
          </cell>
          <cell r="B7558" t="str">
            <v>яяК-омплект о-борудования для ф-ильтрации в-оды    ВАРИАНТ 4</v>
          </cell>
          <cell r="K7558">
            <v>300</v>
          </cell>
        </row>
        <row r="7559">
          <cell r="A7559" t="str">
            <v>30003349</v>
          </cell>
          <cell r="B7559" t="str">
            <v>яяК-омплект п-осуды и об-ор для у-чен о-пытов (ф-из, х-им, б-иол)  СПЕЦСОСТАВ 1 ш-татив под стронг</v>
          </cell>
          <cell r="K7559">
            <v>11489</v>
          </cell>
        </row>
        <row r="7560">
          <cell r="A7560" t="str">
            <v>30002773</v>
          </cell>
          <cell r="B7560" t="str">
            <v>яяК-омплект с-редств д-ля п-рактической д-еятельности по ф-изике (О-ГЭ-2020+м-ето+П-О+с-тойка)</v>
          </cell>
          <cell r="K7560">
            <v>73260</v>
          </cell>
        </row>
        <row r="7561">
          <cell r="A7561" t="str">
            <v>30002316</v>
          </cell>
          <cell r="B7561" t="str">
            <v>яяК-омплект с-редств д-ля п-рактической д-еятельности по ф-изике (О-ГЭ-2020+м-ето+ПО)</v>
          </cell>
          <cell r="K7561">
            <v>40200</v>
          </cell>
        </row>
        <row r="7562">
          <cell r="A7562" t="str">
            <v>00002191</v>
          </cell>
          <cell r="B7562" t="str">
            <v>яяК-омплект т-ранспарантов (п-розрачных п-ленок) по ф-изике СКЛАДЫВАЕМ</v>
          </cell>
          <cell r="K7562">
            <v>6060</v>
          </cell>
        </row>
        <row r="7563">
          <cell r="A7563" t="str">
            <v>10006174</v>
          </cell>
          <cell r="B7563" t="str">
            <v>яяК-омплект у-чебно-м-етодический по ф-акультативным и и-нновационным программам</v>
          </cell>
          <cell r="K7563">
            <v>50400</v>
          </cell>
        </row>
        <row r="7564">
          <cell r="A7564" t="str">
            <v>10006736</v>
          </cell>
          <cell r="B7564" t="str">
            <v>яяК-онтейнер д-ля м-ячей (м-еталлический) 1-000х450 h 540 мм</v>
          </cell>
          <cell r="K7564">
            <v>6900</v>
          </cell>
        </row>
        <row r="7565">
          <cell r="A7565" t="str">
            <v>10006896</v>
          </cell>
          <cell r="B7565" t="str">
            <v>яяК-ран К3Х-1-32-2,5   в прайсе нет!</v>
          </cell>
          <cell r="K7565">
            <v>380</v>
          </cell>
        </row>
        <row r="7566">
          <cell r="A7566" t="str">
            <v>10005275</v>
          </cell>
          <cell r="B7566" t="str">
            <v>ЯЯК-ристаллическая р-ешетка  л-ьда (26 а-томов)</v>
          </cell>
          <cell r="K7566">
            <v>1390</v>
          </cell>
        </row>
        <row r="7567">
          <cell r="A7567" t="str">
            <v>10002473</v>
          </cell>
          <cell r="B7567" t="str">
            <v>яЯКа-рт-а "А-вс-тра-лия и Н-ов-ая Зе-ла-нд-ия ф-и-з" СНЯТА С ПРОИЗВОДСТВА  (1:6, 1,11*1,96, 2л)</v>
          </cell>
          <cell r="K7567">
            <v>597</v>
          </cell>
        </row>
        <row r="7568">
          <cell r="A7568" t="str">
            <v>10002475</v>
          </cell>
          <cell r="B7568" t="str">
            <v>яяКа-рта "А-фриНЕТка с-оциально-э-коном-ическая"</v>
          </cell>
          <cell r="K7568">
            <v>760</v>
          </cell>
        </row>
        <row r="7569">
          <cell r="A7569" t="str">
            <v>00002086</v>
          </cell>
          <cell r="B7569" t="str">
            <v>яяКа-рта "В-ажн. г-еогр. от-крытия и к-олон. з-ахваты"  (1:20, 1,13*1,80, 2л)</v>
          </cell>
          <cell r="K7569">
            <v>597</v>
          </cell>
        </row>
        <row r="7570">
          <cell r="A7570" t="str">
            <v>10002460</v>
          </cell>
          <cell r="B7570" t="str">
            <v>яяКа-рта "Ве-ликая От-ечеств-енная во-йна 19-41-19-45 гг." (1:6, 1,13*1,48, 2л)</v>
          </cell>
          <cell r="K7570">
            <v>597</v>
          </cell>
        </row>
        <row r="7571">
          <cell r="A7571" t="str">
            <v>10002434</v>
          </cell>
          <cell r="B7571" t="str">
            <v>яяКа-рта "Др-евн-яя Ит-алия д-о се-редины III в. до н.э." (1:1,25, 0,93*1,18, 1л)  БОЛЬШЕ НЕТ</v>
          </cell>
          <cell r="K7571">
            <v>750</v>
          </cell>
        </row>
        <row r="7572">
          <cell r="A7572" t="str">
            <v>10002458</v>
          </cell>
          <cell r="B7572" t="str">
            <v xml:space="preserve">яяКа-рта "Ев-ропа по-сле Пе-рвой М-ировой в-ойны" </v>
          </cell>
          <cell r="K7572">
            <v>597</v>
          </cell>
        </row>
        <row r="7573">
          <cell r="A7573" t="str">
            <v>10002433</v>
          </cell>
          <cell r="B7573" t="str">
            <v>яяКа-рта "За-воев-ания Ал-ексан-дра Ма-кедон-ского 4 в. до н.э."  (1:3,5, 1,66*1,00, 2л)</v>
          </cell>
          <cell r="K7573">
            <v>597</v>
          </cell>
        </row>
        <row r="7574">
          <cell r="A7574" t="str">
            <v>10002471</v>
          </cell>
          <cell r="B7574" t="str">
            <v xml:space="preserve">яяКа-рта "П-ри-ро-дн-ые з-он-ы Р-осс-ии" </v>
          </cell>
          <cell r="K7574">
            <v>597</v>
          </cell>
        </row>
        <row r="7575">
          <cell r="A7575" t="str">
            <v>10002455</v>
          </cell>
          <cell r="B7575" t="str">
            <v xml:space="preserve">яяКа-рта "Р-оссийская и-мперия во в-торой п-оловине XVIII века" (1:3, 1,14*1,44, 2л) </v>
          </cell>
          <cell r="K7575">
            <v>920</v>
          </cell>
        </row>
        <row r="7576">
          <cell r="A7576" t="str">
            <v>00001203</v>
          </cell>
          <cell r="B7576" t="str">
            <v>яяКа-рта "Р-оссийская Ф-едерация со-циально-эк-ономическая"  (1:5, 1,12*1,84, 2л)</v>
          </cell>
          <cell r="K7576">
            <v>597</v>
          </cell>
        </row>
        <row r="7577">
          <cell r="A7577" t="str">
            <v>10004960</v>
          </cell>
          <cell r="B7577" t="str">
            <v>яяКа-рта "Ра-стительно-сть Р-о-ссии" (112х180)</v>
          </cell>
          <cell r="K7577">
            <v>597</v>
          </cell>
        </row>
        <row r="7578">
          <cell r="A7578" t="str">
            <v>10004105</v>
          </cell>
          <cell r="B7578" t="str">
            <v>яяКанат для лазания 7 м, диаметр 40 мм</v>
          </cell>
          <cell r="K7578">
            <v>6900</v>
          </cell>
        </row>
        <row r="7579">
          <cell r="A7579" t="str">
            <v>10005550</v>
          </cell>
          <cell r="B7579" t="str">
            <v>яЯКарта "Евразия физическая" (141х196, 4л) НЕТ И НЕ БУДЕТ</v>
          </cell>
          <cell r="K7579">
            <v>1600</v>
          </cell>
        </row>
        <row r="7580">
          <cell r="A7580" t="str">
            <v>10002448</v>
          </cell>
          <cell r="B7580" t="str">
            <v>яяКарта "Европа в 16 в.- первой полови не 17 в." (1:4, 1,10*1,44, 2л) БОЛЬШЕ НЕТ</v>
          </cell>
          <cell r="K7580">
            <v>750</v>
          </cell>
        </row>
        <row r="7581">
          <cell r="A7581" t="str">
            <v>10002468</v>
          </cell>
          <cell r="B7581" t="str">
            <v>яяКарта "Зоогеографическая карта мира" (1:20, 1,18*1,92, 4л)  БОЛЬШЕ НЕТ</v>
          </cell>
          <cell r="K7581">
            <v>1420</v>
          </cell>
        </row>
        <row r="7582">
          <cell r="A7582" t="str">
            <v>00001205</v>
          </cell>
          <cell r="B7582" t="str">
            <v>яяКарта "Климатическая карта мира (1:20, 1,12*1,82, 2л)БОЛЬШЕ НЕТ</v>
          </cell>
          <cell r="K7582">
            <v>760</v>
          </cell>
        </row>
        <row r="7583">
          <cell r="A7583" t="str">
            <v>10002452</v>
          </cell>
          <cell r="B7583" t="str">
            <v>яяКарта "ОтечНЕТественная война 1812 г." (1:2, 1,15*1,68, 2л)</v>
          </cell>
          <cell r="K7583">
            <v>750</v>
          </cell>
        </row>
        <row r="7584">
          <cell r="A7584" t="str">
            <v>10002470</v>
          </cell>
          <cell r="B7584" t="str">
            <v>яяКарта "Почвенная карта мира (1:20, 1,12*1,82, 2л) БОЛЬШЕ НЕТ</v>
          </cell>
          <cell r="K7584">
            <v>760</v>
          </cell>
        </row>
        <row r="7585">
          <cell r="A7585" t="str">
            <v>30001761</v>
          </cell>
          <cell r="B7585" t="str">
            <v xml:space="preserve">яяКарта "Природные зоны мира"  (1,14*1,80 м) </v>
          </cell>
          <cell r="K7585">
            <v>760</v>
          </cell>
        </row>
        <row r="7586">
          <cell r="A7586" t="str">
            <v>10002449</v>
          </cell>
          <cell r="B7586" t="str">
            <v>яяКарта "Российское государство в XVII веке" (1:3, 1,02*1,40, 2л)  БОЛЬШЕ НЕТ</v>
          </cell>
          <cell r="K7586">
            <v>760</v>
          </cell>
        </row>
        <row r="7587">
          <cell r="A7587" t="str">
            <v>30001156</v>
          </cell>
          <cell r="B7587" t="str">
            <v>яяКатушка-моток демонстрационная</v>
          </cell>
          <cell r="K7587">
            <v>1420</v>
          </cell>
        </row>
        <row r="7588">
          <cell r="A7588" t="str">
            <v>30002658</v>
          </cell>
          <cell r="B7588" t="str">
            <v>яяКлюч гаечный разводной ВЫПИСЫВАТЬ ДРУГОЙ</v>
          </cell>
          <cell r="K7588">
            <v>550</v>
          </cell>
        </row>
        <row r="7589">
          <cell r="A7589" t="str">
            <v>10008431</v>
          </cell>
          <cell r="B7589" t="str">
            <v>ЯЯКо-мп-ле-кт и-нс-тр-уме-нтов к-лас-сн-ых (с П-ла-нк-ой д-ля б-ус)</v>
          </cell>
          <cell r="K7589">
            <v>4429</v>
          </cell>
        </row>
        <row r="7590">
          <cell r="A7590" t="str">
            <v>30002683</v>
          </cell>
          <cell r="B7590" t="str">
            <v>яяКо-мплект м-оде-лей р-акет-н-осит-елей</v>
          </cell>
          <cell r="K7590">
            <v>35760</v>
          </cell>
        </row>
        <row r="7591">
          <cell r="A7591" t="str">
            <v>30001827</v>
          </cell>
          <cell r="B7591" t="str">
            <v>яяКо-мплект м-оделей-а-ппликаций по б-иологии (1-2 ш-тук)  ЗАДВОИЛОСЬ</v>
          </cell>
          <cell r="K7591">
            <v>19270</v>
          </cell>
        </row>
        <row r="7592">
          <cell r="A7592" t="str">
            <v>10006873</v>
          </cell>
          <cell r="B7592" t="str">
            <v>яяКозел гимнастический (с КРЕПЛЕНИЕМ)</v>
          </cell>
          <cell r="K7592">
            <v>19800</v>
          </cell>
        </row>
        <row r="7593">
          <cell r="A7593" t="str">
            <v>00001709</v>
          </cell>
          <cell r="B7593" t="str">
            <v xml:space="preserve">яяКол-ба ко-ни-ческая  100 мл КН-2-100 шкала ТС (без шлифа) ВЫСТАВЛЯТЬ С НДС=10% </v>
          </cell>
          <cell r="K7593">
            <v>220</v>
          </cell>
        </row>
        <row r="7594">
          <cell r="A7594" t="str">
            <v>30001204</v>
          </cell>
          <cell r="B7594" t="str">
            <v>яяКолба коническая   50 мл 29/32 (шлиф) НДС=20%   ВЫПИСЫВАТЬ  другую</v>
          </cell>
          <cell r="K7594">
            <v>390</v>
          </cell>
        </row>
        <row r="7595">
          <cell r="A7595" t="str">
            <v>30002055</v>
          </cell>
          <cell r="B7595" t="str">
            <v xml:space="preserve">ЯЯКолба круглодонная 250 мл с двумя горловинами под углом со шлифом </v>
          </cell>
          <cell r="K7595">
            <v>1500</v>
          </cell>
        </row>
        <row r="7596">
          <cell r="A7596" t="str">
            <v>00001710</v>
          </cell>
          <cell r="B7596" t="str">
            <v>яяКолба мерная   25 мл 2 кл. 2а - 25 ХС НДС=20%   ВЫПИСЫВАТЬ С НДС 10%</v>
          </cell>
          <cell r="K7596">
            <v>350</v>
          </cell>
        </row>
        <row r="7597">
          <cell r="A7597" t="str">
            <v>30001197</v>
          </cell>
          <cell r="B7597" t="str">
            <v>яяКолба плоскодонная  250 мл 29/32 (шлиф) НДС=20% ВЫПИСЫВАТЬ 10%</v>
          </cell>
          <cell r="K7597">
            <v>480</v>
          </cell>
        </row>
        <row r="7598">
          <cell r="A7598" t="str">
            <v>10002793</v>
          </cell>
          <cell r="B7598" t="str">
            <v>яяКолба плоскодонная  500 мл П-2-500-34 (НДС=20%)</v>
          </cell>
          <cell r="K7598">
            <v>440</v>
          </cell>
        </row>
        <row r="7599">
          <cell r="A7599" t="str">
            <v>30001500</v>
          </cell>
          <cell r="B7599" t="str">
            <v>яяКоллекция "Типы цветочных венчиков" в акриле</v>
          </cell>
          <cell r="K7599">
            <v>936</v>
          </cell>
        </row>
        <row r="7600">
          <cell r="A7600" t="str">
            <v>10008071</v>
          </cell>
          <cell r="B7600" t="str">
            <v>яяКоллекция "Шкала твердости" раздаточная ЗАДВОИЛОСЬ</v>
          </cell>
          <cell r="K7600">
            <v>1460</v>
          </cell>
        </row>
        <row r="7601">
          <cell r="A7601" t="str">
            <v>10008836</v>
          </cell>
          <cell r="B7601" t="str">
            <v>яяКольца гимнастические с тросом</v>
          </cell>
          <cell r="K7601">
            <v>3430</v>
          </cell>
        </row>
        <row r="7602">
          <cell r="A7602" t="str">
            <v>10006826</v>
          </cell>
          <cell r="B7602" t="str">
            <v>яяКольцо баскетбольное амортизационное с сеткой</v>
          </cell>
          <cell r="K7602">
            <v>8500</v>
          </cell>
        </row>
        <row r="7603">
          <cell r="A7603" t="str">
            <v>10007289</v>
          </cell>
          <cell r="B7603" t="str">
            <v>яяКомплект "Магнитная математика" ПОД ЗАКАЗ</v>
          </cell>
          <cell r="K7603">
            <v>5100</v>
          </cell>
        </row>
        <row r="7604">
          <cell r="A7604" t="str">
            <v>10008685</v>
          </cell>
          <cell r="B7604" t="str">
            <v>ЯЯКомплект (баян и аккордеон)</v>
          </cell>
          <cell r="K7604">
            <v>168860</v>
          </cell>
        </row>
        <row r="7605">
          <cell r="A7605" t="str">
            <v>30002819</v>
          </cell>
          <cell r="B7605" t="str">
            <v>яяКомплект видеофильмов по физике на DVD-Дисках (6 шт)  вар 2</v>
          </cell>
          <cell r="K7605">
            <v>1780</v>
          </cell>
        </row>
        <row r="7606">
          <cell r="A7606" t="str">
            <v>10008558</v>
          </cell>
          <cell r="B7606" t="str">
            <v>яяКомплект для изучения основ механики, пневматики и возобн.источн эн- ПО ФАКТУ ПРЕОБРАЗОВ ЭНЕРГИИ</v>
          </cell>
          <cell r="K7606">
            <v>292215</v>
          </cell>
        </row>
        <row r="7607">
          <cell r="A7607" t="str">
            <v>00002212</v>
          </cell>
          <cell r="B7607" t="str">
            <v>яяКомплект для изучения полупроводников (диоды)</v>
          </cell>
          <cell r="K7607">
            <v>465</v>
          </cell>
        </row>
        <row r="7608">
          <cell r="A7608" t="str">
            <v>10002262</v>
          </cell>
          <cell r="B7608" t="str">
            <v>яяКомплект для изучения полупроводников (транзисторы и тиристоры)</v>
          </cell>
          <cell r="K7608">
            <v>596</v>
          </cell>
        </row>
        <row r="7609">
          <cell r="A7609" t="str">
            <v>30002771</v>
          </cell>
          <cell r="B7609" t="str">
            <v>яяКомплект для лаборатоЗАДВОИЛОСЬ рного ВЫПИСЫВАТЬ НАШЕ  практикума по оптике с АИП</v>
          </cell>
          <cell r="K7609">
            <v>7000</v>
          </cell>
        </row>
        <row r="7610">
          <cell r="A7610" t="str">
            <v>30003425</v>
          </cell>
          <cell r="B7610" t="str">
            <v>яяКомплект для лабораторного практикума по механике  СПЕЦСОСТАВ</v>
          </cell>
          <cell r="K7610">
            <v>30550</v>
          </cell>
        </row>
        <row r="7611">
          <cell r="A7611" t="str">
            <v>30003784</v>
          </cell>
          <cell r="B7611" t="str">
            <v>ЯЯКомплект для лабораторного практикума по электричеству (с генератором)  СПЕЦСОСТАВ</v>
          </cell>
          <cell r="K7611">
            <v>4400</v>
          </cell>
        </row>
        <row r="7612">
          <cell r="A7612" t="str">
            <v>30004420</v>
          </cell>
          <cell r="B7612" t="str">
            <v>яяКомплект для практикума изучение цепей постоянного тока МИфи</v>
          </cell>
          <cell r="K7612">
            <v>48894</v>
          </cell>
        </row>
        <row r="7613">
          <cell r="A7613" t="str">
            <v>30004425</v>
          </cell>
          <cell r="B7613" t="str">
            <v>яяКомплект для практикума по молекулярной физике МИФИ спецсостав</v>
          </cell>
          <cell r="K7613">
            <v>26011</v>
          </cell>
        </row>
        <row r="7614">
          <cell r="A7614" t="str">
            <v>10007671</v>
          </cell>
          <cell r="B7614" t="str">
            <v xml:space="preserve">яяКомплект для практикума с цифровым спектрометром (по квантовой физике)   </v>
          </cell>
          <cell r="K7614">
            <v>448500</v>
          </cell>
        </row>
        <row r="7615">
          <cell r="A7615" t="str">
            <v>30004422</v>
          </cell>
          <cell r="B7615" t="str">
            <v>яяКомплект для практикума цепи переменного тока МИФИ</v>
          </cell>
          <cell r="K7615">
            <v>50358</v>
          </cell>
        </row>
        <row r="7616">
          <cell r="A7616" t="str">
            <v>10005999</v>
          </cell>
          <cell r="B7616" t="str">
            <v>ЯЯКомплект дополнительного оборудования для цифровой лаборатории</v>
          </cell>
          <cell r="K7616">
            <v>2000</v>
          </cell>
        </row>
        <row r="7617">
          <cell r="A7617" t="str">
            <v>10006494</v>
          </cell>
          <cell r="B7617" t="str">
            <v>яяКомплект заданий к конструктору "Простые механизмы". Lego 2009689</v>
          </cell>
          <cell r="K7617">
            <v>4129</v>
          </cell>
        </row>
        <row r="7618">
          <cell r="A7618" t="str">
            <v>30001035</v>
          </cell>
          <cell r="B7618" t="str">
            <v>яяКомплект интерактивных пособий по математике 10-11 класс (Физикон)</v>
          </cell>
          <cell r="K7618">
            <v>35760</v>
          </cell>
        </row>
        <row r="7619">
          <cell r="A7619" t="str">
            <v>10007273</v>
          </cell>
          <cell r="B7619" t="str">
            <v>яяКомплект карточек "Лабиринты"</v>
          </cell>
          <cell r="K7619">
            <v>390</v>
          </cell>
        </row>
        <row r="7620">
          <cell r="A7620" t="str">
            <v>10007270</v>
          </cell>
          <cell r="B7620" t="str">
            <v>яяКомплект карточек "Развитие речи. От звука к слову"</v>
          </cell>
          <cell r="K7620">
            <v>390</v>
          </cell>
        </row>
        <row r="7621">
          <cell r="A7621" t="str">
            <v>10007276</v>
          </cell>
          <cell r="B7621" t="str">
            <v>яяКомплект карточек "Развитие речи. От слога к слову"</v>
          </cell>
          <cell r="K7621">
            <v>390</v>
          </cell>
        </row>
        <row r="7622">
          <cell r="A7622" t="str">
            <v>10007275</v>
          </cell>
          <cell r="B7622" t="str">
            <v>яяКомплект карточек "Растения"</v>
          </cell>
          <cell r="K7622">
            <v>390</v>
          </cell>
        </row>
        <row r="7623">
          <cell r="A7623" t="str">
            <v>30001493</v>
          </cell>
          <cell r="B7623" t="str">
            <v>ЯЯКомплект кристаллических решеток металлов (медь, железо, цинк)</v>
          </cell>
          <cell r="K7623">
            <v>4690</v>
          </cell>
        </row>
        <row r="7624">
          <cell r="A7624" t="str">
            <v>30003588</v>
          </cell>
          <cell r="B7624" t="str">
            <v>яяКомплект моделей по математике для начальной школы  Ликино</v>
          </cell>
          <cell r="K7624">
            <v>71110</v>
          </cell>
        </row>
        <row r="7625">
          <cell r="A7625" t="str">
            <v>10004710</v>
          </cell>
          <cell r="B7625" t="str">
            <v>яяКомплект мультимедийных средств обучения (DVD) по курсу  биологии  (11 дисков)</v>
          </cell>
          <cell r="K7625">
            <v>2772</v>
          </cell>
        </row>
        <row r="7626">
          <cell r="A7626" t="str">
            <v>10004711</v>
          </cell>
          <cell r="B7626" t="str">
            <v>яяКомплект мультимедийных средств обучения по курсу неорганической химии ИЗМ ТЗ ПОСЛЕ...</v>
          </cell>
          <cell r="K7626">
            <v>2388</v>
          </cell>
        </row>
        <row r="7627">
          <cell r="A7627" t="str">
            <v>10004712</v>
          </cell>
          <cell r="B7627" t="str">
            <v>яяКомплект мультимедийных средств обучения по курсу органической химии</v>
          </cell>
          <cell r="K7627">
            <v>1068</v>
          </cell>
        </row>
        <row r="7628">
          <cell r="A7628" t="str">
            <v>10004696</v>
          </cell>
          <cell r="B7628" t="str">
            <v>яяКомплект мультимедийных средств обучения серия «Электронные уроки и тесты. Физика в школе»</v>
          </cell>
          <cell r="K7628">
            <v>2225</v>
          </cell>
        </row>
        <row r="7629">
          <cell r="A7629" t="str">
            <v>30002079</v>
          </cell>
          <cell r="B7629" t="str">
            <v>яяКомплект настенных учебных карт по истории и обществознанию  (50 шт.)</v>
          </cell>
          <cell r="K7629">
            <v>30100</v>
          </cell>
        </row>
        <row r="7630">
          <cell r="A7630" t="str">
            <v>30004102</v>
          </cell>
          <cell r="B7630" t="str">
            <v>яяКомплект настольных развивающих игр по математике спецсостав володарского</v>
          </cell>
          <cell r="K7630">
            <v>156320</v>
          </cell>
        </row>
        <row r="7631">
          <cell r="A7631" t="str">
            <v>30003182</v>
          </cell>
          <cell r="B7631" t="str">
            <v xml:space="preserve">яяКомплект НИКОМу для проведения исследований окружающей среды </v>
          </cell>
          <cell r="K7631">
            <v>37500</v>
          </cell>
        </row>
        <row r="7632">
          <cell r="A7632" t="str">
            <v>30003731</v>
          </cell>
          <cell r="B7632" t="str">
            <v>яяКомплект о-бору-дования "О-ГЭ-л-аб-оратория 2022"   7 л-отков с Б-ПА  и методичкой Альберта</v>
          </cell>
          <cell r="K7632">
            <v>43355</v>
          </cell>
        </row>
        <row r="7633">
          <cell r="A7633" t="str">
            <v>30002240</v>
          </cell>
          <cell r="B7633" t="str">
            <v xml:space="preserve">яяКомплект оборудования "ОГЭ-лаборатория 2023"   5 лотков  (1,2,3,4,6) с БПА  </v>
          </cell>
          <cell r="K7633">
            <v>31200</v>
          </cell>
        </row>
        <row r="7634">
          <cell r="A7634" t="str">
            <v>30002157</v>
          </cell>
          <cell r="B7634" t="str">
            <v>яяКомплект оборудования "ОГЭ-лаборатория 2023"   5 лотков  (1,2,3,4,6) с ВУ-4</v>
          </cell>
          <cell r="K7634">
            <v>37700</v>
          </cell>
        </row>
        <row r="7635">
          <cell r="A7635" t="str">
            <v>30002161</v>
          </cell>
          <cell r="B7635" t="str">
            <v xml:space="preserve">яяКомплект оборудования "ОГЭ-лаборатория 2023"   7 лотков с БПА    </v>
          </cell>
          <cell r="K7635">
            <v>43200</v>
          </cell>
        </row>
        <row r="7636">
          <cell r="A7636" t="str">
            <v>30002296</v>
          </cell>
          <cell r="B7636" t="str">
            <v xml:space="preserve">яяКомплект оборудования "ОГЭ-лаборатория 2023"   7 лотков с БПА и доп.Обор </v>
          </cell>
          <cell r="K7636">
            <v>48800</v>
          </cell>
        </row>
        <row r="7637">
          <cell r="A7637" t="str">
            <v>30002517</v>
          </cell>
          <cell r="B7637" t="str">
            <v xml:space="preserve">яяКомплект оборудования "ОГЭ-лаборатория 2023"   7 лотков с БПА и стойкой  </v>
          </cell>
          <cell r="K7637">
            <v>59000</v>
          </cell>
        </row>
        <row r="7638">
          <cell r="A7638" t="str">
            <v>30002136</v>
          </cell>
          <cell r="B7638" t="str">
            <v xml:space="preserve">яяКомплект оборудования "ОГЭ-лаборатория 2023"   7 лотков с ВУ-4 </v>
          </cell>
          <cell r="K7638">
            <v>49700</v>
          </cell>
        </row>
        <row r="7639">
          <cell r="A7639" t="str">
            <v>30002250</v>
          </cell>
          <cell r="B7639" t="str">
            <v>яяКомплект оборудования "ОГЭ-лаборатория 2023"   7 лотков с ВУ-4 и с доп оборуд</v>
          </cell>
          <cell r="K7639">
            <v>55300</v>
          </cell>
        </row>
        <row r="7640">
          <cell r="A7640" t="str">
            <v>30002707</v>
          </cell>
          <cell r="B7640" t="str">
            <v xml:space="preserve">яяКомплект оборудования "ОГЭ-лаборатория 2023"   7 лотков с ВУ-4, допобор и стойкой  </v>
          </cell>
          <cell r="K7640">
            <v>69900</v>
          </cell>
        </row>
        <row r="7641">
          <cell r="A7641" t="str">
            <v>30003712</v>
          </cell>
          <cell r="B7641" t="str">
            <v>яяКомплект оборудования для выполнения эксперим заданий ОГЭ по химии  (5 наборов ученика 2021)</v>
          </cell>
          <cell r="K7641">
            <v>4975</v>
          </cell>
        </row>
        <row r="7642">
          <cell r="A7642" t="str">
            <v>10006504</v>
          </cell>
          <cell r="B7642" t="str">
            <v>яяКомплект оборудования для занятий по робототехнике, сертифицирован LEGO Education</v>
          </cell>
          <cell r="K7642">
            <v>134950</v>
          </cell>
        </row>
        <row r="7643">
          <cell r="A7643" t="str">
            <v>30003444</v>
          </cell>
          <cell r="B7643" t="str">
            <v>яяКомплект оборудования общего назначения для кабинета физики</v>
          </cell>
          <cell r="K7643">
            <v>244247</v>
          </cell>
        </row>
        <row r="7644">
          <cell r="A7644" t="str">
            <v>00001100</v>
          </cell>
          <cell r="B7644" t="str">
            <v>яяКомплект обучающих программ по химии на CD-Дисках</v>
          </cell>
          <cell r="K7644">
            <v>1188</v>
          </cell>
        </row>
        <row r="7645">
          <cell r="A7645" t="str">
            <v>30001550</v>
          </cell>
          <cell r="B7645" t="str">
            <v xml:space="preserve">яяКомплект пипеток Пастера (3 шт.) стекло </v>
          </cell>
          <cell r="K7645">
            <v>84</v>
          </cell>
        </row>
        <row r="7646">
          <cell r="A7646" t="str">
            <v>30003497</v>
          </cell>
          <cell r="B7646" t="str">
            <v>яяКомплект посуды и оборудования для учен опытов (физика, химия, биол) спецсостав 3 штат демхи</v>
          </cell>
          <cell r="K7646">
            <v>19482</v>
          </cell>
        </row>
        <row r="7647">
          <cell r="A7647" t="str">
            <v>10006703</v>
          </cell>
          <cell r="B7647" t="str">
            <v>яяКомплект приборов и ВЫСТАВЛЯТЬ НР принадлежностей для демонстрации звуковых волн</v>
          </cell>
          <cell r="K7647">
            <v>13200</v>
          </cell>
        </row>
        <row r="7648">
          <cell r="A7648" t="str">
            <v>10008270</v>
          </cell>
          <cell r="B7648" t="str">
            <v xml:space="preserve">яяКомплект таблиц поСНЯТ С ПРОИЗВОДСТВА всему курсу географии (90 шт, А1)  </v>
          </cell>
          <cell r="K7648">
            <v>24200</v>
          </cell>
        </row>
        <row r="7649">
          <cell r="A7649" t="str">
            <v>30004365</v>
          </cell>
          <cell r="B7649" t="str">
            <v xml:space="preserve">яяКомплект учебных видеофильмов (по физике)  (6-7 шт)  вар 2 СГУ Т </v>
          </cell>
          <cell r="K7649">
            <v>3150</v>
          </cell>
        </row>
        <row r="7650">
          <cell r="A7650" t="str">
            <v>30002820</v>
          </cell>
          <cell r="B7650" t="str">
            <v>яяКомплект учебных видеофильмов по химии вар 2 (5 дисков) сгу</v>
          </cell>
          <cell r="K7650">
            <v>1810</v>
          </cell>
        </row>
        <row r="7651">
          <cell r="A7651" t="str">
            <v>30001485</v>
          </cell>
          <cell r="B7651" t="str">
            <v xml:space="preserve">яяКомплект цифрового оборудования в кабинет географии ( =цл по географии стем) </v>
          </cell>
          <cell r="K7651">
            <v>154400</v>
          </cell>
        </row>
        <row r="7652">
          <cell r="A7652" t="str">
            <v>30001629</v>
          </cell>
          <cell r="B7652" t="str">
            <v>яяКомплект часов песочных ВЫПИСЫВАТЬ Часы песочные (комплект из 5 шт.)</v>
          </cell>
          <cell r="K7652">
            <v>1590</v>
          </cell>
        </row>
        <row r="7653">
          <cell r="A7653" t="str">
            <v>30004722</v>
          </cell>
          <cell r="B7653" t="str">
            <v xml:space="preserve">яяКомплект шин складных КШТИд-01-Медплант средний НДС=20% </v>
          </cell>
          <cell r="K7653">
            <v>8300</v>
          </cell>
        </row>
        <row r="7654">
          <cell r="A7654" t="str">
            <v>10005096</v>
          </cell>
          <cell r="B7654" t="str">
            <v>яяКомпьютерный измерительный комплект (НЕ ВЫПИС) (адаптер для датчиков L-микро +адаптер однокальный)</v>
          </cell>
          <cell r="K7654">
            <v>7350</v>
          </cell>
        </row>
        <row r="7655">
          <cell r="A7655" t="str">
            <v>10005517</v>
          </cell>
          <cell r="B7655" t="str">
            <v xml:space="preserve">яяКонституция РФ НДС=20% </v>
          </cell>
          <cell r="K7655">
            <v>80</v>
          </cell>
        </row>
        <row r="7656">
          <cell r="A7656" t="str">
            <v>30002879</v>
          </cell>
          <cell r="B7656" t="str">
            <v>яяКонструктор "ПервыеСНЯТО С ПРОИЗВОДСТВА механизмы" Lego 9656</v>
          </cell>
          <cell r="K7656">
            <v>15900</v>
          </cell>
        </row>
        <row r="7657">
          <cell r="A7657" t="str">
            <v>10006493</v>
          </cell>
          <cell r="B7657" t="str">
            <v>яяКонструктор "Простые СНЯТО С ПРОИЗВОДСТВАмеханизмы" Lego 9689</v>
          </cell>
          <cell r="K7657">
            <v>6370</v>
          </cell>
        </row>
        <row r="7658">
          <cell r="A7658" t="str">
            <v>10006645</v>
          </cell>
          <cell r="B7658" t="str">
            <v>яяКонструктор металлический (9 наборов)</v>
          </cell>
          <cell r="K7658">
            <v>3340</v>
          </cell>
        </row>
        <row r="7659">
          <cell r="A7659" t="str">
            <v>10008982</v>
          </cell>
          <cell r="B7659" t="str">
            <v>ЯЯКонтейнер с крышкой голубой</v>
          </cell>
          <cell r="K7659">
            <v>106</v>
          </cell>
        </row>
        <row r="7660">
          <cell r="A7660" t="str">
            <v>10006872</v>
          </cell>
          <cell r="B7660" t="str">
            <v>яяКонь гимнастический с креплением</v>
          </cell>
          <cell r="K7660">
            <v>19320</v>
          </cell>
        </row>
        <row r="7661">
          <cell r="A7661" t="str">
            <v>00002258</v>
          </cell>
          <cell r="B7661" t="str">
            <v xml:space="preserve">яяЛ-абораторный н-абор "Э-лектричество" </v>
          </cell>
          <cell r="K7661">
            <v>620</v>
          </cell>
        </row>
        <row r="7662">
          <cell r="A7662" t="str">
            <v>10004638</v>
          </cell>
          <cell r="B7662" t="str">
            <v>яяЛ-ампа в сборе ЭЛ</v>
          </cell>
          <cell r="K7662">
            <v>65</v>
          </cell>
        </row>
        <row r="7663">
          <cell r="A7663" t="str">
            <v>00002218</v>
          </cell>
          <cell r="B7663" t="str">
            <v>яяЛ-ампа д-ля о-верхед-п-роектора</v>
          </cell>
          <cell r="K7663">
            <v>325</v>
          </cell>
        </row>
        <row r="7664">
          <cell r="A7664" t="str">
            <v>10006505</v>
          </cell>
          <cell r="B7664" t="str">
            <v>яяЛ-ампа на р-егулируемой р-аме для к-омплекта 45282</v>
          </cell>
          <cell r="K7664">
            <v>43133</v>
          </cell>
        </row>
        <row r="7665">
          <cell r="A7665" t="str">
            <v>10005545</v>
          </cell>
          <cell r="B7665" t="str">
            <v>яяЛ-ото "П-рив-идения в..."  ЗАДВОИЛОСЬ</v>
          </cell>
          <cell r="K7665">
            <v>730</v>
          </cell>
        </row>
        <row r="7666">
          <cell r="A7666" t="str">
            <v>10005913</v>
          </cell>
          <cell r="B7666" t="str">
            <v>яяЛаб ко-мп-лект (н-а-бор) ЗАДВОИЛОСЬдля на-ча-льного об-уч-ения химии</v>
          </cell>
          <cell r="K7666">
            <v>7100</v>
          </cell>
        </row>
        <row r="7667">
          <cell r="A7667" t="str">
            <v>30002599</v>
          </cell>
          <cell r="B7667" t="str">
            <v>яяЛаборатория  НИКОМУ школьная "Качество воды" (железо, нитрат-ионы, хлор)</v>
          </cell>
          <cell r="K7667">
            <v>54400</v>
          </cell>
        </row>
        <row r="7668">
          <cell r="A7668" t="str">
            <v>30003473</v>
          </cell>
          <cell r="B7668" t="str">
            <v xml:space="preserve">яяЛабораторный комплекс для учеб практ и проект деятел по физике (с ноутом И РОБОТАМИ)  вар 3 </v>
          </cell>
          <cell r="K7668">
            <v>488000</v>
          </cell>
        </row>
        <row r="7669">
          <cell r="A7669" t="str">
            <v>30002608</v>
          </cell>
          <cell r="B7669" t="str">
            <v>яяЛабораторный комплекс для учеб практ и проект деятел по физике КОМПЛЕКТЫ  вар 2  В-30</v>
          </cell>
          <cell r="K7669">
            <v>390000</v>
          </cell>
        </row>
        <row r="7670">
          <cell r="A7670" t="str">
            <v>30001433</v>
          </cell>
          <cell r="B7670" t="str">
            <v>яяЛинейка визирная (металлическая)</v>
          </cell>
          <cell r="K7670">
            <v>790</v>
          </cell>
        </row>
        <row r="7671">
          <cell r="A7671" t="str">
            <v>10004078</v>
          </cell>
          <cell r="B7671" t="str">
            <v>яяЛо-то "К-ати-оны и А-нио-ны"</v>
          </cell>
          <cell r="K7671">
            <v>710</v>
          </cell>
        </row>
        <row r="7672">
          <cell r="A7672" t="str">
            <v>10006989</v>
          </cell>
          <cell r="B7672" t="str">
            <v>яяЛыжные ботинки ,НИКОМУ размеры 36-46 вкл-но, кожа , пр-во Россия</v>
          </cell>
          <cell r="K7672">
            <v>2200</v>
          </cell>
        </row>
        <row r="7673">
          <cell r="A7673" t="str">
            <v>10007013</v>
          </cell>
          <cell r="B7673" t="str">
            <v>яяЛыжный комплект (лыжи с крепл, палки) , STC 75 мм, Рост 180 см</v>
          </cell>
          <cell r="K7673">
            <v>5170</v>
          </cell>
        </row>
        <row r="7674">
          <cell r="A7674" t="str">
            <v>30004057</v>
          </cell>
          <cell r="B7674" t="str">
            <v>яяМ-а-т-е-м-атика (шн-уровка). Ар-ифм-етика, Гео-ме-тр-ия, ЗАДВОИЛОСЬ Ло-ги-ка. НМ-5210-10</v>
          </cell>
          <cell r="K7674">
            <v>8800</v>
          </cell>
        </row>
        <row r="7675">
          <cell r="A7675" t="str">
            <v>10005186</v>
          </cell>
          <cell r="B7675" t="str">
            <v>яяМ-агнит д-иаметр 10 м-м, т-олщина 8 мм</v>
          </cell>
          <cell r="K7675">
            <v>10</v>
          </cell>
        </row>
        <row r="7676">
          <cell r="A7676" t="str">
            <v>10005194</v>
          </cell>
          <cell r="B7676" t="str">
            <v>яяМ-агнит д-иаметр 3 мм</v>
          </cell>
          <cell r="K7676">
            <v>3</v>
          </cell>
        </row>
        <row r="7677">
          <cell r="A7677" t="str">
            <v>10005193</v>
          </cell>
          <cell r="B7677" t="str">
            <v>яяМ-агнит д-иаметр 6 мм</v>
          </cell>
          <cell r="K7677">
            <v>15</v>
          </cell>
        </row>
        <row r="7678">
          <cell r="A7678" t="str">
            <v>10007718</v>
          </cell>
          <cell r="B7678" t="str">
            <v>яяМ-етодические у-казания д-ем "Э-лектричество 4"  СТАРЫЕ!!!</v>
          </cell>
          <cell r="K7678">
            <v>300</v>
          </cell>
        </row>
        <row r="7679">
          <cell r="A7679" t="str">
            <v>10005740</v>
          </cell>
          <cell r="B7679" t="str">
            <v>яяМ-етодические у-казания ц-л э-кологическому п-рактикуму (А4, зеленая, 2012, без п-роект дея)</v>
          </cell>
          <cell r="K7679">
            <v>200</v>
          </cell>
        </row>
        <row r="7680">
          <cell r="A7680" t="str">
            <v>30002622</v>
          </cell>
          <cell r="B7680" t="str">
            <v>яяМ-икроскоп L-evenhuk D-TX50 (20-400x, 1,3 Мп)  ц-ифровой СНЯТ С ПРОИЗВОДСТВА   61021</v>
          </cell>
          <cell r="K7680">
            <v>8990</v>
          </cell>
        </row>
        <row r="7681">
          <cell r="A7681" t="str">
            <v>10008930</v>
          </cell>
          <cell r="B7681" t="str">
            <v>яяМ-ини-э-кспресс-л-аборатория у-чебная (П-челка-У/х-им) 1-4 п-оказателей  с 3 д-атчиками</v>
          </cell>
          <cell r="K7681">
            <v>109469</v>
          </cell>
        </row>
        <row r="7682">
          <cell r="A7682" t="str">
            <v>30001058</v>
          </cell>
          <cell r="B7682" t="str">
            <v xml:space="preserve">яяМ-одель "З-рение" на б-атарейках </v>
          </cell>
          <cell r="K7682">
            <v>5200</v>
          </cell>
        </row>
        <row r="7683">
          <cell r="A7683" t="str">
            <v>10005276</v>
          </cell>
          <cell r="B7683" t="str">
            <v>ЯЯМ-одель к-ристаллической р-ешетки х-лорида н-атрия (2-7 а-томов)</v>
          </cell>
          <cell r="K7683">
            <v>1800</v>
          </cell>
        </row>
        <row r="7684">
          <cell r="A7684" t="str">
            <v>10006549</v>
          </cell>
          <cell r="B7684" t="str">
            <v xml:space="preserve">яяМ-ул-ьтимедийное у-чебное п-особие. Ф-антазеры. М-ультит-ворчество </v>
          </cell>
          <cell r="K7684">
            <v>6900</v>
          </cell>
        </row>
        <row r="7685">
          <cell r="A7685" t="str">
            <v>10005574</v>
          </cell>
          <cell r="B7685" t="str">
            <v>яяМ-улине (ПОКУПАТЬ НАБОРЫ)</v>
          </cell>
          <cell r="K7685">
            <v>30</v>
          </cell>
        </row>
        <row r="7686">
          <cell r="A7686" t="str">
            <v>10005787</v>
          </cell>
          <cell r="B7686" t="str">
            <v>яяМ-ультим-едиа-п-роектор E-PSON EB-4-50W ( 2-010 г-ода в-ыпуска)</v>
          </cell>
          <cell r="K7686">
            <v>50000</v>
          </cell>
        </row>
        <row r="7687">
          <cell r="A7687" t="str">
            <v>10006015</v>
          </cell>
          <cell r="B7687" t="str">
            <v>яяМ-уляж "Б-елка" (ч-учело)</v>
          </cell>
          <cell r="K7687">
            <v>5900</v>
          </cell>
        </row>
        <row r="7688">
          <cell r="A7688" t="str">
            <v>10005478</v>
          </cell>
          <cell r="B7688" t="str">
            <v>яяМ-уляж "С-елезень" (ч-учело)</v>
          </cell>
          <cell r="K7688">
            <v>6900</v>
          </cell>
        </row>
        <row r="7689">
          <cell r="A7689" t="str">
            <v>10005461</v>
          </cell>
          <cell r="B7689" t="str">
            <v>яяМ-уляж "У-тка" (ч-учело)</v>
          </cell>
          <cell r="K7689">
            <v>6900</v>
          </cell>
        </row>
        <row r="7690">
          <cell r="A7690" t="str">
            <v>30001825</v>
          </cell>
          <cell r="B7690" t="str">
            <v>яяМ-уляж "Ч-айка" (ч-учело)</v>
          </cell>
          <cell r="K7690">
            <v>6500</v>
          </cell>
        </row>
        <row r="7691">
          <cell r="A7691" t="str">
            <v>10008541</v>
          </cell>
          <cell r="B7691" t="str">
            <v>яяМагнит полосовой 60х15х9 (красно-синий)    В ПРАЙСЕ НЕТ</v>
          </cell>
          <cell r="K7691">
            <v>90</v>
          </cell>
        </row>
        <row r="7692">
          <cell r="A7692" t="str">
            <v>10006700</v>
          </cell>
          <cell r="B7692" t="str">
            <v>яяМакет ММГ АКМ-103 (74), пластиковый приклад складной</v>
          </cell>
          <cell r="K7692">
            <v>42120</v>
          </cell>
        </row>
        <row r="7693">
          <cell r="A7693" t="str">
            <v>00002333</v>
          </cell>
          <cell r="B7693" t="str">
            <v xml:space="preserve">яяМанометр ММТ-3 </v>
          </cell>
          <cell r="K7693">
            <v>700</v>
          </cell>
        </row>
        <row r="7694">
          <cell r="A7694" t="str">
            <v>10007647</v>
          </cell>
          <cell r="B7694" t="str">
            <v>яяМетодические указания по физике (ДЛЯ ЗАЩИТЫ- всего 14 штук)</v>
          </cell>
          <cell r="K7694">
            <v>5500</v>
          </cell>
        </row>
        <row r="7695">
          <cell r="A7695" t="str">
            <v>10007036</v>
          </cell>
          <cell r="B7695" t="str">
            <v>яяМетодические указания цл физика, химия, биология (3 в 1 - складываем)  ДРУГОЕ НАЗВАНИЕ ВНУТРИ</v>
          </cell>
          <cell r="K7695">
            <v>6000</v>
          </cell>
        </row>
        <row r="7696">
          <cell r="A7696" t="str">
            <v>10006587</v>
          </cell>
          <cell r="B7696" t="str">
            <v xml:space="preserve">яяМетодические указания цл химия А5 ч/б 2012 г </v>
          </cell>
          <cell r="K7696">
            <v>240</v>
          </cell>
        </row>
        <row r="7697">
          <cell r="A7697" t="str">
            <v>30003010</v>
          </cell>
          <cell r="B7697" t="str">
            <v>яяМи-кроскоп L-evenhuk D80L LCD, м-онокулярный</v>
          </cell>
          <cell r="K7697">
            <v>39990</v>
          </cell>
        </row>
        <row r="7698">
          <cell r="A7698" t="str">
            <v>10006915</v>
          </cell>
          <cell r="B7698" t="str">
            <v xml:space="preserve">яяМикроскоп  цифровой с LCD-экраном 9 дюймов 12 МПикс  НЕТ, БУДЕТ НЕИЗВЕСТНО КОГДА  (TS3) В </v>
          </cell>
          <cell r="K7698">
            <v>262934</v>
          </cell>
        </row>
        <row r="7699">
          <cell r="A7699" t="str">
            <v>10005811</v>
          </cell>
          <cell r="B7699" t="str">
            <v>яяМикроскоп  цифровой с LCD-экраном 9 дюймов 5 МПикс (TS1) БОЛЬШЕ НЕТ И НЕ БУДЕТ</v>
          </cell>
          <cell r="K7699">
            <v>129835</v>
          </cell>
        </row>
        <row r="7700">
          <cell r="A7700" t="str">
            <v>10006054</v>
          </cell>
          <cell r="B7700" t="str">
            <v>яяМикрофон электродинамический</v>
          </cell>
          <cell r="K7700">
            <v>5340</v>
          </cell>
        </row>
        <row r="7701">
          <cell r="A7701" t="str">
            <v>10004505</v>
          </cell>
          <cell r="B7701" t="str">
            <v>яяМиниатюрный ламповый держатель</v>
          </cell>
          <cell r="K7701">
            <v>300</v>
          </cell>
        </row>
        <row r="7702">
          <cell r="A7702" t="str">
            <v>10005278</v>
          </cell>
          <cell r="B7702" t="str">
            <v xml:space="preserve">яяМо-дель кр-исталл-ической р-ешетки г-рафита (45 а-томов) </v>
          </cell>
          <cell r="K7702">
            <v>2020</v>
          </cell>
        </row>
        <row r="7703">
          <cell r="A7703" t="str">
            <v>30004614</v>
          </cell>
          <cell r="B7703" t="str">
            <v>яяМобильный лабораторный комплекс по физике (практикумы стем)</v>
          </cell>
          <cell r="K7703">
            <v>186400</v>
          </cell>
        </row>
        <row r="7704">
          <cell r="A7704" t="str">
            <v>30002128</v>
          </cell>
          <cell r="B7704" t="str">
            <v>яяМодели-аппликации для начальной школы   Спецсостав Володарского</v>
          </cell>
          <cell r="K7704">
            <v>292015</v>
          </cell>
        </row>
        <row r="7705">
          <cell r="A7705" t="str">
            <v>30002610</v>
          </cell>
          <cell r="B7705" t="str">
            <v>яяМодель "Митоз клетки"</v>
          </cell>
          <cell r="K7705">
            <v>3950</v>
          </cell>
        </row>
        <row r="7706">
          <cell r="A7706" t="str">
            <v>30001079</v>
          </cell>
          <cell r="B7706" t="str">
            <v>яяМодель "Н-ебесная с-фера" с п-одсветкой (ЧЕРНЫЙ ГЛОБУС)</v>
          </cell>
          <cell r="K7706">
            <v>940</v>
          </cell>
        </row>
        <row r="7707">
          <cell r="A7707" t="str">
            <v>10007518</v>
          </cell>
          <cell r="B7707" t="str">
            <v>яяМодель нормального распределения 10%</v>
          </cell>
          <cell r="K7707">
            <v>9900</v>
          </cell>
        </row>
        <row r="7708">
          <cell r="A7708" t="str">
            <v>30001492</v>
          </cell>
          <cell r="B7708" t="str">
            <v>яяМодель строения вещества НЕТ И НЕ БУДЕТна упругих связях (27 атомов) ПОД ЗАКАЗ 1,5 недели</v>
          </cell>
          <cell r="K7708">
            <v>6950</v>
          </cell>
        </row>
        <row r="7709">
          <cell r="A7709" t="str">
            <v>10002575</v>
          </cell>
          <cell r="B7709" t="str">
            <v>яяМодель счетчика электрической энергии</v>
          </cell>
          <cell r="K7709">
            <v>5400</v>
          </cell>
        </row>
        <row r="7710">
          <cell r="A7710" t="str">
            <v>00001615</v>
          </cell>
          <cell r="B7710" t="str">
            <v xml:space="preserve">яяМодель-аппликация "Биосинтез белка" (набор из 49 пласт фигур) К16  </v>
          </cell>
          <cell r="K7710">
            <v>6850</v>
          </cell>
        </row>
        <row r="7711">
          <cell r="A7711" t="str">
            <v>00002119</v>
          </cell>
          <cell r="B7711" t="str">
            <v>яяМодель-аппликация "Гаметогенез у животных" (набор из 15 карт)</v>
          </cell>
          <cell r="K7711">
            <v>690</v>
          </cell>
        </row>
        <row r="7712">
          <cell r="A7712" t="str">
            <v>10004107</v>
          </cell>
          <cell r="B7712" t="str">
            <v>яяМостик гимнастический подпружиненный</v>
          </cell>
          <cell r="K7712">
            <v>8050</v>
          </cell>
        </row>
        <row r="7713">
          <cell r="A7713" t="str">
            <v>30002783</v>
          </cell>
          <cell r="B7713" t="str">
            <v>яяМультидатчик Естествознание Тип 2 ( В РОЗНИЦУ НЕ ПРОДАЕМ) тем-ра, освещ, рн,  влажность</v>
          </cell>
          <cell r="K7713">
            <v>25875</v>
          </cell>
        </row>
        <row r="7714">
          <cell r="A7714" t="str">
            <v>10007530</v>
          </cell>
          <cell r="B7714" t="str">
            <v>яяМуляж "Куропатка"   СПРАШИВАТЬ! (чучело)</v>
          </cell>
          <cell r="K7714">
            <v>6900</v>
          </cell>
        </row>
        <row r="7715">
          <cell r="A7715" t="str">
            <v>10005460</v>
          </cell>
          <cell r="B7715" t="str">
            <v>яяМуляж "Свиристель" (чучело)</v>
          </cell>
          <cell r="K7715">
            <v>4200</v>
          </cell>
        </row>
        <row r="7716">
          <cell r="A7716" t="str">
            <v>10006017</v>
          </cell>
          <cell r="B7716" t="str">
            <v>яяМуляж "Сойка"   (чучело) СПРАШИВАТЬ!!</v>
          </cell>
          <cell r="K7716">
            <v>6800</v>
          </cell>
        </row>
        <row r="7717">
          <cell r="A7717" t="str">
            <v>10005479</v>
          </cell>
          <cell r="B7717" t="str">
            <v>яяМуляж "Хорек" (чучело)</v>
          </cell>
          <cell r="K7717">
            <v>9200</v>
          </cell>
        </row>
        <row r="7718">
          <cell r="A7718" t="str">
            <v>30002288</v>
          </cell>
          <cell r="B7718" t="str">
            <v>яяМуляжи фруктов и овощей (для рисования) ВЫСТАВЛЯТЬ ДРУГИЕ</v>
          </cell>
          <cell r="K7718">
            <v>2570</v>
          </cell>
        </row>
        <row r="7719">
          <cell r="A7719" t="str">
            <v>00000016</v>
          </cell>
          <cell r="B7719" t="str">
            <v>яяН-аб-ор д-ем-он-ст-рац-ио-нный "М-ех-ан-ика"</v>
          </cell>
          <cell r="K7719">
            <v>10950</v>
          </cell>
        </row>
        <row r="7720">
          <cell r="A7720" t="str">
            <v>10008399</v>
          </cell>
          <cell r="B7720" t="str">
            <v xml:space="preserve">яяН-абор "О-птика" </v>
          </cell>
          <cell r="K7720">
            <v>1030</v>
          </cell>
        </row>
        <row r="7721">
          <cell r="A7721" t="str">
            <v>10002890</v>
          </cell>
          <cell r="B7721" t="str">
            <v xml:space="preserve">яяН-абор №  5 О-С "М-еталлы" </v>
          </cell>
          <cell r="K7721">
            <v>3940</v>
          </cell>
        </row>
        <row r="7722">
          <cell r="A7722" t="str">
            <v>00000721</v>
          </cell>
          <cell r="B7722" t="str">
            <v>ЯЯН-абор д-емонстрационный "Газ. з-аконы и св-ва насыщ. паров"</v>
          </cell>
          <cell r="K7722">
            <v>15500</v>
          </cell>
        </row>
        <row r="7723">
          <cell r="A7723" t="str">
            <v>10003737</v>
          </cell>
          <cell r="B7723" t="str">
            <v>яяН-абор д-емонстрационный "Л-огика" (НЕ ВЫПИС)</v>
          </cell>
          <cell r="K7723">
            <v>8060</v>
          </cell>
        </row>
        <row r="7724">
          <cell r="A7724" t="str">
            <v>00000542</v>
          </cell>
          <cell r="B7724" t="str">
            <v xml:space="preserve">ЯЯН-абор д-емонстрационный "Э-лектричество 4"   </v>
          </cell>
          <cell r="K7724">
            <v>6700</v>
          </cell>
        </row>
        <row r="7725">
          <cell r="A7725" t="str">
            <v>30004426</v>
          </cell>
          <cell r="B7725" t="str">
            <v>яяН-абор д-ля и-зучения з-аконов д--инамики МИФИ</v>
          </cell>
          <cell r="K7725">
            <v>40772</v>
          </cell>
        </row>
        <row r="7726">
          <cell r="A7726" t="str">
            <v>30001612</v>
          </cell>
          <cell r="B7726" t="str">
            <v>яяН-абор и-нструментов п-репаровальных БЕЗ НОЖНИЦ (ПОЗ ЗАКАЗ)</v>
          </cell>
          <cell r="K7726">
            <v>756</v>
          </cell>
        </row>
        <row r="7727">
          <cell r="A7727" t="str">
            <v>30001615</v>
          </cell>
          <cell r="B7727" t="str">
            <v>яяН-абор н-апильников ЗАДВОИЛОСЬ</v>
          </cell>
          <cell r="K7727">
            <v>450</v>
          </cell>
        </row>
        <row r="7728">
          <cell r="A7728" t="str">
            <v>30002286</v>
          </cell>
          <cell r="B7728" t="str">
            <v xml:space="preserve">яяН-абор О-ГЭ-2-02-2 по х-имии: о-борудование д-ля у-чителя И Р-ЕАКТИВЫ   </v>
          </cell>
          <cell r="K7728">
            <v>30960</v>
          </cell>
        </row>
        <row r="7729">
          <cell r="A7729" t="str">
            <v>10007713</v>
          </cell>
          <cell r="B7729" t="str">
            <v xml:space="preserve">яяН-абор О-ГЭ-2-022 п-о х-имии: р-еактивы (на 15 у-чеников) </v>
          </cell>
          <cell r="K7729">
            <v>12940</v>
          </cell>
        </row>
        <row r="7730">
          <cell r="A7730" t="str">
            <v>30004548</v>
          </cell>
          <cell r="B7730" t="str">
            <v xml:space="preserve">яяН-абор О-ГЭ-2-023 по х-имии: о-борудование для у-чителя И Р-ЕАКТИВЫ  </v>
          </cell>
          <cell r="K7730">
            <v>30900</v>
          </cell>
        </row>
        <row r="7731">
          <cell r="A7731" t="str">
            <v>30004777</v>
          </cell>
          <cell r="B7731" t="str">
            <v xml:space="preserve">яяН-абор О-ГЭ-2-023 по х-имии: р-еактивы (на 15 у-чеников) р-р 10% С Б-УМАГОЙ </v>
          </cell>
          <cell r="K7731">
            <v>12940</v>
          </cell>
        </row>
        <row r="7732">
          <cell r="A7732" t="str">
            <v>30004675</v>
          </cell>
          <cell r="B7732" t="str">
            <v>яяН-абор О-ГЭ-2-023 по х-имии: р-еактивы (на 15 у-чеников) р-р 5%  ЕСЛИ НЕТ ТЗ ТО ЭТО</v>
          </cell>
          <cell r="K7732">
            <v>12940</v>
          </cell>
        </row>
        <row r="7733">
          <cell r="A7733" t="str">
            <v>30004005</v>
          </cell>
          <cell r="B7733" t="str">
            <v xml:space="preserve">яяН-абор О-ГЭ-2020 по х-имии:р-еак-тивы (на 15 у-чеников) с-пецс-остав ш-кола Н-ика </v>
          </cell>
          <cell r="K7733">
            <v>34280</v>
          </cell>
        </row>
        <row r="7734">
          <cell r="A7734" t="str">
            <v>10002562</v>
          </cell>
          <cell r="B7734" t="str">
            <v>яяН-абор р-езины п-олосовой НЕТ И НЕ БУДЕТ</v>
          </cell>
          <cell r="K7734">
            <v>280</v>
          </cell>
        </row>
        <row r="7735">
          <cell r="A7735" t="str">
            <v>30001189</v>
          </cell>
          <cell r="B7735" t="str">
            <v>яяН-абор с-четных м-атериалов (6*10 н-аборов)</v>
          </cell>
          <cell r="K7735">
            <v>1500</v>
          </cell>
        </row>
        <row r="7736">
          <cell r="A7736" t="str">
            <v>10005094</v>
          </cell>
          <cell r="B7736" t="str">
            <v>яяН-Д "Л-уч-евая о-п-ти-ка"</v>
          </cell>
          <cell r="K7736">
            <v>16600</v>
          </cell>
        </row>
        <row r="7737">
          <cell r="A7737" t="str">
            <v>10006920</v>
          </cell>
          <cell r="B7737" t="str">
            <v xml:space="preserve">яяНа-бо-р О-Г-Э-20-19 по  ВЫПИС О-ГЭ-2-02-0 хи-м-ии: об-ору-дование для уч-ите-ля и ре-акт-ивы </v>
          </cell>
          <cell r="K7737">
            <v>32503</v>
          </cell>
        </row>
        <row r="7738">
          <cell r="A7738" t="str">
            <v>10006691</v>
          </cell>
          <cell r="B7738" t="str">
            <v>яяНа-бор оборудования для ЦЛ по химии (профильный у-ровень)</v>
          </cell>
          <cell r="K7738">
            <v>118340</v>
          </cell>
        </row>
        <row r="7739">
          <cell r="A7739" t="str">
            <v>10003939</v>
          </cell>
          <cell r="B7739" t="str">
            <v>яяНабор  №  2 М "Кислоты"</v>
          </cell>
          <cell r="K7739">
            <v>1690</v>
          </cell>
        </row>
        <row r="7740">
          <cell r="A7740" t="str">
            <v>00002133</v>
          </cell>
          <cell r="B7740" t="str">
            <v xml:space="preserve">яяНабор  № 17 С "Нитраты" (серебра нитрат - 30 г)  </v>
          </cell>
          <cell r="K7740">
            <v>11000</v>
          </cell>
        </row>
        <row r="7741">
          <cell r="A7741" t="str">
            <v>30001748</v>
          </cell>
          <cell r="B7741" t="str">
            <v>яяНабор "Родниковая вода" (фильтрация воды) или Набор научный: Эксперимент. Фильтр для воды</v>
          </cell>
          <cell r="K7741">
            <v>2100</v>
          </cell>
        </row>
        <row r="7742">
          <cell r="A7742" t="str">
            <v>10002888</v>
          </cell>
          <cell r="B7742" t="str">
            <v xml:space="preserve">яяНабор №  3 ОС "Г-и-д-р-о-к-с-и-д-ы"  </v>
          </cell>
          <cell r="K7742">
            <v>2130</v>
          </cell>
        </row>
        <row r="7743">
          <cell r="A7743" t="str">
            <v>30001378</v>
          </cell>
          <cell r="B7743" t="str">
            <v>ЯЯНабор ГлобоРобо  (ВЫПИС Устройство для изучения движениЯ)</v>
          </cell>
          <cell r="K7743">
            <v>22869</v>
          </cell>
        </row>
        <row r="7744">
          <cell r="A7744" t="str">
            <v>30001440</v>
          </cell>
          <cell r="B7744" t="str">
            <v>яяНабор для изучения вероятности (раздаточный) 10%</v>
          </cell>
          <cell r="K7744">
            <v>22600</v>
          </cell>
        </row>
        <row r="7745">
          <cell r="A7745" t="str">
            <v>30003662</v>
          </cell>
          <cell r="B7745" t="str">
            <v xml:space="preserve">яяНабор для изучения программирования роботов-тележек с принадлежностями   </v>
          </cell>
          <cell r="K7745">
            <v>50000</v>
          </cell>
        </row>
        <row r="7746">
          <cell r="A7746" t="str">
            <v>30001724</v>
          </cell>
          <cell r="B7746" t="str">
            <v>яяНабор для микроскопа по биологии (микропрепараты 48 шт. из двух наборов Левенгука)</v>
          </cell>
          <cell r="K7746">
            <v>7180</v>
          </cell>
        </row>
        <row r="7747">
          <cell r="A7747" t="str">
            <v>30004143</v>
          </cell>
          <cell r="B7747" t="str">
            <v>яяНабор для объемного представления дробей в виде кубов и шаров НДС=10%</v>
          </cell>
          <cell r="K7747">
            <v>7200</v>
          </cell>
        </row>
        <row r="7748">
          <cell r="A7748" t="str">
            <v>30001882</v>
          </cell>
          <cell r="B7748" t="str">
            <v>яяНабор для проведения экспериментов по биохимии ИА101 СПРАШИВАТЬ У КСЮ</v>
          </cell>
          <cell r="K7748">
            <v>6540</v>
          </cell>
        </row>
        <row r="7749">
          <cell r="A7749" t="str">
            <v>30004127</v>
          </cell>
          <cell r="B7749" t="str">
            <v>яяНабор для чистки опт ПРИХОД НЕ ЖДУТ ики Bresser BR-LP15 75316</v>
          </cell>
          <cell r="K7749">
            <v>990</v>
          </cell>
        </row>
        <row r="7750">
          <cell r="A7750" t="str">
            <v>30001876</v>
          </cell>
          <cell r="B7750" t="str">
            <v>яяНабор лабораторный "Молекулярная физика и  термодинамика" спецсостав для Сахалина</v>
          </cell>
          <cell r="K7750">
            <v>2796</v>
          </cell>
        </row>
        <row r="7751">
          <cell r="A7751" t="str">
            <v>10007624</v>
          </cell>
          <cell r="B7751" t="str">
            <v>яяНабор магнитных цифр с настольным планшетом для их крепления</v>
          </cell>
          <cell r="K7751">
            <v>1340</v>
          </cell>
        </row>
        <row r="7752">
          <cell r="A7752" t="str">
            <v>10008597</v>
          </cell>
          <cell r="B7752" t="str">
            <v>яяНабор метчиков и плашекВЫПИСЫВАТЬ ДРУГОЕ</v>
          </cell>
          <cell r="K7752">
            <v>3800</v>
          </cell>
        </row>
        <row r="7753">
          <cell r="A7753" t="str">
            <v>30002710</v>
          </cell>
          <cell r="B7753" t="str">
            <v>яяНабор моделей скелетов</v>
          </cell>
          <cell r="K7753">
            <v>183552</v>
          </cell>
        </row>
        <row r="7754">
          <cell r="A7754" t="str">
            <v>10007398</v>
          </cell>
          <cell r="B7754" t="str">
            <v>яяНабор НАУРОБО для сборки электр-онных схем (начальный уровень)</v>
          </cell>
          <cell r="K7754">
            <v>22869</v>
          </cell>
        </row>
        <row r="7755">
          <cell r="A7755" t="str">
            <v>30002548</v>
          </cell>
          <cell r="B7755" t="str">
            <v>яяНабор оборудования для выпЗАДВОИЛОСЬолнения ОГЭ/ГИА по химии  ЭТОТ ПОД ЗАКАЗ</v>
          </cell>
          <cell r="K7755">
            <v>13900</v>
          </cell>
        </row>
        <row r="7756">
          <cell r="A7756" t="str">
            <v>30003464</v>
          </cell>
          <cell r="B7756" t="str">
            <v>яяНабор ОГЭ по химии    ТОЧКА РОСТА    ПАСПОРТ с правильным названием!!!</v>
          </cell>
          <cell r="K7756">
            <v>30960</v>
          </cell>
        </row>
        <row r="7757">
          <cell r="A7757" t="str">
            <v>30003721</v>
          </cell>
          <cell r="B7757" t="str">
            <v>яяНабор ОГЭ-2021 по химии: оборудование для ученика (на класс 15 комплектов)</v>
          </cell>
          <cell r="K7757">
            <v>17820</v>
          </cell>
        </row>
        <row r="7758">
          <cell r="A7758" t="str">
            <v>30002543</v>
          </cell>
          <cell r="B7758" t="str">
            <v xml:space="preserve">яяНабор ОГЭ-2022 по химии: оборудование для учителя </v>
          </cell>
          <cell r="K7758">
            <v>17280</v>
          </cell>
        </row>
        <row r="7759">
          <cell r="A7759" t="str">
            <v>30002285</v>
          </cell>
          <cell r="B7759" t="str">
            <v>яяНабор ОГЭ-2023 по химии: оборудование для ученика</v>
          </cell>
          <cell r="K7759">
            <v>995</v>
          </cell>
        </row>
        <row r="7760">
          <cell r="A7760" t="str">
            <v>30004547</v>
          </cell>
          <cell r="B7760" t="str">
            <v xml:space="preserve">яяНабор ОГЭ-2023 по химии: оборудование для учителя </v>
          </cell>
          <cell r="K7760">
            <v>17960</v>
          </cell>
        </row>
        <row r="7761">
          <cell r="A7761" t="str">
            <v>30004553</v>
          </cell>
          <cell r="B7761" t="str">
            <v xml:space="preserve">яяНабор ОГЭ-2023 по химии: реактивы (на 15 учеников) р-р 10% </v>
          </cell>
          <cell r="K7761">
            <v>12940</v>
          </cell>
        </row>
        <row r="7762">
          <cell r="A7762" t="str">
            <v>10006130</v>
          </cell>
          <cell r="B7762" t="str">
            <v>яяНабор по дифракции и ВЫПИСЫВАТЬ ПРИБОР интерференции</v>
          </cell>
          <cell r="K7762">
            <v>4500</v>
          </cell>
        </row>
        <row r="7763">
          <cell r="A7763" t="str">
            <v>00002038</v>
          </cell>
          <cell r="B7763" t="str">
            <v>яяНабор по изучению альтернативных источников энергии ПОДОБРАТЬ ЧТО-ТО для этой позиции</v>
          </cell>
          <cell r="K7763">
            <v>250</v>
          </cell>
        </row>
        <row r="7764">
          <cell r="A7764" t="str">
            <v>10004300</v>
          </cell>
          <cell r="B7764" t="str">
            <v>яяНабор по механ НЕТ ике демонстрационный (в чемодане) НИКОГДА</v>
          </cell>
          <cell r="K7764">
            <v>9200</v>
          </cell>
        </row>
        <row r="7765">
          <cell r="A7765" t="str">
            <v>30001993</v>
          </cell>
          <cell r="B7765" t="str">
            <v xml:space="preserve">яяНабор по механике   </v>
          </cell>
          <cell r="K7765">
            <v>50935</v>
          </cell>
        </row>
        <row r="7766">
          <cell r="A7766" t="str">
            <v>10008223</v>
          </cell>
          <cell r="B7766" t="str">
            <v>яяНабор по основам математики, конструир и моделир для класса (ЭКМ-7030 ДОУ)</v>
          </cell>
          <cell r="K7766">
            <v>7600</v>
          </cell>
        </row>
        <row r="7767">
          <cell r="A7767" t="str">
            <v>30003143</v>
          </cell>
          <cell r="B7767" t="str">
            <v>яяНабор по основам математики, конструирования, ЗАДВОИЛмоделирования и проектирования  (азбука) В-40</v>
          </cell>
          <cell r="K7767">
            <v>52440</v>
          </cell>
        </row>
        <row r="7768">
          <cell r="A7768" t="str">
            <v>30001643</v>
          </cell>
          <cell r="B7768" t="str">
            <v>яяНабор по основам проектирования и модел для класса (полидрон Проектирование)    Техносфе</v>
          </cell>
          <cell r="K7768">
            <v>45850</v>
          </cell>
        </row>
        <row r="7769">
          <cell r="A7769" t="str">
            <v>30001517</v>
          </cell>
          <cell r="B7769" t="str">
            <v>яяНабор полых прозрачных геометрических тел с крышками</v>
          </cell>
          <cell r="K7769">
            <v>3100</v>
          </cell>
        </row>
        <row r="7770">
          <cell r="A7770" t="str">
            <v>00000880</v>
          </cell>
          <cell r="B7770" t="str">
            <v>яяНабор посуды для дистилляции воды</v>
          </cell>
          <cell r="K7770">
            <v>3100</v>
          </cell>
        </row>
        <row r="7771">
          <cell r="A7771" t="str">
            <v>10007804</v>
          </cell>
          <cell r="B7771" t="str">
            <v>яяНабор реактивов для определения жесткости воды</v>
          </cell>
          <cell r="K7771">
            <v>1550</v>
          </cell>
        </row>
        <row r="7772">
          <cell r="A7772" t="str">
            <v>10002994</v>
          </cell>
          <cell r="B7772" t="str">
            <v>яяНабор реактивов для проведения дем экспериментов</v>
          </cell>
          <cell r="K7772">
            <v>4500</v>
          </cell>
        </row>
        <row r="7773">
          <cell r="A7773" t="str">
            <v>30004117</v>
          </cell>
          <cell r="B7773" t="str">
            <v>яяНаураша Академия "Мультипликационная 3D-лаборатория"   ИСКЛЮЧЕНА ИЗ ПРОИЗВОДСТВА</v>
          </cell>
          <cell r="K7773">
            <v>175900</v>
          </cell>
        </row>
        <row r="7774">
          <cell r="A7774" t="str">
            <v>30003316</v>
          </cell>
          <cell r="B7774" t="str">
            <v>яяНАУРАША Программное обеспечение  мультиязычное</v>
          </cell>
          <cell r="K7774">
            <v>26500</v>
          </cell>
        </row>
        <row r="7775">
          <cell r="A7775" t="str">
            <v>10008667</v>
          </cell>
          <cell r="B7775" t="str">
            <v>яяНД "Вол-но-вая оп-тика"  ПАСПОРТ ВЛОЖИТЬ СВЕЖИЙ ПРОДАТЬ В РОЗНИЦУ</v>
          </cell>
          <cell r="K7775">
            <v>20470</v>
          </cell>
        </row>
        <row r="7776">
          <cell r="A7776" t="str">
            <v>10008604</v>
          </cell>
          <cell r="B7776" t="str">
            <v>яяНосилки санитарные каркасные (длина -2,2 м) С ХРАНЕНИЯ</v>
          </cell>
          <cell r="K7776">
            <v>9700</v>
          </cell>
        </row>
        <row r="7777">
          <cell r="A7777" t="str">
            <v>10007029</v>
          </cell>
          <cell r="B7777" t="str">
            <v>яяНоутбук Pi155</v>
          </cell>
          <cell r="K7777">
            <v>21000</v>
          </cell>
        </row>
        <row r="7778">
          <cell r="A7778" t="str">
            <v>10004677</v>
          </cell>
          <cell r="B7778" t="str">
            <v>яяО-бщ-ая б-ио-лог-ия. Г-ене-тика (в ко-мпл-ект по б-ио-логии)</v>
          </cell>
          <cell r="K7778">
            <v>210</v>
          </cell>
        </row>
        <row r="7779">
          <cell r="A7779" t="str">
            <v>10007014</v>
          </cell>
          <cell r="B7779" t="str">
            <v>яяО-в-ерхед-п-роектор B-RAUN N-ovomat E130</v>
          </cell>
          <cell r="K7779">
            <v>34020</v>
          </cell>
        </row>
        <row r="7780">
          <cell r="A7780" t="str">
            <v>30001895</v>
          </cell>
          <cell r="B7780" t="str">
            <v>яяО-птические с-пектры а-томов в-одорода и р-тути</v>
          </cell>
          <cell r="K7780">
            <v>287030</v>
          </cell>
        </row>
        <row r="7781">
          <cell r="A7781" t="str">
            <v>00002190</v>
          </cell>
          <cell r="B7781" t="str">
            <v>яяО-рганы г-рудной и б-рюшной п-олости</v>
          </cell>
          <cell r="K7781">
            <v>1410</v>
          </cell>
        </row>
        <row r="7782">
          <cell r="A7782" t="str">
            <v>10006804</v>
          </cell>
          <cell r="B7782" t="str">
            <v xml:space="preserve">яяО-снастка д-ля р-учной у-становки </v>
          </cell>
          <cell r="K7782">
            <v>35300</v>
          </cell>
        </row>
        <row r="7783">
          <cell r="A7783" t="str">
            <v>10004684</v>
          </cell>
          <cell r="B7783" t="str">
            <v>яяОб-ща-я б-иол-огия. Эк-оло-гические фа-кто-ры. Вл-ажн-ость (в ко-мпл-ект по био-лог-ии)</v>
          </cell>
          <cell r="K7783">
            <v>210</v>
          </cell>
        </row>
        <row r="7784">
          <cell r="A7784" t="str">
            <v>10004683</v>
          </cell>
          <cell r="B7784" t="str">
            <v>яяОб-щая би-оло-гия. Ци-тол-огия (в к-омп-лект по би-ологии)</v>
          </cell>
          <cell r="K7784">
            <v>210</v>
          </cell>
        </row>
        <row r="7785">
          <cell r="A7785" t="str">
            <v>10004685</v>
          </cell>
          <cell r="B7785" t="str">
            <v>яяОб-щая би-оло-гия. Э-коло-гические фа-кторы. Св-ет (в ко-мплект по би-ологии)</v>
          </cell>
          <cell r="K7785">
            <v>210</v>
          </cell>
        </row>
        <row r="7786">
          <cell r="A7786" t="str">
            <v>10005882</v>
          </cell>
          <cell r="B7786" t="str">
            <v>яяОб-щевоинские у-ставы В-ооруженных С-ил Р-Ф НДС=20% выписывать 10%</v>
          </cell>
          <cell r="K7786">
            <v>270</v>
          </cell>
        </row>
        <row r="7787">
          <cell r="A7787" t="str">
            <v>30002508</v>
          </cell>
          <cell r="B7787" t="str">
            <v>яяОбразовательный набор "ПРОСлова"</v>
          </cell>
          <cell r="K7787">
            <v>9800</v>
          </cell>
        </row>
        <row r="7788">
          <cell r="A7788" t="str">
            <v>10004709</v>
          </cell>
          <cell r="B7788" t="str">
            <v>яяОбщая биология. Биотические отношения (в комплект по биологии)</v>
          </cell>
          <cell r="K7788">
            <v>210</v>
          </cell>
        </row>
        <row r="7789">
          <cell r="A7789" t="str">
            <v>10004678</v>
          </cell>
          <cell r="B7789" t="str">
            <v>яяОбщая биология. Основы селекции (в комплект по биологии)</v>
          </cell>
          <cell r="K7789">
            <v>210</v>
          </cell>
        </row>
        <row r="7790">
          <cell r="A7790" t="str">
            <v>10004686</v>
          </cell>
          <cell r="B7790" t="str">
            <v>яяОбщая биология. Экологические факторы. Температура (в комплект по биологии)</v>
          </cell>
          <cell r="K7790">
            <v>210</v>
          </cell>
        </row>
        <row r="7791">
          <cell r="A7791" t="str">
            <v>30004180</v>
          </cell>
          <cell r="B7791" t="str">
            <v>яяП-акет пр-ограммного о-беспечения для об-учения я-зыкам пр-ограммирования</v>
          </cell>
          <cell r="K7791">
            <v>27830</v>
          </cell>
        </row>
        <row r="7792">
          <cell r="A7792" t="str">
            <v>10006482</v>
          </cell>
          <cell r="B7792" t="str">
            <v xml:space="preserve">яяП-ереходник-р-азветвитель НР** </v>
          </cell>
          <cell r="K7792">
            <v>3500</v>
          </cell>
        </row>
        <row r="7793">
          <cell r="A7793" t="str">
            <v>10005834</v>
          </cell>
          <cell r="B7793" t="str">
            <v xml:space="preserve">яяП-ип-ет-ка п-лас-тик-овая о-дно-раз-овая г-рад-уиро-в-анная  5 мл  НДС=20% </v>
          </cell>
          <cell r="K7793">
            <v>40</v>
          </cell>
        </row>
        <row r="7794">
          <cell r="A7794" t="str">
            <v>30001526</v>
          </cell>
          <cell r="B7794" t="str">
            <v>яяП-ипетка П-астера 1 мл (П-ЛАСТИК) НДС=20%</v>
          </cell>
          <cell r="K7794">
            <v>5</v>
          </cell>
        </row>
        <row r="7795">
          <cell r="A7795" t="str">
            <v>30001528</v>
          </cell>
          <cell r="B7795" t="str">
            <v>яяП-ипетка П-астера 3 мл (П-ЛАСТИК) НДС=20%</v>
          </cell>
          <cell r="K7795">
            <v>10</v>
          </cell>
        </row>
        <row r="7796">
          <cell r="A7796" t="str">
            <v>10008787</v>
          </cell>
          <cell r="B7796" t="str">
            <v>яяП-лакат "В-селенная" (100х69 см) арт 2635057 СНЯЛИ С ПРОИЗВОДСТВА</v>
          </cell>
          <cell r="K7796">
            <v>270</v>
          </cell>
        </row>
        <row r="7797">
          <cell r="A7797" t="str">
            <v>10008698</v>
          </cell>
          <cell r="B7797" t="str">
            <v>яяП-лакат "С-троевая п-одготовка"  (1 пл. ф. А2)</v>
          </cell>
          <cell r="K7797">
            <v>350</v>
          </cell>
        </row>
        <row r="7798">
          <cell r="A7798" t="str">
            <v>10004817</v>
          </cell>
          <cell r="B7798" t="str">
            <v xml:space="preserve">яяП-лакаты "9-м-м п-ист-олет М-акарова" </v>
          </cell>
          <cell r="K7798">
            <v>690</v>
          </cell>
        </row>
        <row r="7799">
          <cell r="A7799" t="str">
            <v>10008965</v>
          </cell>
          <cell r="B7799" t="str">
            <v>ЯЯП-лакаты "А-рсенал Р-оссии. В-оенно-в-оздушные с-илы" (16 шт. размером 29,5 х 21 см)</v>
          </cell>
          <cell r="K7799">
            <v>670</v>
          </cell>
        </row>
        <row r="7800">
          <cell r="A7800" t="str">
            <v>10008966</v>
          </cell>
          <cell r="B7800" t="str">
            <v>яяП-лакаты "А-рсенал Р-оссии. В-оенно-м-орской ф-лот" (18 шт.  29,5 х 21 см)</v>
          </cell>
          <cell r="K7800">
            <v>670</v>
          </cell>
        </row>
        <row r="7801">
          <cell r="A7801" t="str">
            <v>10008964</v>
          </cell>
          <cell r="B7801" t="str">
            <v>яяП-лакаты "А-рсенал Р-оссии. с-у-хоп-утные в-ойска" (24 шт. 29,5 х 21 см)</v>
          </cell>
          <cell r="K7801">
            <v>670</v>
          </cell>
        </row>
        <row r="7802">
          <cell r="A7802" t="str">
            <v>00001510</v>
          </cell>
          <cell r="B7802" t="str">
            <v>яяП-лакаты "В-еликие п-олководцы и ф-лотоводцы Р-оссии" (10 шт. ф.А-3)</v>
          </cell>
          <cell r="K7802">
            <v>1100</v>
          </cell>
        </row>
        <row r="7803">
          <cell r="A7803" t="str">
            <v>30001332</v>
          </cell>
          <cell r="B7803" t="str">
            <v>яяП-лакаты "Г-осударственные и НЕТ И НЕ БУДЕТ в-оенные с-имволы Р-Ф (10 п-лакатов, 41х30 см)</v>
          </cell>
          <cell r="K7803">
            <v>690</v>
          </cell>
        </row>
        <row r="7804">
          <cell r="A7804" t="str">
            <v>10004819</v>
          </cell>
          <cell r="B7804" t="str">
            <v>ЯЯП-лакаты "Г-ранатомёт РПГ-7. У-стройство г-ранатомёта. О-бращение с ним"</v>
          </cell>
          <cell r="K7804">
            <v>690</v>
          </cell>
        </row>
        <row r="7805">
          <cell r="A7805" t="str">
            <v>00001526</v>
          </cell>
          <cell r="B7805" t="str">
            <v>яяП-лакаты "Д-ействия н-аселения п-ри а-вариях и к-атастрофах т-ехног х-ра"10 пл А3</v>
          </cell>
          <cell r="K7805">
            <v>750</v>
          </cell>
        </row>
        <row r="7806">
          <cell r="A7806" t="str">
            <v>10002420</v>
          </cell>
          <cell r="B7806" t="str">
            <v>ЯЯП-лакаты "З-ащитные с-ооружения Г-О" (10 шт.)</v>
          </cell>
          <cell r="K7806">
            <v>1000</v>
          </cell>
        </row>
        <row r="7807">
          <cell r="A7807" t="str">
            <v>10008968</v>
          </cell>
          <cell r="B7807" t="str">
            <v>яяП-лакаты "М--аршалы Великой П-обеды" (14 п-лакатов размером 41х30 см)</v>
          </cell>
          <cell r="K7807">
            <v>690</v>
          </cell>
        </row>
        <row r="7808">
          <cell r="A7808" t="str">
            <v>00001509</v>
          </cell>
          <cell r="B7808" t="str">
            <v>яяП-лакаты "О-гневая п-одготовка" БОЛЬШЕ НЕТ (10 пл)</v>
          </cell>
          <cell r="K7808">
            <v>690</v>
          </cell>
        </row>
        <row r="7809">
          <cell r="A7809" t="str">
            <v>30002001</v>
          </cell>
          <cell r="B7809" t="str">
            <v>яяП-лакаты "О-ружиеНЕИЗВЕСТНО ЧТО ЭТО ТАКОЕ Р-оссии" (13 шт, 29,7*42 см)</v>
          </cell>
          <cell r="K7809">
            <v>648</v>
          </cell>
        </row>
        <row r="7810">
          <cell r="A7810" t="str">
            <v>10003708</v>
          </cell>
          <cell r="B7810" t="str">
            <v>яяП-лакаты "П-роверка т-ехнического с-остояния т-ранспортных с-редств" (л-аминированные)</v>
          </cell>
          <cell r="K7810">
            <v>2690</v>
          </cell>
        </row>
        <row r="7811">
          <cell r="A7811" t="str">
            <v>10008970</v>
          </cell>
          <cell r="B7811" t="str">
            <v>яяП-лакаты "П-ротивоп-ехотные и п-ротивот-анковые м-ины" (10 шт. 41х30 см)</v>
          </cell>
          <cell r="K7811">
            <v>690</v>
          </cell>
        </row>
        <row r="7812">
          <cell r="A7812" t="str">
            <v>10004822</v>
          </cell>
          <cell r="B7812" t="str">
            <v>яяП-лакаты "Р-учные г-ранаты" (10 п-лакатов, 41*30 см)</v>
          </cell>
          <cell r="K7812">
            <v>690</v>
          </cell>
        </row>
        <row r="7813">
          <cell r="A7813" t="str">
            <v>10003705</v>
          </cell>
          <cell r="B7813" t="str">
            <v>яяП-лакаты "С-пособы с-варки и н-аплавки  (л-аминированные)"</v>
          </cell>
          <cell r="K7813">
            <v>5250</v>
          </cell>
        </row>
        <row r="7814">
          <cell r="A7814" t="str">
            <v>00001528</v>
          </cell>
          <cell r="B7814" t="str">
            <v>яяП-лакаты "С-редства з-ащиты о-рганов д-ыхания-п-ротив,р-еспир"(10 шт,41*30см)</v>
          </cell>
          <cell r="K7814">
            <v>690</v>
          </cell>
        </row>
        <row r="7815">
          <cell r="A7815" t="str">
            <v>00001524</v>
          </cell>
          <cell r="B7815" t="str">
            <v>яяП-лакаты "Т-ерроризм - у-гроза о-бществу"</v>
          </cell>
          <cell r="K7815">
            <v>690</v>
          </cell>
        </row>
        <row r="7816">
          <cell r="A7816" t="str">
            <v>00001523</v>
          </cell>
          <cell r="B7816" t="str">
            <v>яяП-лакаты "У-голок г-ражданской з-ащиты" (10 пл. ф. А3)</v>
          </cell>
          <cell r="K7816">
            <v>690</v>
          </cell>
        </row>
        <row r="7817">
          <cell r="A7817" t="str">
            <v>00001529</v>
          </cell>
          <cell r="B7817" t="str">
            <v>яяП-лакаты "У-мей д-ействовать п-ри п-ожаре" (10 пл. ф. А3)</v>
          </cell>
          <cell r="K7817">
            <v>690</v>
          </cell>
        </row>
        <row r="7818">
          <cell r="A7818" t="str">
            <v>10004805</v>
          </cell>
          <cell r="B7818" t="str">
            <v>яяП-лакаты "Э-кстренная р-еанимация и п-ер-вая м-едицин-ская п-омощь" (6 л., 450*600)</v>
          </cell>
          <cell r="K7818">
            <v>953</v>
          </cell>
        </row>
        <row r="7819">
          <cell r="A7819" t="str">
            <v>10006024</v>
          </cell>
          <cell r="B7819" t="str">
            <v>яяП-ланка д-ля п-рыжков в в-ысоту а-люм-иниевая 3 м</v>
          </cell>
          <cell r="K7819">
            <v>2300</v>
          </cell>
        </row>
        <row r="7820">
          <cell r="A7820" t="str">
            <v>10007274</v>
          </cell>
          <cell r="B7820" t="str">
            <v>яяП-ланшет "Л-огико"</v>
          </cell>
          <cell r="K7820">
            <v>1100</v>
          </cell>
        </row>
        <row r="7821">
          <cell r="A7821" t="str">
            <v>10007591</v>
          </cell>
          <cell r="B7821" t="str">
            <v>яяП-овязка с-терильная м-алая 1-6*1-4 см ВЫСТАВЛЯТЬ10)%</v>
          </cell>
          <cell r="K7821">
            <v>80</v>
          </cell>
        </row>
        <row r="7822">
          <cell r="A7822" t="str">
            <v>10005833</v>
          </cell>
          <cell r="B7822" t="str">
            <v>яяП-робирка Э-ппендорфа 2 мл НДС=20%</v>
          </cell>
          <cell r="K7822">
            <v>8</v>
          </cell>
        </row>
        <row r="7823">
          <cell r="A7823" t="str">
            <v>10008826</v>
          </cell>
          <cell r="B7823" t="str">
            <v>ЯЯП-рограммное о-беспечение к и-нтерактивным л-абораториям у-чителя (ф-лешка)</v>
          </cell>
          <cell r="K7823">
            <v>200</v>
          </cell>
        </row>
        <row r="7824">
          <cell r="A7824" t="str">
            <v>00002219</v>
          </cell>
          <cell r="B7824" t="str">
            <v xml:space="preserve">яяП-розра-чная п-ленка д-ля о-ве-рхед-пр-оектора Tartan 901/100   </v>
          </cell>
          <cell r="K7824">
            <v>450</v>
          </cell>
        </row>
        <row r="7825">
          <cell r="A7825" t="str">
            <v>10003165</v>
          </cell>
          <cell r="B7825" t="str">
            <v>яяп/п "Г-еографическое п-ол-ожение Р-оссии" (7 п-ленок)</v>
          </cell>
          <cell r="K7825">
            <v>690</v>
          </cell>
        </row>
        <row r="7826">
          <cell r="A7826" t="str">
            <v>00001925</v>
          </cell>
          <cell r="B7826" t="str">
            <v>яяп/п "Г-еом-етр-иче-ские ф-игу-ры" (2-1 п-л-ен-ка)</v>
          </cell>
          <cell r="K7826">
            <v>2540</v>
          </cell>
        </row>
        <row r="7827">
          <cell r="A7827" t="str">
            <v>00001922</v>
          </cell>
          <cell r="B7827" t="str">
            <v>яяп/п "Г-еометрия. П-ланиметрия" (5 п-ленок)</v>
          </cell>
          <cell r="K7827">
            <v>770</v>
          </cell>
        </row>
        <row r="7828">
          <cell r="A7828" t="str">
            <v>10008015</v>
          </cell>
          <cell r="B7828" t="str">
            <v xml:space="preserve">яяп/п "Г-лагол b-e к-ак в-спомогательный" </v>
          </cell>
          <cell r="K7828">
            <v>1600</v>
          </cell>
        </row>
        <row r="7829">
          <cell r="A7829" t="str">
            <v>10008016</v>
          </cell>
          <cell r="B7829" t="str">
            <v xml:space="preserve">яяп/п "Г-лагол b-e к-ак с-мысловой" </v>
          </cell>
          <cell r="K7829">
            <v>1600</v>
          </cell>
        </row>
        <row r="7830">
          <cell r="A7830" t="str">
            <v>10008018</v>
          </cell>
          <cell r="B7830" t="str">
            <v>яяп/п "Г-лагол D-O к-ак в-спомогательный"</v>
          </cell>
          <cell r="K7830">
            <v>1600</v>
          </cell>
        </row>
        <row r="7831">
          <cell r="A7831" t="str">
            <v>10008017</v>
          </cell>
          <cell r="B7831" t="str">
            <v>яяп/п "Г-лагол D-O к-ак с-мысловой"</v>
          </cell>
          <cell r="K7831">
            <v>1600</v>
          </cell>
        </row>
        <row r="7832">
          <cell r="A7832" t="str">
            <v>10008019</v>
          </cell>
          <cell r="B7832" t="str">
            <v xml:space="preserve">яяп/п "Г-лагол H-AVE к-ак в-спомогательный" </v>
          </cell>
          <cell r="K7832">
            <v>1600</v>
          </cell>
        </row>
        <row r="7833">
          <cell r="A7833" t="str">
            <v>10008020</v>
          </cell>
          <cell r="B7833" t="str">
            <v>яяп/п "Г-лагол H-AVE к-ак с-мысловой"</v>
          </cell>
          <cell r="K7833">
            <v>1600</v>
          </cell>
        </row>
        <row r="7834">
          <cell r="A7834" t="str">
            <v>00001928</v>
          </cell>
          <cell r="B7834" t="str">
            <v xml:space="preserve">яяп/п "Г-рибы" (10 п-ленок) </v>
          </cell>
          <cell r="K7834">
            <v>1560</v>
          </cell>
        </row>
        <row r="7835">
          <cell r="A7835" t="str">
            <v>00001932</v>
          </cell>
          <cell r="B7835" t="str">
            <v>яяп/п "Ге-ом-етр-иче-ская о-пт-ика" (1-6 п-ле-нок)</v>
          </cell>
          <cell r="K7835">
            <v>1496</v>
          </cell>
        </row>
        <row r="7836">
          <cell r="A7836" t="str">
            <v>00001918</v>
          </cell>
          <cell r="B7836" t="str">
            <v>яяп/п "З-оо-ло-г-ия. П-ти-цы" (1-2 пл-ен-ок)</v>
          </cell>
          <cell r="K7836">
            <v>1750</v>
          </cell>
        </row>
        <row r="7837">
          <cell r="A7837" t="str">
            <v>00001919</v>
          </cell>
          <cell r="B7837" t="str">
            <v>яяп/п "З-оо-лог-ия. М-лек-опи-таю-щие" (1-6 п-ле-нок)</v>
          </cell>
          <cell r="K7837">
            <v>1560</v>
          </cell>
        </row>
        <row r="7838">
          <cell r="A7838" t="str">
            <v>00001926</v>
          </cell>
          <cell r="B7838" t="str">
            <v>яяп/п "Из-ме-ре-ние г-еом-етр-иче-ских в-ел-ич-ин" (2-2 п-ле-нки)</v>
          </cell>
          <cell r="K7838">
            <v>2540</v>
          </cell>
        </row>
        <row r="7839">
          <cell r="A7839" t="str">
            <v>10003824</v>
          </cell>
          <cell r="B7839" t="str">
            <v xml:space="preserve">яяп/п "К-орень. С-тебель. Л-ист" </v>
          </cell>
          <cell r="K7839">
            <v>1560</v>
          </cell>
        </row>
        <row r="7840">
          <cell r="A7840" t="str">
            <v>00001920</v>
          </cell>
          <cell r="B7840" t="str">
            <v xml:space="preserve">яяп/п "К-ультурные р-астения" (20+4 п-ленок) </v>
          </cell>
          <cell r="K7840">
            <v>2570</v>
          </cell>
        </row>
        <row r="7841">
          <cell r="A7841" t="str">
            <v>00001931</v>
          </cell>
          <cell r="B7841" t="str">
            <v xml:space="preserve">яяп/п "О-пасные ж-ивотные" (15 п-ленок) </v>
          </cell>
          <cell r="K7841">
            <v>1360</v>
          </cell>
        </row>
        <row r="7842">
          <cell r="A7842" t="str">
            <v>00001927</v>
          </cell>
          <cell r="B7842" t="str">
            <v>яяп/п "П-остроение г-рафиков ф-ункций" (29 п-ленок)</v>
          </cell>
          <cell r="K7842">
            <v>2060</v>
          </cell>
        </row>
        <row r="7843">
          <cell r="A7843" t="str">
            <v>10004861</v>
          </cell>
          <cell r="B7843" t="str">
            <v>яяп/п "Пр-аво" (20 ш-т)</v>
          </cell>
          <cell r="K7843">
            <v>1828</v>
          </cell>
        </row>
        <row r="7844">
          <cell r="A7844" t="str">
            <v>00001917</v>
          </cell>
          <cell r="B7844" t="str">
            <v>яяп/п "Р-азмножение и р-азв-итие" (7 п-ленок)</v>
          </cell>
          <cell r="K7844">
            <v>1015</v>
          </cell>
        </row>
        <row r="7845">
          <cell r="A7845" t="str">
            <v>00001935</v>
          </cell>
          <cell r="B7845" t="str">
            <v>яяп/п "С-троение в-ещества и т-епловые п-роцессы" (20 п-ленок)</v>
          </cell>
          <cell r="K7845">
            <v>1820</v>
          </cell>
        </row>
        <row r="7846">
          <cell r="A7846" t="str">
            <v>00001915</v>
          </cell>
          <cell r="B7846" t="str">
            <v xml:space="preserve">яяп/п "Ц-итол-огия" (16 п-ленок) </v>
          </cell>
          <cell r="K7846">
            <v>1840</v>
          </cell>
        </row>
        <row r="7847">
          <cell r="A7847" t="str">
            <v>00001916</v>
          </cell>
          <cell r="B7847" t="str">
            <v xml:space="preserve">яяп/п "Ч-еловек и е-го з-доровье. Д-ыхание" (10 п-ленок) </v>
          </cell>
          <cell r="K7847">
            <v>1560</v>
          </cell>
        </row>
        <row r="7848">
          <cell r="A7848" t="str">
            <v>00001933</v>
          </cell>
          <cell r="B7848" t="str">
            <v>яяп/п "Э-лектрод-инамика"</v>
          </cell>
          <cell r="K7848">
            <v>1274</v>
          </cell>
        </row>
        <row r="7849">
          <cell r="A7849" t="str">
            <v>00001930</v>
          </cell>
          <cell r="B7849" t="str">
            <v>яяп/п "Я-до-ви-тые р-аст-ен-ия" (11 п-ле-нок)</v>
          </cell>
          <cell r="K7849">
            <v>1180</v>
          </cell>
        </row>
        <row r="7850">
          <cell r="A7850" t="str">
            <v>00001929</v>
          </cell>
          <cell r="B7850" t="str">
            <v>яяп/п "Я-дов-итые и ж-алящие ж-ивотные" (13 п-ленок)</v>
          </cell>
          <cell r="K7850">
            <v>1445</v>
          </cell>
        </row>
        <row r="7851">
          <cell r="A7851" t="str">
            <v>30004719</v>
          </cell>
          <cell r="B7851" t="str">
            <v>яяПакет гипотермический охлаждающий НДС 20%</v>
          </cell>
          <cell r="K7851">
            <v>70</v>
          </cell>
        </row>
        <row r="7852">
          <cell r="A7852" t="str">
            <v>30003849</v>
          </cell>
          <cell r="B7852" t="str">
            <v>яяПакет программного обеспечения для обучения языкам программирования (Си +Питон)</v>
          </cell>
          <cell r="K7852">
            <v>131675</v>
          </cell>
        </row>
        <row r="7853">
          <cell r="A7853" t="str">
            <v>10005927</v>
          </cell>
          <cell r="B7853" t="str">
            <v>яяПано "Английский алфавит"</v>
          </cell>
          <cell r="K7853">
            <v>2780</v>
          </cell>
        </row>
        <row r="7854">
          <cell r="A7854" t="str">
            <v>10006976</v>
          </cell>
          <cell r="B7854" t="str">
            <v>яяПерекладина гимнастическая универсальная</v>
          </cell>
          <cell r="K7854">
            <v>35070</v>
          </cell>
        </row>
        <row r="7855">
          <cell r="A7855" t="str">
            <v>30004723</v>
          </cell>
          <cell r="B7855" t="str">
            <v>яяПи-петка медицинская в пластиковом футляре  (12006627) НДС=20%</v>
          </cell>
          <cell r="K7855">
            <v>20</v>
          </cell>
        </row>
        <row r="7856">
          <cell r="A7856" t="str">
            <v>10004011</v>
          </cell>
          <cell r="B7856" t="str">
            <v>яяПинцет анатомический 150 мм П-97 (НДС=20%) ВЫПИСЫВАТь другой</v>
          </cell>
          <cell r="K7856">
            <v>280</v>
          </cell>
        </row>
        <row r="7857">
          <cell r="A7857" t="str">
            <v>30002330</v>
          </cell>
          <cell r="B7857" t="str">
            <v>яяПип-етка мех-аническая DLab TopPette 1000-5000 мкл</v>
          </cell>
          <cell r="K7857">
            <v>13000</v>
          </cell>
        </row>
        <row r="7858">
          <cell r="A7858" t="str">
            <v>30002789</v>
          </cell>
          <cell r="B7858" t="str">
            <v xml:space="preserve">яяПипетка   1 мл (стекло) 2-1-2-1 НДС=20% </v>
          </cell>
          <cell r="K7858">
            <v>120</v>
          </cell>
        </row>
        <row r="7859">
          <cell r="A7859" t="str">
            <v>10005339</v>
          </cell>
          <cell r="B7859" t="str">
            <v>яяПипетка   5 мл НДС=20%</v>
          </cell>
          <cell r="K7859">
            <v>250</v>
          </cell>
        </row>
        <row r="7860">
          <cell r="A7860" t="str">
            <v>10002885</v>
          </cell>
          <cell r="B7860" t="str">
            <v>яяПипетка 100 мл с меткой (Мора)  10001804 НДС=20%</v>
          </cell>
          <cell r="K7860">
            <v>480</v>
          </cell>
        </row>
        <row r="7861">
          <cell r="A7861" t="str">
            <v>30001527</v>
          </cell>
          <cell r="B7861" t="str">
            <v>яяПипетка Пастера 2 мл (ПЛАСТИК) НДС=20%</v>
          </cell>
          <cell r="K7861">
            <v>10</v>
          </cell>
        </row>
        <row r="7862">
          <cell r="A7862" t="str">
            <v>10005835</v>
          </cell>
          <cell r="B7862" t="str">
            <v>яяПипетка пластиковая одноразовая градуированная 10 мл НДС=20%</v>
          </cell>
          <cell r="K7862">
            <v>50</v>
          </cell>
        </row>
        <row r="7863">
          <cell r="A7863" t="str">
            <v>10007942</v>
          </cell>
          <cell r="B7863" t="str">
            <v>яяПистолет заклепочный (ВЫПИСЫВАТЬ ЗАКЛЕПОЧНИК)</v>
          </cell>
          <cell r="K7863">
            <v>990</v>
          </cell>
        </row>
        <row r="7864">
          <cell r="A7864" t="str">
            <v>30002000</v>
          </cell>
          <cell r="B7864" t="str">
            <v>яяПл-акаты "О-рдена и м-едали Р-о-ссии" (11 п-лакатов, А3)</v>
          </cell>
          <cell r="K7864">
            <v>670</v>
          </cell>
        </row>
        <row r="7865">
          <cell r="A7865" t="str">
            <v>30001841</v>
          </cell>
          <cell r="B7865" t="str">
            <v>яяПл-акаты "Ос-новы  ЗАДВОИЛОСЬ б-езоп-асности ж-изнедеятельности" 1-4 к-ласс (10 шт)</v>
          </cell>
          <cell r="K7865">
            <v>2760</v>
          </cell>
        </row>
        <row r="7866">
          <cell r="A7866" t="str">
            <v>10007209</v>
          </cell>
          <cell r="B7866" t="str">
            <v>яяПлакаты "Английская жизнь в картинках " НЕТ И НЕ БУДЕТ</v>
          </cell>
          <cell r="K7866">
            <v>1400</v>
          </cell>
        </row>
        <row r="7867">
          <cell r="A7867" t="str">
            <v>10008967</v>
          </cell>
          <cell r="B7867" t="str">
            <v>яяПлакаты "Великая Победа" (10 плакатов размером 59х42 см)</v>
          </cell>
          <cell r="K7867">
            <v>690</v>
          </cell>
        </row>
        <row r="7868">
          <cell r="A7868" t="str">
            <v>00001527</v>
          </cell>
          <cell r="B7868" t="str">
            <v>яяПлакаты "Действия населения при стихийных бедствиях" 10 пл</v>
          </cell>
          <cell r="K7868">
            <v>750</v>
          </cell>
        </row>
        <row r="7869">
          <cell r="A7869" t="str">
            <v>10008969</v>
          </cell>
          <cell r="B7869" t="str">
            <v>ЯЯПлакаты "На службе НЕТ Отечеству" (10 шт. 59х42 см)</v>
          </cell>
          <cell r="K7869">
            <v>690</v>
          </cell>
        </row>
        <row r="7870">
          <cell r="A7870" t="str">
            <v>10004734</v>
          </cell>
          <cell r="B7870" t="str">
            <v>яяПлакаты "Основы ГО и защиты от ЧС"</v>
          </cell>
          <cell r="K7870">
            <v>690</v>
          </cell>
        </row>
        <row r="7871">
          <cell r="A7871" t="str">
            <v>00001525</v>
          </cell>
          <cell r="B7871" t="str">
            <v>яяПлакаты "Первая медицинская помощь при чрезвычайных ситуациях" (10 пл. ф.А3)</v>
          </cell>
          <cell r="K7871">
            <v>1200</v>
          </cell>
        </row>
        <row r="7872">
          <cell r="A7872" t="str">
            <v>10008972</v>
          </cell>
          <cell r="B7872" t="str">
            <v>яяПлакаты "Тактическая подгБОЛЬШЕ НЕТ И НЕ БУДЕТ отовка"   (10 шт. 41х30 см)</v>
          </cell>
          <cell r="K7872">
            <v>690</v>
          </cell>
        </row>
        <row r="7873">
          <cell r="A7873" t="str">
            <v>10007757</v>
          </cell>
          <cell r="B7873" t="str">
            <v>яяПланетарий SegaToys  HomeStar Earth Theater</v>
          </cell>
          <cell r="K7873">
            <v>52000</v>
          </cell>
        </row>
        <row r="7874">
          <cell r="A7874" t="str">
            <v>30002807</v>
          </cell>
          <cell r="B7874" t="str">
            <v>яяПортрет биолога в рамке под стеклом</v>
          </cell>
          <cell r="K7874">
            <v>288</v>
          </cell>
        </row>
        <row r="7875">
          <cell r="A7875" t="str">
            <v>30002806</v>
          </cell>
          <cell r="B7875" t="str">
            <v>яяПортрет физика в рамке под стеклом</v>
          </cell>
          <cell r="K7875">
            <v>288</v>
          </cell>
        </row>
        <row r="7876">
          <cell r="A7876" t="str">
            <v>30002805</v>
          </cell>
          <cell r="B7876" t="str">
            <v>яяПортрет химика в рамке под стеклом</v>
          </cell>
          <cell r="K7876">
            <v>246</v>
          </cell>
        </row>
        <row r="7877">
          <cell r="A7877" t="str">
            <v>10006764</v>
          </cell>
          <cell r="B7877" t="str">
            <v>яяПотенциометр 10 Ом  (в сборе) БОЛЬШЕ НЕ ВЫПУСКАЮТ</v>
          </cell>
          <cell r="K7877">
            <v>600</v>
          </cell>
        </row>
        <row r="7878">
          <cell r="A7878" t="str">
            <v>30001336</v>
          </cell>
          <cell r="B7878" t="str">
            <v>яяПр-ибор для д-емонстрации НЕТ И НЕ БУДЕТ у-скорения с-вободного падения</v>
          </cell>
          <cell r="K7878">
            <v>2350</v>
          </cell>
        </row>
        <row r="7879">
          <cell r="A7879" t="str">
            <v>10005433</v>
          </cell>
          <cell r="B7879" t="str">
            <v>яяПрибор для демонстрации невесомости</v>
          </cell>
          <cell r="K7879">
            <v>2520</v>
          </cell>
        </row>
        <row r="7880">
          <cell r="A7880" t="str">
            <v>30001887</v>
          </cell>
          <cell r="B7880" t="str">
            <v>яяПрименение электронного осциллографа к исследованию колебаний звуковой частоты</v>
          </cell>
          <cell r="K7880">
            <v>18300</v>
          </cell>
        </row>
        <row r="7881">
          <cell r="A7881" t="str">
            <v>00002111</v>
          </cell>
          <cell r="B7881" t="str">
            <v>яяПро-ка ПХ-21 (НДС 10%) ВЫПИСЫВАТЬ ДРУГУЮ</v>
          </cell>
          <cell r="K7881">
            <v>14</v>
          </cell>
        </row>
        <row r="7882">
          <cell r="A7882" t="str">
            <v>30003555</v>
          </cell>
          <cell r="B7882" t="str">
            <v>яяПробирка полимерная 5 мл градуированная (11005437)  ВЫПИСЫВАТЬ 10%</v>
          </cell>
          <cell r="K7882">
            <v>9</v>
          </cell>
        </row>
        <row r="7883">
          <cell r="A7883" t="str">
            <v>30001447</v>
          </cell>
          <cell r="B7883" t="str">
            <v>яяПробка силиконовая одноконусная без канала №12 НДС 20%</v>
          </cell>
          <cell r="K7883">
            <v>70</v>
          </cell>
        </row>
        <row r="7884">
          <cell r="A7884" t="str">
            <v>30003777</v>
          </cell>
          <cell r="B7884" t="str">
            <v>яяПрогра-ммируемый контроллер тип2 (на класс)  робототехн набор Науробо 15 штук</v>
          </cell>
          <cell r="K7884">
            <v>1116075</v>
          </cell>
        </row>
        <row r="7885">
          <cell r="A7885" t="str">
            <v>30002861</v>
          </cell>
          <cell r="B7885" t="str">
            <v>яяПрограммируемый контроллер для углубленного изучения механики, мехатроники, систем авт. управления</v>
          </cell>
          <cell r="K7885">
            <v>140000</v>
          </cell>
        </row>
        <row r="7886">
          <cell r="A7886" t="str">
            <v>30002853</v>
          </cell>
          <cell r="B7886" t="str">
            <v>яяПрограммируемый контроллер Тип2 для изуч. встраиваем киберн.систем "Констурирование. Электроника и</v>
          </cell>
          <cell r="K7886">
            <v>42000</v>
          </cell>
        </row>
        <row r="7887">
          <cell r="A7887" t="str">
            <v>10006431</v>
          </cell>
          <cell r="B7887" t="str">
            <v>яяПрограммно-аппаратный цифровой измерительный комплекс СПЕЦСОСТАВ</v>
          </cell>
          <cell r="K7887">
            <v>41468</v>
          </cell>
        </row>
        <row r="7888">
          <cell r="A7888" t="str">
            <v>10006433</v>
          </cell>
          <cell r="B7888" t="str">
            <v>яяПрограммно-аппаратный цифровой измерительный комплекс учителя по биологии</v>
          </cell>
          <cell r="K7888">
            <v>86560</v>
          </cell>
        </row>
        <row r="7889">
          <cell r="A7889" t="str">
            <v>10006499</v>
          </cell>
          <cell r="B7889" t="str">
            <v>ЯЯПрограммное обеспечение для роботов, набора по эл-ке (2.23.43 ; 2.23.47 ; 2.23.51)</v>
          </cell>
          <cell r="K7889">
            <v>5000</v>
          </cell>
        </row>
        <row r="7890">
          <cell r="A7890" t="str">
            <v>30003952</v>
          </cell>
          <cell r="B7890" t="str">
            <v>яяПрограммное обеспечение к набору "Основы программирования роботов"</v>
          </cell>
          <cell r="K7890">
            <v>5000</v>
          </cell>
        </row>
        <row r="7891">
          <cell r="A7891" t="str">
            <v>10004514</v>
          </cell>
          <cell r="B7891" t="str">
            <v>яяПружинный маятник</v>
          </cell>
          <cell r="K7891">
            <v>344</v>
          </cell>
        </row>
        <row r="7892">
          <cell r="A7892" t="str">
            <v>30004401</v>
          </cell>
          <cell r="B7892" t="str">
            <v>яяР-д-атчик э-лектрох-имического п-отенциала У НР ИХ НЕТ</v>
          </cell>
          <cell r="K7892">
            <v>17365</v>
          </cell>
        </row>
        <row r="7893">
          <cell r="A7893" t="str">
            <v>30004096</v>
          </cell>
          <cell r="B7893" t="str">
            <v>яяР-ус-ск-ий я-зы-к (ш-ну-ро-вка). А-зб-ук-а, у-чи-мс-я ч-ит-ать. Н-Р-4-371-10  ЗАДВОИЛОСЬ</v>
          </cell>
          <cell r="K7893">
            <v>8800</v>
          </cell>
        </row>
        <row r="7894">
          <cell r="A7894" t="str">
            <v>00002097</v>
          </cell>
          <cell r="B7894" t="str">
            <v>яяР-ыч-аг де-м. (Киров-105 см, ИФ-85)</v>
          </cell>
          <cell r="K7894">
            <v>733</v>
          </cell>
        </row>
        <row r="7895">
          <cell r="A7895" t="str">
            <v>30001568</v>
          </cell>
          <cell r="B7895" t="str">
            <v>яяРасширенный робототехнический набор  (Сегвей+манипулятор)</v>
          </cell>
          <cell r="K7895">
            <v>50800</v>
          </cell>
        </row>
        <row r="7896">
          <cell r="A7896" t="str">
            <v>30002857</v>
          </cell>
          <cell r="B7896" t="str">
            <v>яяРасширенный робототехнический набор для углубленного изучен робототехники и подготовки к соревнова</v>
          </cell>
          <cell r="K7896">
            <v>198000</v>
          </cell>
        </row>
        <row r="7897">
          <cell r="A7897" t="str">
            <v>10006718</v>
          </cell>
          <cell r="B7897" t="str">
            <v>яяРе-зистор на п-латформе (СТАРОЕ) R5</v>
          </cell>
          <cell r="K7897">
            <v>91</v>
          </cell>
        </row>
        <row r="7898">
          <cell r="A7898" t="str">
            <v>10008142</v>
          </cell>
          <cell r="B7898" t="str">
            <v>яяРейсшина 1000 мм</v>
          </cell>
          <cell r="K7898">
            <v>480</v>
          </cell>
        </row>
        <row r="7899">
          <cell r="A7899" t="str">
            <v>00000400</v>
          </cell>
          <cell r="B7899" t="str">
            <v>яяРеостат ползунковый с роликовыми контактами РПШ-2 (100 Ом)   5795</v>
          </cell>
          <cell r="K7899">
            <v>4590</v>
          </cell>
        </row>
        <row r="7900">
          <cell r="A7900" t="str">
            <v>00000401</v>
          </cell>
          <cell r="B7900" t="str">
            <v>яяРеостат ползунковый с роликовыми контактами РПШ-5</v>
          </cell>
          <cell r="K7900">
            <v>4023</v>
          </cell>
        </row>
        <row r="7901">
          <cell r="A7901" t="str">
            <v>10008574</v>
          </cell>
          <cell r="B7901" t="str">
            <v>яяРеостат-потенциометр РП-6М (лабораторный)</v>
          </cell>
          <cell r="K7901">
            <v>1490</v>
          </cell>
        </row>
        <row r="7902">
          <cell r="A7902" t="str">
            <v>30003778</v>
          </cell>
          <cell r="B7902" t="str">
            <v>яяРесур-сный набор к контроллеру тип 2 (на класс) ресурсн набор науробо 10 штук</v>
          </cell>
          <cell r="K7902">
            <v>267950</v>
          </cell>
        </row>
        <row r="7903">
          <cell r="A7903" t="str">
            <v>30002850</v>
          </cell>
          <cell r="B7903" t="str">
            <v>яяРесурсный набор к базовому робототехническому набору для подготовки к соревнованиям</v>
          </cell>
          <cell r="K7903">
            <v>42000</v>
          </cell>
        </row>
        <row r="7904">
          <cell r="A7904" t="str">
            <v>30003766</v>
          </cell>
          <cell r="B7904" t="str">
            <v>яяРесурсный набор к базовому робототехническому набору для подготовки к соревнованиям тип 1 (кубики)</v>
          </cell>
          <cell r="K7904">
            <v>22700</v>
          </cell>
        </row>
        <row r="7905">
          <cell r="A7905" t="str">
            <v>30001598</v>
          </cell>
          <cell r="B7905" t="str">
            <v xml:space="preserve">яяРесурсный набор к универс.комплекту для орг-ии командных и инд. инж.соревнований </v>
          </cell>
          <cell r="K7905">
            <v>212176</v>
          </cell>
        </row>
        <row r="7906">
          <cell r="A7906" t="str">
            <v>10008743</v>
          </cell>
          <cell r="B7906" t="str">
            <v>яяС-клянка 1-00 мл д-ля р-астворов р-еактивов с з-авинчивающейся к-рышкой НДС=10%</v>
          </cell>
          <cell r="K7906">
            <v>70</v>
          </cell>
        </row>
        <row r="7907">
          <cell r="A7907" t="str">
            <v>10006317</v>
          </cell>
          <cell r="B7907" t="str">
            <v>яяС-лайд-пр-оектор B-RAUN N-ovomat E130</v>
          </cell>
          <cell r="K7907">
            <v>32800</v>
          </cell>
        </row>
        <row r="7908">
          <cell r="A7908" t="str">
            <v>00001722</v>
          </cell>
          <cell r="B7908" t="str">
            <v>яяС-такан  8-00 мл  ТС  (20% НДС)  ысокий</v>
          </cell>
          <cell r="K7908">
            <v>380</v>
          </cell>
        </row>
        <row r="7909">
          <cell r="A7909" t="str">
            <v>10003187</v>
          </cell>
          <cell r="B7909" t="str">
            <v>яяС-те-нд ши-но-мо-нт-ажн-ый С-601</v>
          </cell>
          <cell r="K7909">
            <v>69700</v>
          </cell>
        </row>
        <row r="7910">
          <cell r="A7910" t="str">
            <v>10006478</v>
          </cell>
          <cell r="B7910" t="str">
            <v>яяС-то-йка у-гл-овая "Р-ома-шка" (л-ж-ел-тый, т-ж-ел-тый) гр.р. 2</v>
          </cell>
          <cell r="K7910">
            <v>1800</v>
          </cell>
        </row>
        <row r="7911">
          <cell r="A7911" t="str">
            <v>10006693</v>
          </cell>
          <cell r="B7911" t="str">
            <v>яяС-тойка д-ля п-рыжков в в-ысоту б-ез п-ланки</v>
          </cell>
          <cell r="K7911">
            <v>5630</v>
          </cell>
        </row>
        <row r="7912">
          <cell r="A7912" t="str">
            <v>10006979</v>
          </cell>
          <cell r="B7912" t="str">
            <v>яяС-тойка для б-админтона п-ередвижная 2 шт.</v>
          </cell>
          <cell r="K7912">
            <v>17130</v>
          </cell>
        </row>
        <row r="7913">
          <cell r="A7913" t="str">
            <v>10003179</v>
          </cell>
          <cell r="B7913" t="str">
            <v>яяС-тол к-омпьютерный СТК</v>
          </cell>
          <cell r="K7913">
            <v>4500</v>
          </cell>
        </row>
        <row r="7914">
          <cell r="A7914" t="str">
            <v>10005160</v>
          </cell>
          <cell r="B7914" t="str">
            <v>яяС-тол л-абораторный п-ристенный СТЛПкр (т)</v>
          </cell>
          <cell r="K7914">
            <v>3850</v>
          </cell>
        </row>
        <row r="7915">
          <cell r="A7915" t="str">
            <v>10002386</v>
          </cell>
          <cell r="B7915" t="str">
            <v>яяС-тол п-репод-авателя (ЛДСП, 3 я-щика)</v>
          </cell>
          <cell r="K7915">
            <v>9080</v>
          </cell>
        </row>
        <row r="7916">
          <cell r="A7916" t="str">
            <v>10005627</v>
          </cell>
          <cell r="B7916" t="str">
            <v>яяС-тол п-реподавателя п-риставной</v>
          </cell>
          <cell r="K7916">
            <v>4000</v>
          </cell>
        </row>
        <row r="7917">
          <cell r="A7917" t="str">
            <v>10002544</v>
          </cell>
          <cell r="B7917" t="str">
            <v>яяС-трубцина из   Р-МС</v>
          </cell>
          <cell r="K7917">
            <v>500</v>
          </cell>
        </row>
        <row r="7918">
          <cell r="A7918" t="str">
            <v>00001895</v>
          </cell>
          <cell r="B7918" t="str">
            <v>яяс/а "Г-ео-гр-аф-ия Р-ос-сии" (C-D + 1-00 с-ла-йд-ов)</v>
          </cell>
          <cell r="K7918">
            <v>1820</v>
          </cell>
        </row>
        <row r="7919">
          <cell r="A7919" t="str">
            <v>00001896</v>
          </cell>
          <cell r="B7919" t="str">
            <v>яяс/а "Др-евние ци-вили-зации" (120 сл-айдов)</v>
          </cell>
          <cell r="K7919">
            <v>1810</v>
          </cell>
        </row>
        <row r="7920">
          <cell r="A7920" t="str">
            <v>00001900</v>
          </cell>
          <cell r="B7920" t="str">
            <v>яяс/а "Е-вропа 1-9 в-ек" (12-0 сл-айдов)</v>
          </cell>
          <cell r="K7920">
            <v>1810</v>
          </cell>
        </row>
        <row r="7921">
          <cell r="A7921" t="str">
            <v>00001899</v>
          </cell>
          <cell r="B7921" t="str">
            <v>яяс/а "Е-вропа в э-поху П-росвещения" (120 с-лайдов)</v>
          </cell>
          <cell r="K7921">
            <v>1810</v>
          </cell>
        </row>
        <row r="7922">
          <cell r="A7922" t="str">
            <v>00001901</v>
          </cell>
          <cell r="B7922" t="str">
            <v xml:space="preserve">яяс/а "Ист-ория Р-оссии в Х-Х в-еке" (100 сл-айдов) </v>
          </cell>
          <cell r="K7922">
            <v>1880</v>
          </cell>
        </row>
        <row r="7923">
          <cell r="A7923" t="str">
            <v>00001891</v>
          </cell>
          <cell r="B7923" t="str">
            <v>яяс/а "Л-андшафты З-емли" (CD+120 с-лайдов)</v>
          </cell>
          <cell r="K7923">
            <v>1820</v>
          </cell>
        </row>
        <row r="7924">
          <cell r="A7924" t="str">
            <v>00001894</v>
          </cell>
          <cell r="B7924" t="str">
            <v>яяс/а "М-ин-ер-алы и г-ор-н-ые п-о-ро-ды" СНЯТО С ПРОИЗВОДСТВА (CD+140 с-лайдов)</v>
          </cell>
          <cell r="K7924">
            <v>1980</v>
          </cell>
        </row>
        <row r="7925">
          <cell r="A7925" t="str">
            <v>00001884</v>
          </cell>
          <cell r="B7925" t="str">
            <v>яяс/а "М-лекопитающие"</v>
          </cell>
          <cell r="K7925">
            <v>1840</v>
          </cell>
        </row>
        <row r="7926">
          <cell r="A7926" t="str">
            <v>00001885</v>
          </cell>
          <cell r="B7926" t="str">
            <v>яяс/а "П-ти-цы"</v>
          </cell>
          <cell r="K7926">
            <v>1600</v>
          </cell>
        </row>
        <row r="7927">
          <cell r="A7927" t="str">
            <v>00001898</v>
          </cell>
          <cell r="B7927" t="str">
            <v xml:space="preserve">яяс/а "Ре-нессанс и Ре-формация" (100 сл-айдов) </v>
          </cell>
          <cell r="K7927">
            <v>1660</v>
          </cell>
        </row>
        <row r="7928">
          <cell r="A7928" t="str">
            <v>00001893</v>
          </cell>
          <cell r="B7928" t="str">
            <v>яяс/а "С-тихии З-емли" (C-D+1-20 с-лайд-ов) СНЯТО С ПРОИЗВОДСТВА</v>
          </cell>
          <cell r="K7928">
            <v>2300</v>
          </cell>
        </row>
        <row r="7929">
          <cell r="A7929" t="str">
            <v>00001897</v>
          </cell>
          <cell r="B7929" t="str">
            <v>яяс/а "Ци-вилизация ср-еднев-екового З-апада" (100 сл-айдов)</v>
          </cell>
          <cell r="K7929">
            <v>1800</v>
          </cell>
        </row>
        <row r="7930">
          <cell r="A7930" t="str">
            <v>00001890</v>
          </cell>
          <cell r="B7930" t="str">
            <v>яяс/а "Ци-тол-огия и г-ене-тика"</v>
          </cell>
          <cell r="K7930">
            <v>1360</v>
          </cell>
        </row>
        <row r="7931">
          <cell r="A7931" t="str">
            <v>00001887</v>
          </cell>
          <cell r="B7931" t="str">
            <v xml:space="preserve">яяс/а "Ч-ело-век и е-го з-до-ровье"  </v>
          </cell>
          <cell r="K7931">
            <v>1600</v>
          </cell>
        </row>
        <row r="7932">
          <cell r="A7932" t="str">
            <v>00001889</v>
          </cell>
          <cell r="B7932" t="str">
            <v>яяс/а "Э-во-лю-ция"</v>
          </cell>
          <cell r="K7932">
            <v>1750</v>
          </cell>
        </row>
        <row r="7933">
          <cell r="A7933" t="str">
            <v>10003156</v>
          </cell>
          <cell r="B7933" t="str">
            <v xml:space="preserve">яяс/к "Б-орис К-устодиев" (20 с-лайдов) </v>
          </cell>
          <cell r="K7933">
            <v>770</v>
          </cell>
        </row>
        <row r="7934">
          <cell r="A7934" t="str">
            <v>10002333</v>
          </cell>
          <cell r="B7934" t="str">
            <v>яяс/к "В м-ире т-рав" (20 с-лайдов)</v>
          </cell>
          <cell r="K7934">
            <v>690</v>
          </cell>
        </row>
        <row r="7935">
          <cell r="A7935" t="str">
            <v>10002334</v>
          </cell>
          <cell r="B7935" t="str">
            <v>яяс/к "В-ода, к-оторую м-ы п-ьем" (20 с-лайдов)</v>
          </cell>
          <cell r="K7935">
            <v>690</v>
          </cell>
        </row>
        <row r="7936">
          <cell r="A7936" t="str">
            <v>10002335</v>
          </cell>
          <cell r="B7936" t="str">
            <v xml:space="preserve">яяс/к "В-оздух, к-оторым м-ы д-ышим" (20 с-лайдов) </v>
          </cell>
          <cell r="K7936">
            <v>690</v>
          </cell>
        </row>
        <row r="7937">
          <cell r="A7937" t="str">
            <v>10002332</v>
          </cell>
          <cell r="B7937" t="str">
            <v>яяс/к "В-ремена г-ода" (20 с-лайдов)</v>
          </cell>
          <cell r="K7937">
            <v>690</v>
          </cell>
        </row>
        <row r="7938">
          <cell r="A7938" t="str">
            <v>10002338</v>
          </cell>
          <cell r="B7938" t="str">
            <v xml:space="preserve">яяс/к "Г-еом-етр-иче-ские ф-игу-ры" (2-0 сла-йд-ов) </v>
          </cell>
          <cell r="K7938">
            <v>690</v>
          </cell>
        </row>
        <row r="7939">
          <cell r="A7939" t="str">
            <v>10002336</v>
          </cell>
          <cell r="B7939" t="str">
            <v xml:space="preserve">яяс/к "Д-ерево и е-го з-начение в ж-изни" (20 с-лайдов) </v>
          </cell>
          <cell r="K7939">
            <v>690</v>
          </cell>
        </row>
        <row r="7940">
          <cell r="A7940" t="str">
            <v>10002340</v>
          </cell>
          <cell r="B7940" t="str">
            <v>яяс/к "Ж-ивая и н-еживая п-рирода" (20 с-лайдов)</v>
          </cell>
          <cell r="K7940">
            <v>690</v>
          </cell>
        </row>
        <row r="7941">
          <cell r="A7941" t="str">
            <v>10002341</v>
          </cell>
          <cell r="B7941" t="str">
            <v>яяс/к "Ж-ивотные"</v>
          </cell>
          <cell r="K7941">
            <v>690</v>
          </cell>
        </row>
        <row r="7942">
          <cell r="A7942" t="str">
            <v>10002342</v>
          </cell>
          <cell r="B7942" t="str">
            <v xml:space="preserve">яяс/к "Ж-изнь л-еса" (20 с-лайдов) </v>
          </cell>
          <cell r="K7942">
            <v>690</v>
          </cell>
        </row>
        <row r="7943">
          <cell r="A7943" t="str">
            <v>10002339</v>
          </cell>
          <cell r="B7943" t="str">
            <v xml:space="preserve">яяс/к "З-емля, С-олнце, Л-уна и з-везды" (20 с-лайдов) </v>
          </cell>
          <cell r="K7943">
            <v>690</v>
          </cell>
        </row>
        <row r="7944">
          <cell r="A7944" t="str">
            <v>10004845</v>
          </cell>
          <cell r="B7944" t="str">
            <v>яяс/к "З-нания с-ила С-ПИД п-обедила "</v>
          </cell>
          <cell r="K7944">
            <v>690</v>
          </cell>
        </row>
        <row r="7945">
          <cell r="A7945" t="str">
            <v>10003157</v>
          </cell>
          <cell r="B7945" t="str">
            <v>яяс/к "И-ван К-рамской" (20 с-лайдов)</v>
          </cell>
          <cell r="K7945">
            <v>770</v>
          </cell>
        </row>
        <row r="7946">
          <cell r="A7946" t="str">
            <v>10003158</v>
          </cell>
          <cell r="B7946" t="str">
            <v>яяс/к "И-лья Р-епин" (20 с-лайдов)</v>
          </cell>
          <cell r="K7946">
            <v>690</v>
          </cell>
        </row>
        <row r="7947">
          <cell r="A7947" t="str">
            <v>00001906</v>
          </cell>
          <cell r="B7947" t="str">
            <v xml:space="preserve">яяс/к "И-стория р-оссийских н-аград" (20 с-лайдов) </v>
          </cell>
          <cell r="K7947">
            <v>690</v>
          </cell>
        </row>
        <row r="7948">
          <cell r="A7948" t="str">
            <v>10005330</v>
          </cell>
          <cell r="B7948" t="str">
            <v xml:space="preserve">яяс/к "И-стория р-оссийской го-сударственной с-имволики" (20 с-лайдов) </v>
          </cell>
          <cell r="K7948">
            <v>760</v>
          </cell>
        </row>
        <row r="7949">
          <cell r="A7949" t="str">
            <v>10002343</v>
          </cell>
          <cell r="B7949" t="str">
            <v xml:space="preserve">яяс/к "К-ладовые З-емли" (20 с-лайдов) </v>
          </cell>
          <cell r="K7949">
            <v>690</v>
          </cell>
        </row>
        <row r="7950">
          <cell r="A7950" t="str">
            <v>00002338</v>
          </cell>
          <cell r="B7950" t="str">
            <v>яяс/к "К-осмонавтика Р-оссии" (20 с-лайдов)</v>
          </cell>
          <cell r="K7950">
            <v>690</v>
          </cell>
        </row>
        <row r="7951">
          <cell r="A7951" t="str">
            <v>00001911</v>
          </cell>
          <cell r="B7951" t="str">
            <v>яяс/к "К-ультура в Р-оссии X-X в-ека. Дв-адцатые г-оды" (20 с-лайдов)</v>
          </cell>
          <cell r="K7951">
            <v>770</v>
          </cell>
        </row>
        <row r="7952">
          <cell r="A7952" t="str">
            <v>00001914</v>
          </cell>
          <cell r="B7952" t="str">
            <v>яяс/к "К-ультура в Р-оссии X-X в-ека. О-ттепель. З-астой. П-ерестройка" (20 с-лайдов)</v>
          </cell>
          <cell r="K7952">
            <v>770</v>
          </cell>
        </row>
        <row r="7953">
          <cell r="A7953" t="str">
            <v>00001910</v>
          </cell>
          <cell r="B7953" t="str">
            <v>яяс/к "К-ультура в Р-оссии X-X в-ека. С-еребряный в-ек" (2-0 с-лайдов)</v>
          </cell>
          <cell r="K7953">
            <v>770</v>
          </cell>
        </row>
        <row r="7954">
          <cell r="A7954" t="str">
            <v>00001912</v>
          </cell>
          <cell r="B7954" t="str">
            <v>яяс/к "К-ультура в Р-оссии X-X в-ека. С-талинский п-ериод" (20 с-лайдов)</v>
          </cell>
          <cell r="K7954">
            <v>770</v>
          </cell>
        </row>
        <row r="7955">
          <cell r="A7955" t="str">
            <v>00001913</v>
          </cell>
          <cell r="B7955" t="str">
            <v>яяс/к "Ку-льтура в Р-оссии X-X в-ека. В-ойна и п-ослев-оенный п-ериод" (20 с-лайдов)</v>
          </cell>
          <cell r="K7955">
            <v>760</v>
          </cell>
        </row>
        <row r="7956">
          <cell r="A7956" t="str">
            <v>10002344</v>
          </cell>
          <cell r="B7956" t="str">
            <v xml:space="preserve">яяс/к "Л-есная к-ладовая" (20 с-лайдов)  </v>
          </cell>
          <cell r="K7956">
            <v>690</v>
          </cell>
        </row>
        <row r="7957">
          <cell r="A7957" t="str">
            <v>10002345</v>
          </cell>
          <cell r="B7957" t="str">
            <v xml:space="preserve">яяс/к "Л-есные т-айны" (20 с-лайдов) </v>
          </cell>
          <cell r="K7957">
            <v>690</v>
          </cell>
        </row>
        <row r="7958">
          <cell r="A7958" t="str">
            <v>10002346</v>
          </cell>
          <cell r="B7958" t="str">
            <v>яяс/к "Л-огика в к-артинках" (20 с-лайдов)</v>
          </cell>
          <cell r="K7958">
            <v>690</v>
          </cell>
        </row>
        <row r="7959">
          <cell r="A7959" t="str">
            <v>10002347</v>
          </cell>
          <cell r="B7959" t="str">
            <v>яяс/к "Л-огика в к-артинках" (п-ропед-евтика)</v>
          </cell>
          <cell r="K7959">
            <v>690</v>
          </cell>
        </row>
        <row r="7960">
          <cell r="A7960" t="str">
            <v>10006655</v>
          </cell>
          <cell r="B7960" t="str">
            <v>яяс/к "М-икеланджело. С-кульптура" (20 с-лайдов)</v>
          </cell>
          <cell r="K7960">
            <v>770</v>
          </cell>
        </row>
        <row r="7961">
          <cell r="A7961" t="str">
            <v>10006656</v>
          </cell>
          <cell r="B7961" t="str">
            <v>яяс/к "М-икеланджело. Ф-рески" (20 с-лайдов)</v>
          </cell>
          <cell r="K7961">
            <v>770</v>
          </cell>
        </row>
        <row r="7962">
          <cell r="A7962" t="str">
            <v>10002348</v>
          </cell>
          <cell r="B7962" t="str">
            <v>яяс/к "М-ир н-асекомых" (20 с-лайдов)</v>
          </cell>
          <cell r="K7962">
            <v>690</v>
          </cell>
        </row>
        <row r="7963">
          <cell r="A7963" t="str">
            <v>10003159</v>
          </cell>
          <cell r="B7963" t="str">
            <v>яяс/к "М-ихаил В-рубель" (20 с-лайдов)</v>
          </cell>
          <cell r="K7963">
            <v>770</v>
          </cell>
        </row>
        <row r="7964">
          <cell r="A7964" t="str">
            <v>10002349</v>
          </cell>
          <cell r="B7964" t="str">
            <v>яяс/к "М-осква - с-толица Р-оссии" (20 с-лайдов)</v>
          </cell>
          <cell r="K7964">
            <v>690</v>
          </cell>
        </row>
        <row r="7965">
          <cell r="A7965" t="str">
            <v>00001903</v>
          </cell>
          <cell r="B7965" t="str">
            <v xml:space="preserve">яяс/к "Н-а с-лужбе у Р-оссии" (20 с-лайдов) </v>
          </cell>
          <cell r="K7965">
            <v>690</v>
          </cell>
        </row>
        <row r="7966">
          <cell r="A7966" t="str">
            <v>10002350</v>
          </cell>
          <cell r="B7966" t="str">
            <v xml:space="preserve">яяс/к "О-город и п-оле" (20 с-лайдов)  </v>
          </cell>
          <cell r="K7966">
            <v>690</v>
          </cell>
        </row>
        <row r="7967">
          <cell r="A7967" t="str">
            <v>10003161</v>
          </cell>
          <cell r="B7967" t="str">
            <v xml:space="preserve">яяс/к "О-рест К-ипренский" (2-0 с-лайдов) </v>
          </cell>
          <cell r="K7967">
            <v>770</v>
          </cell>
        </row>
        <row r="7968">
          <cell r="A7968" t="str">
            <v>10002351</v>
          </cell>
          <cell r="B7968" t="str">
            <v>яяс/к "От А-рктики до Э-кватора" (20 с-лайдов)</v>
          </cell>
          <cell r="K7968">
            <v>690</v>
          </cell>
        </row>
        <row r="7969">
          <cell r="A7969" t="str">
            <v>10006654</v>
          </cell>
          <cell r="B7969" t="str">
            <v>яяс/к "П-авел Ф-едотов" (20 с-лайдов)</v>
          </cell>
          <cell r="K7969">
            <v>690</v>
          </cell>
        </row>
        <row r="7970">
          <cell r="A7970" t="str">
            <v>10006288</v>
          </cell>
          <cell r="B7970" t="str">
            <v xml:space="preserve">яяс/к "П-ередвижники" (2-0 с-лайдов) </v>
          </cell>
          <cell r="K7970">
            <v>770</v>
          </cell>
        </row>
        <row r="7971">
          <cell r="A7971" t="str">
            <v>10002353</v>
          </cell>
          <cell r="B7971" t="str">
            <v>яяс/к "П-лодовые к-ультуры и ц-веты с-ада" (20 с-лайдов)</v>
          </cell>
          <cell r="K7971">
            <v>690</v>
          </cell>
        </row>
        <row r="7972">
          <cell r="A7972" t="str">
            <v>00001907</v>
          </cell>
          <cell r="B7972" t="str">
            <v>яяс/к "П-одростковая н-аркомания. Н-авыки п-ротивостояния"</v>
          </cell>
          <cell r="K7972">
            <v>690</v>
          </cell>
        </row>
        <row r="7973">
          <cell r="A7973" t="str">
            <v>00001908</v>
          </cell>
          <cell r="B7973" t="str">
            <v xml:space="preserve">яяс/к "П-одростковая н-аркомания. С-опротивление р-аспространению" (40 с-лайдов) </v>
          </cell>
          <cell r="K7973">
            <v>970</v>
          </cell>
        </row>
        <row r="7974">
          <cell r="A7974" t="str">
            <v>10006147</v>
          </cell>
          <cell r="B7974" t="str">
            <v>яяс/к "П-ромыслы н-ародов Р-оссии"</v>
          </cell>
          <cell r="K7974">
            <v>990</v>
          </cell>
        </row>
        <row r="7975">
          <cell r="A7975" t="str">
            <v>10002354</v>
          </cell>
          <cell r="B7975" t="str">
            <v>яяс/к "П-утешествие п-о п-ланете З-емля" (20 с-лайдов)</v>
          </cell>
          <cell r="K7975">
            <v>690</v>
          </cell>
        </row>
        <row r="7976">
          <cell r="A7976" t="str">
            <v>00001339</v>
          </cell>
          <cell r="B7976" t="str">
            <v>яяс/к "Р-азви-тие р-ечи" (5-к-ласс) (2-0 с-лайдов)</v>
          </cell>
          <cell r="K7976">
            <v>880</v>
          </cell>
        </row>
        <row r="7977">
          <cell r="A7977" t="str">
            <v>10002355</v>
          </cell>
          <cell r="B7977" t="str">
            <v>яяс/к "Р-ас-ск-аж-и о ч-е-ло-ве-ке" (2-0 сл-ай-дов)</v>
          </cell>
          <cell r="K7977">
            <v>690</v>
          </cell>
        </row>
        <row r="7978">
          <cell r="A7978" t="str">
            <v>10006657</v>
          </cell>
          <cell r="B7978" t="str">
            <v>яяс/к "Р-афаэль. Жи-вопись" (20 с-лайдов)</v>
          </cell>
          <cell r="K7978">
            <v>770</v>
          </cell>
        </row>
        <row r="7979">
          <cell r="A7979" t="str">
            <v>10006658</v>
          </cell>
          <cell r="B7979" t="str">
            <v>яяс/к "Р-афаэль. Ф-рески" (20 с-лайдов)</v>
          </cell>
          <cell r="K7979">
            <v>770</v>
          </cell>
        </row>
        <row r="7980">
          <cell r="A7980" t="str">
            <v>00001902</v>
          </cell>
          <cell r="B7980" t="str">
            <v>яяс/к "Р-оссию п-однял н-а д-ыбы" (20 с-лайдов)</v>
          </cell>
          <cell r="K7980">
            <v>690</v>
          </cell>
        </row>
        <row r="7981">
          <cell r="A7981" t="str">
            <v>10002357</v>
          </cell>
          <cell r="B7981" t="str">
            <v xml:space="preserve">яяс/к "С-амый, с-амый, с-амый" (м-ир ж-ивотных) (20 с-лайдов) </v>
          </cell>
          <cell r="K7981">
            <v>690</v>
          </cell>
        </row>
        <row r="7982">
          <cell r="A7982" t="str">
            <v>10002358</v>
          </cell>
          <cell r="B7982" t="str">
            <v xml:space="preserve">яяс/к "С-войства и о-собенности о-рганизмов" (20 с-лайдов) </v>
          </cell>
          <cell r="K7982">
            <v>760</v>
          </cell>
        </row>
        <row r="7983">
          <cell r="A7983" t="str">
            <v>10002359</v>
          </cell>
          <cell r="B7983" t="str">
            <v>яяс/к "С-казка в п-роизведениях В-иктора В-аснецова" (20 с-лайдов)</v>
          </cell>
          <cell r="K7983">
            <v>880</v>
          </cell>
        </row>
        <row r="7984">
          <cell r="A7984" t="str">
            <v>10002360</v>
          </cell>
          <cell r="B7984" t="str">
            <v xml:space="preserve">яяс/к "С-казки П-ушкина в ил-люстрациях И.Б-илибина" (20 с-лайдов) </v>
          </cell>
          <cell r="K7984">
            <v>880</v>
          </cell>
        </row>
        <row r="7985">
          <cell r="A7985" t="str">
            <v>10002710</v>
          </cell>
          <cell r="B7985" t="str">
            <v xml:space="preserve">яяс/к "С-лавянские о-бразы с д-ревности д-о н-аших д-ней" (20 с-лайдов) </v>
          </cell>
          <cell r="K7985">
            <v>690</v>
          </cell>
        </row>
        <row r="7986">
          <cell r="A7986" t="str">
            <v>00001905</v>
          </cell>
          <cell r="B7986" t="str">
            <v>яяс/к "С-овременная р-оссийская с-имволика" (20 с-лайдов)</v>
          </cell>
          <cell r="K7986">
            <v>690</v>
          </cell>
        </row>
        <row r="7987">
          <cell r="A7987" t="str">
            <v>10005224</v>
          </cell>
          <cell r="B7987" t="str">
            <v xml:space="preserve">яяс/к "С-таринный к-рестьянский д-ом" </v>
          </cell>
          <cell r="K7987">
            <v>690</v>
          </cell>
        </row>
        <row r="7988">
          <cell r="A7988" t="str">
            <v>10006289</v>
          </cell>
          <cell r="B7988" t="str">
            <v xml:space="preserve">яяс/к "С-тили а-рхитектуры" (20 с-лайдов) </v>
          </cell>
          <cell r="K7988">
            <v>770</v>
          </cell>
        </row>
        <row r="7989">
          <cell r="A7989" t="str">
            <v>00001904</v>
          </cell>
          <cell r="B7989" t="str">
            <v xml:space="preserve">яяс/к "С-толетие б-езумно и м-удро" (40 с-лайдов) </v>
          </cell>
          <cell r="K7989">
            <v>970</v>
          </cell>
        </row>
        <row r="7990">
          <cell r="A7990" t="str">
            <v>10005218</v>
          </cell>
          <cell r="B7990" t="str">
            <v>яяс/к "У-чимся р-ассматривать к-артину" (по Л.В. З-анкову)</v>
          </cell>
          <cell r="K7990">
            <v>690</v>
          </cell>
        </row>
        <row r="7991">
          <cell r="A7991" t="str">
            <v>00002347</v>
          </cell>
          <cell r="B7991" t="str">
            <v>яяс/к "Ф-зика в м-аш-инах и п-риборах" (20 с-лайдов)</v>
          </cell>
          <cell r="K7991">
            <v>690</v>
          </cell>
        </row>
        <row r="7992">
          <cell r="A7992" t="str">
            <v>10003085</v>
          </cell>
          <cell r="B7992" t="str">
            <v>яяс/к "Х-имия. О-рганические с-оединения"</v>
          </cell>
          <cell r="K7992">
            <v>770</v>
          </cell>
        </row>
        <row r="7993">
          <cell r="A7993" t="str">
            <v>10005222</v>
          </cell>
          <cell r="B7993" t="str">
            <v>яяс/к "Ч-еловек — б-иологическое с-ущество" (20 с-лайдов)</v>
          </cell>
          <cell r="K7993">
            <v>690</v>
          </cell>
        </row>
        <row r="7994">
          <cell r="A7994" t="str">
            <v>00001909</v>
          </cell>
          <cell r="B7994" t="str">
            <v xml:space="preserve">яяс/к "Я-довитые р-астения" (20 с-лайдов) </v>
          </cell>
          <cell r="K7994">
            <v>690</v>
          </cell>
        </row>
        <row r="7995">
          <cell r="A7995" t="str">
            <v>10006980</v>
          </cell>
          <cell r="B7995" t="str">
            <v>яяСетка для бадминтона 0,76х6 м с тросом нить 1,7 мм</v>
          </cell>
          <cell r="K7995">
            <v>2900</v>
          </cell>
        </row>
        <row r="7996">
          <cell r="A7996" t="str">
            <v>10006821</v>
          </cell>
          <cell r="B7996" t="str">
            <v>яяСетка для гандбольных ворот ПАРА 2х3х1х1,5 м нить 2,9 мм</v>
          </cell>
          <cell r="K7996">
            <v>10230</v>
          </cell>
        </row>
        <row r="7997">
          <cell r="A7997" t="str">
            <v>10004679</v>
          </cell>
          <cell r="B7997" t="str">
            <v>яяСи-сте-матика ра-стений. Часть 1. Мо-ховид.. Плаун-овидные. Хв-ощевидные. Па-поро-тниковидные</v>
          </cell>
          <cell r="K7997">
            <v>210</v>
          </cell>
        </row>
        <row r="7998">
          <cell r="A7998" t="str">
            <v>10004680</v>
          </cell>
          <cell r="B7998" t="str">
            <v>яяСистематика растений. Часть 2. Голосеменные (в комплект по биологии)</v>
          </cell>
          <cell r="K7998">
            <v>210</v>
          </cell>
        </row>
        <row r="7999">
          <cell r="A7999" t="str">
            <v>10004681</v>
          </cell>
          <cell r="B7999" t="str">
            <v>яяСистематика растений. Часть 3. Отдел цветк., семейства: крестоцвет., розоцветн., бобовые (в комп)</v>
          </cell>
          <cell r="K7999">
            <v>210</v>
          </cell>
        </row>
        <row r="8000">
          <cell r="A8000" t="str">
            <v>10004682</v>
          </cell>
          <cell r="B8000" t="str">
            <v>яяСистематика растений. Часть 4. Семейство сложноцв. Семейство пасленовых. Сем-во злаки.(в компл)</v>
          </cell>
          <cell r="K8000">
            <v>210</v>
          </cell>
        </row>
        <row r="8001">
          <cell r="A8001" t="str">
            <v>10003846</v>
          </cell>
          <cell r="B8001" t="str">
            <v>яяСк-ля-нка 30 м-л для ра-с-тво-ров ре-акт-ив-ов НДС=10%</v>
          </cell>
          <cell r="K8001">
            <v>65</v>
          </cell>
        </row>
        <row r="8002">
          <cell r="A8002" t="str">
            <v>10004672</v>
          </cell>
          <cell r="B8002" t="str">
            <v>яяСкамейка гимнастическая 2,5 м</v>
          </cell>
          <cell r="K8002">
            <v>7470</v>
          </cell>
        </row>
        <row r="8003">
          <cell r="A8003" t="str">
            <v>10007637</v>
          </cell>
          <cell r="B8003" t="str">
            <v>яяСкелет летучей НЕТ В НАЛИЧИИ мыши В</v>
          </cell>
          <cell r="K8003">
            <v>3761</v>
          </cell>
        </row>
        <row r="8004">
          <cell r="A8004" t="str">
            <v>10007404</v>
          </cell>
          <cell r="B8004" t="str">
            <v>яяСкрипка 3/4</v>
          </cell>
          <cell r="K8004">
            <v>16700</v>
          </cell>
        </row>
        <row r="8005">
          <cell r="A8005" t="str">
            <v>30002910</v>
          </cell>
          <cell r="B8005" t="str">
            <v>яяСловарь грамматической сочетаемости слов (Словари XXI века)</v>
          </cell>
          <cell r="K8005">
            <v>2000</v>
          </cell>
        </row>
        <row r="8006">
          <cell r="A8006" t="str">
            <v>10006313</v>
          </cell>
          <cell r="B8006" t="str">
            <v>яяСпециализированное программное обеспечение</v>
          </cell>
          <cell r="K8006">
            <v>11000</v>
          </cell>
        </row>
        <row r="8007">
          <cell r="A8007" t="str">
            <v>30003022</v>
          </cell>
          <cell r="B8007" t="str">
            <v>яяСправочники по истории   5 книг ПРИДУМАТЬ СОСТАВ</v>
          </cell>
          <cell r="K8007">
            <v>3500</v>
          </cell>
        </row>
        <row r="8008">
          <cell r="A8008" t="str">
            <v>00001723</v>
          </cell>
          <cell r="B8008" t="str">
            <v>яяСт-а-кан  1-0-0 мл ст-ек-ля-нный (НДС=20%) выставлять с 10%</v>
          </cell>
          <cell r="K8008">
            <v>100</v>
          </cell>
        </row>
        <row r="8009">
          <cell r="A8009" t="str">
            <v>30001553</v>
          </cell>
          <cell r="B8009" t="str">
            <v xml:space="preserve">яяСтанок вертикально-фрезерный с ЧПУ (СМ-732) </v>
          </cell>
          <cell r="K8009">
            <v>124200</v>
          </cell>
        </row>
        <row r="8010">
          <cell r="A8010" t="str">
            <v>10006977</v>
          </cell>
          <cell r="B8010" t="str">
            <v>яяСтанок комбинированный</v>
          </cell>
          <cell r="K8010">
            <v>40710</v>
          </cell>
        </row>
        <row r="8011">
          <cell r="A8011" t="str">
            <v>30001573</v>
          </cell>
          <cell r="B8011" t="str">
            <v xml:space="preserve">яяСтанок лазерной резки Rabbit HX-6090 SE </v>
          </cell>
          <cell r="K8011">
            <v>380000</v>
          </cell>
        </row>
        <row r="8012">
          <cell r="A8012" t="str">
            <v>10006663</v>
          </cell>
          <cell r="B8012" t="str">
            <v>яяСтанок сверлильный по дереву Jet JDR-34</v>
          </cell>
          <cell r="K8012">
            <v>53100</v>
          </cell>
        </row>
        <row r="8013">
          <cell r="A8013" t="str">
            <v>30001600</v>
          </cell>
          <cell r="B8013" t="str">
            <v xml:space="preserve">яяСтанок сверлильный по металлу  2M112 </v>
          </cell>
          <cell r="K8013">
            <v>80000</v>
          </cell>
        </row>
        <row r="8014">
          <cell r="A8014" t="str">
            <v>10005779</v>
          </cell>
          <cell r="B8014" t="str">
            <v>яяСтанок сверлильный СНЯТ С ПРОИЗВОДСТВА по металлу Inforce DP1016 05-18-04</v>
          </cell>
          <cell r="K8014">
            <v>19900</v>
          </cell>
        </row>
        <row r="8015">
          <cell r="A8015" t="str">
            <v>30001558</v>
          </cell>
          <cell r="B8015" t="str">
            <v xml:space="preserve">яяСтанок фрезерно-гравировальный с ЧПУ (СМ-1500) </v>
          </cell>
          <cell r="K8015">
            <v>134130</v>
          </cell>
        </row>
        <row r="8016">
          <cell r="A8016" t="str">
            <v>10007210</v>
          </cell>
          <cell r="B8016" t="str">
            <v>яяСтенд для размещения плакатов "Достопримечательности Лондона" код 10454</v>
          </cell>
          <cell r="K8016">
            <v>20160</v>
          </cell>
        </row>
        <row r="8017">
          <cell r="A8017" t="str">
            <v>10004104</v>
          </cell>
          <cell r="B8017" t="str">
            <v>яяСтенка гимнастическая шведская 800х2400 мм</v>
          </cell>
          <cell r="K8017">
            <v>6320</v>
          </cell>
        </row>
        <row r="8018">
          <cell r="A8018" t="str">
            <v>30001883</v>
          </cell>
          <cell r="B8018" t="str">
            <v>яяСтерилизатор для лаб. посуды воздушный, с охлаждением ГП-80 СПУ</v>
          </cell>
          <cell r="K8018">
            <v>61900</v>
          </cell>
        </row>
        <row r="8019">
          <cell r="A8019" t="str">
            <v>10006825</v>
          </cell>
          <cell r="B8019" t="str">
            <v>яяСтойки волейбольные с механизмом натяжения ОСТОРОЖНО С ДОСТАВКОЙ 3 метра</v>
          </cell>
          <cell r="K8019">
            <v>14830</v>
          </cell>
        </row>
        <row r="8020">
          <cell r="A8020" t="str">
            <v>10007272</v>
          </cell>
          <cell r="B8020" t="str">
            <v xml:space="preserve">яяСчетный материал "Сказочные персонажи" </v>
          </cell>
          <cell r="K8020">
            <v>3500</v>
          </cell>
        </row>
        <row r="8021">
          <cell r="A8021" t="str">
            <v>30004144</v>
          </cell>
          <cell r="B8021" t="str">
            <v>яяСчетный материал. (Серия "От 1 до 1000") ДРУГОЕ НАЗВАНИЕ ВНУТРИ</v>
          </cell>
          <cell r="K8021">
            <v>13600</v>
          </cell>
        </row>
        <row r="8022">
          <cell r="A8022" t="str">
            <v>00002065</v>
          </cell>
          <cell r="B8022" t="str">
            <v>яяТ-аб-ли-ца "Ш-ка-ла э-ле-кт-ро-ма-гни-тных в-олн" (1-9-0*4-5, в-ин-ил) ВЫПИСЫВАТЬ ДРУГУЮ</v>
          </cell>
          <cell r="K8022">
            <v>1542</v>
          </cell>
        </row>
        <row r="8023">
          <cell r="A8023" t="str">
            <v>00002146</v>
          </cell>
          <cell r="B8023" t="str">
            <v>яяТ-аб-ли-ца "Э-во-лю-ци-я о-рг-ан-ич-ес-кого м-ир-а"</v>
          </cell>
          <cell r="K8023">
            <v>1900</v>
          </cell>
        </row>
        <row r="8024">
          <cell r="A8024" t="str">
            <v>10003947</v>
          </cell>
          <cell r="B8024" t="str">
            <v xml:space="preserve">яяТ-аб-ли-ца "Элек-но-лу-ая тр-ка" </v>
          </cell>
          <cell r="K8024">
            <v>160</v>
          </cell>
        </row>
        <row r="8025">
          <cell r="A8025" t="str">
            <v>10002684</v>
          </cell>
          <cell r="B8025" t="str">
            <v>яяТ-абл-ица "В-иды д-ефо-рмаций (И-зги-б.Кр-уче-ние.С-рез)"</v>
          </cell>
          <cell r="K8025">
            <v>160</v>
          </cell>
        </row>
        <row r="8026">
          <cell r="A8026" t="str">
            <v>10004026</v>
          </cell>
          <cell r="B8026" t="str">
            <v>яяТ-абл-ица "Ст-ро-ен.ат-ома.К-ин-ем.ма-т.точ./Вз-аим-осв.вр-ащ.и к-олеб.дв."</v>
          </cell>
          <cell r="K8026">
            <v>240</v>
          </cell>
        </row>
        <row r="8027">
          <cell r="A8027" t="str">
            <v>10002692</v>
          </cell>
          <cell r="B8027" t="str">
            <v xml:space="preserve">яяТ-абл-ица "Т-ра-ект-ория д-виж-ен-ия" </v>
          </cell>
          <cell r="K8027">
            <v>160</v>
          </cell>
        </row>
        <row r="8028">
          <cell r="A8028" t="str">
            <v>10003963</v>
          </cell>
          <cell r="B8028" t="str">
            <v xml:space="preserve">яяТ-аблица "Т-вердое т-ело.К-ристаллич в-ва.М-ех.в-ва.П-род-ольные волны." </v>
          </cell>
          <cell r="K8028">
            <v>240</v>
          </cell>
        </row>
        <row r="8029">
          <cell r="A8029" t="str">
            <v>10002693</v>
          </cell>
          <cell r="B8029" t="str">
            <v>яяТ-аблица "Ф-изические п-остоянные"  нет и не будет</v>
          </cell>
          <cell r="K8029">
            <v>400</v>
          </cell>
        </row>
        <row r="8030">
          <cell r="A8030" t="str">
            <v>10002267</v>
          </cell>
          <cell r="B8030" t="str">
            <v>яяТ-аблица р-ельефная "К-романьонец и ш-импанзе" БОЛЬШЕ НЕТ</v>
          </cell>
          <cell r="K8030">
            <v>600</v>
          </cell>
        </row>
        <row r="8031">
          <cell r="A8031" t="str">
            <v>30003031</v>
          </cell>
          <cell r="B8031" t="str">
            <v>яяТ-аблицы "Г-еография. 7 к-ласс " (44 шт.)</v>
          </cell>
          <cell r="K8031">
            <v>12200</v>
          </cell>
        </row>
        <row r="8032">
          <cell r="A8032" t="str">
            <v>10006538</v>
          </cell>
          <cell r="B8032" t="str">
            <v xml:space="preserve">яяТ-ермометр С-П-2П (0...+5-0С) </v>
          </cell>
          <cell r="K8032">
            <v>210</v>
          </cell>
        </row>
        <row r="8033">
          <cell r="A8033" t="str">
            <v>10008322</v>
          </cell>
          <cell r="B8033" t="str">
            <v>яяТа-бл-и-цы "Эк-он-ом-ика Р-ос-си-и" СНЯЛИ С ПРОИЗВОДСТВА(цвет, лам, А4, 16 шт.)</v>
          </cell>
          <cell r="K8033">
            <v>1620</v>
          </cell>
        </row>
        <row r="8034">
          <cell r="A8034" t="str">
            <v>10004035</v>
          </cell>
          <cell r="B8034" t="str">
            <v>яяТа-бли-ца "П-ерв-ое н-ач-ало те-рмо-дин-ам-ики"</v>
          </cell>
          <cell r="K8034">
            <v>160</v>
          </cell>
        </row>
        <row r="8035">
          <cell r="A8035" t="str">
            <v>10003951</v>
          </cell>
          <cell r="B8035" t="str">
            <v>яяТа-бли-ца "С-хе-ма о-пы-та Р-езе-рфо-рда"</v>
          </cell>
          <cell r="K8035">
            <v>160</v>
          </cell>
        </row>
        <row r="8036">
          <cell r="A8036" t="str">
            <v>10003950</v>
          </cell>
          <cell r="B8036" t="str">
            <v>яяТа-бли-ца "Т-ран-зис-тор"</v>
          </cell>
          <cell r="K8036">
            <v>160</v>
          </cell>
        </row>
        <row r="8037">
          <cell r="A8037" t="str">
            <v>10008168</v>
          </cell>
          <cell r="B8037" t="str">
            <v>яяТа-бли-цы "От Б-оль-шого в-зры-ва до н-аших д-ней" (10 шт)</v>
          </cell>
          <cell r="K8037">
            <v>2200</v>
          </cell>
        </row>
        <row r="8038">
          <cell r="A8038" t="str">
            <v>10003119</v>
          </cell>
          <cell r="B8038" t="str">
            <v>яяТа-блица "А-нгл-ийский а-лфа-в-ит в к-ар-тин-ках" д-ем</v>
          </cell>
          <cell r="K8038">
            <v>1542</v>
          </cell>
        </row>
        <row r="8039">
          <cell r="A8039" t="str">
            <v>10002685</v>
          </cell>
          <cell r="B8039" t="str">
            <v>яяТа-блица "В-иды д-ефор-маций (Р-астяж-ение. С-жатие. Сд-виг)"</v>
          </cell>
          <cell r="K8039">
            <v>160</v>
          </cell>
        </row>
        <row r="8040">
          <cell r="A8040" t="str">
            <v>00001219</v>
          </cell>
          <cell r="B8040" t="str">
            <v>яяТа-блицы "Ц-ивил-изаци-онные а-льтернативы в и-сто-рии Р-оссии" (10 ш-т.)</v>
          </cell>
          <cell r="K8040">
            <v>2600</v>
          </cell>
        </row>
        <row r="8041">
          <cell r="A8041" t="str">
            <v>10004030</v>
          </cell>
          <cell r="B8041" t="str">
            <v xml:space="preserve">яяТабл-ца "Вну-нняя эн-гия"   </v>
          </cell>
          <cell r="K8041">
            <v>160</v>
          </cell>
        </row>
        <row r="8042">
          <cell r="A8042" t="str">
            <v>10004034</v>
          </cell>
          <cell r="B8042" t="str">
            <v>яяТабл-ца "За-он Ш-ля"</v>
          </cell>
          <cell r="K8042">
            <v>160</v>
          </cell>
        </row>
        <row r="8043">
          <cell r="A8043" t="str">
            <v>10003967</v>
          </cell>
          <cell r="B8043" t="str">
            <v xml:space="preserve">яяТабл-ца "Ла-ер" </v>
          </cell>
          <cell r="K8043">
            <v>160</v>
          </cell>
        </row>
        <row r="8044">
          <cell r="A8044" t="str">
            <v>10004022</v>
          </cell>
          <cell r="B8044" t="str">
            <v>яяТабл-ца "Пов-тное нат-ние,ка-ность"</v>
          </cell>
          <cell r="K8044">
            <v>160</v>
          </cell>
        </row>
        <row r="8045">
          <cell r="A8045" t="str">
            <v>10003949</v>
          </cell>
          <cell r="B8045" t="str">
            <v xml:space="preserve">яяТабл-ца "Полуп-ковый д-од" </v>
          </cell>
          <cell r="K8045">
            <v>160</v>
          </cell>
        </row>
        <row r="8046">
          <cell r="A8046" t="str">
            <v>10004037</v>
          </cell>
          <cell r="B8046" t="str">
            <v>яяТабл-ца "Ра-ота га-а в терм-мике"</v>
          </cell>
          <cell r="K8046">
            <v>160</v>
          </cell>
        </row>
        <row r="8047">
          <cell r="A8047" t="str">
            <v>10003966</v>
          </cell>
          <cell r="B8047" t="str">
            <v xml:space="preserve">яяТабл-ца "Рад-кация" </v>
          </cell>
          <cell r="K8047">
            <v>160</v>
          </cell>
        </row>
        <row r="8048">
          <cell r="A8048" t="str">
            <v>10006568</v>
          </cell>
          <cell r="B8048" t="str">
            <v xml:space="preserve">ЯЯТаблица "Английский алфавит"  (60Х90, картон) для нач школы  </v>
          </cell>
          <cell r="K8048">
            <v>160</v>
          </cell>
        </row>
        <row r="8049">
          <cell r="A8049" t="str">
            <v>10007430</v>
          </cell>
          <cell r="B8049" t="str">
            <v>яяТаблица "Высотная ВРЕМЕННО НЕТ поясность в горах России" (100х140, винил)</v>
          </cell>
          <cell r="K8049">
            <v>2835</v>
          </cell>
        </row>
        <row r="8050">
          <cell r="A8050" t="str">
            <v>10004032</v>
          </cell>
          <cell r="B8050" t="str">
            <v>яяТаблица "Дав-ие ид-ного га-за"</v>
          </cell>
          <cell r="K8050">
            <v>160</v>
          </cell>
        </row>
        <row r="8051">
          <cell r="A8051" t="str">
            <v>10004033</v>
          </cell>
          <cell r="B8051" t="str">
            <v xml:space="preserve">яяТаблица "За-он Гей-Лю-ака" </v>
          </cell>
          <cell r="K8051">
            <v>160</v>
          </cell>
        </row>
        <row r="8052">
          <cell r="A8052" t="str">
            <v>10003964</v>
          </cell>
          <cell r="B8052" t="str">
            <v xml:space="preserve">яяТаблица "Закон Бойля-Мариотта" </v>
          </cell>
          <cell r="K8052">
            <v>160</v>
          </cell>
        </row>
        <row r="8053">
          <cell r="A8053" t="str">
            <v>10004025</v>
          </cell>
          <cell r="B8053" t="str">
            <v>яяТаблица "Напр-ность эл.статич.поля/Ди-ктрики и про-ники"</v>
          </cell>
          <cell r="K8053">
            <v>240</v>
          </cell>
        </row>
        <row r="8054">
          <cell r="A8054" t="str">
            <v>10004024</v>
          </cell>
          <cell r="B8054" t="str">
            <v xml:space="preserve">яяТаблица "Рен-ская тр-ка" </v>
          </cell>
          <cell r="K8054">
            <v>160</v>
          </cell>
        </row>
        <row r="8055">
          <cell r="A8055" t="str">
            <v>10007984</v>
          </cell>
          <cell r="B8055" t="str">
            <v>яяТаблицы "Виды и формы электронных орбиталей" (6 шт, А4)</v>
          </cell>
          <cell r="K8055">
            <v>610</v>
          </cell>
        </row>
        <row r="8056">
          <cell r="A8056" t="str">
            <v>10002563</v>
          </cell>
          <cell r="B8056" t="str">
            <v>яяТаблицы "Виды химических связей" (лам., ф. А4, 6 шт.)</v>
          </cell>
          <cell r="K8056">
            <v>610</v>
          </cell>
        </row>
        <row r="8057">
          <cell r="A8057" t="str">
            <v>10008003</v>
          </cell>
          <cell r="B8057" t="str">
            <v>яяТаблицы "География: СНЯЛИ С ПРОИЗВОДСТВАисточники информации и методы исследования" (10 табл., А1)</v>
          </cell>
          <cell r="K8057">
            <v>3780</v>
          </cell>
        </row>
        <row r="8058">
          <cell r="A8058" t="str">
            <v>10008004</v>
          </cell>
          <cell r="B8058" t="str">
            <v>яяТаблицы "Геоэкология СНЯЛИ С ПРОИЗВОДСТВА и природопользование" (8 табл., А1)</v>
          </cell>
          <cell r="K8058">
            <v>3024</v>
          </cell>
        </row>
        <row r="8059">
          <cell r="A8059" t="str">
            <v>10004871</v>
          </cell>
          <cell r="B8059" t="str">
            <v>яяТаблицы "Классиф. и номенклатура орган. соединений"(цвет., лам., А4, 16шт.)</v>
          </cell>
          <cell r="K8059">
            <v>1620</v>
          </cell>
        </row>
        <row r="8060">
          <cell r="A8060" t="str">
            <v>10008005</v>
          </cell>
          <cell r="B8060" t="str">
            <v>яяТаблицы "МатерикиСНЯТО и океаны, регионы и страны" (18 табл., формат А1, лам.) 7173</v>
          </cell>
          <cell r="K8060">
            <v>6800</v>
          </cell>
        </row>
        <row r="8061">
          <cell r="A8061" t="str">
            <v>10003887</v>
          </cell>
          <cell r="B8061" t="str">
            <v>яяТаблицы "Окислительно-восстановительные реакции"  (лам, А4, 8 шт.) 7574</v>
          </cell>
          <cell r="K8061">
            <v>810</v>
          </cell>
        </row>
        <row r="8062">
          <cell r="A8062" t="str">
            <v>10006185</v>
          </cell>
          <cell r="B8062" t="str">
            <v>яяТаблицы "ОкружаСНЯТО С ПРОИЗВОДСТВАющий мир. 1-4 кл."  (10табл.)  ПОД ЗАКАЗ</v>
          </cell>
          <cell r="K8062">
            <v>4400</v>
          </cell>
        </row>
        <row r="8063">
          <cell r="A8063" t="str">
            <v>10007986</v>
          </cell>
          <cell r="B8063" t="str">
            <v>яяТаблицы "Органические реакции" (ламинир., А4, 10 шт.) 7573</v>
          </cell>
          <cell r="K8063">
            <v>1020</v>
          </cell>
        </row>
        <row r="8064">
          <cell r="A8064" t="str">
            <v>10007987</v>
          </cell>
          <cell r="B8064" t="str">
            <v>яяТаблицы "Периодический закон и периодическая система" (А4, 6 шт)</v>
          </cell>
          <cell r="K8064">
            <v>610</v>
          </cell>
        </row>
        <row r="8065">
          <cell r="A8065" t="str">
            <v>10008007</v>
          </cell>
          <cell r="B8065" t="str">
            <v>яяТаблицы "Природа Земли и человек" (лам,  А4, 14 шт.) СНЯТО С ПРОИЗВОДСТВА</v>
          </cell>
          <cell r="K8065">
            <v>5290</v>
          </cell>
        </row>
        <row r="8066">
          <cell r="A8066" t="str">
            <v>10008318</v>
          </cell>
          <cell r="B8066" t="str">
            <v xml:space="preserve">яяТаблицы "Природа России" (10 табл., формат А4, лам.) разд 8947   </v>
          </cell>
          <cell r="K8066">
            <v>1100</v>
          </cell>
        </row>
        <row r="8067">
          <cell r="A8067" t="str">
            <v>10004865</v>
          </cell>
          <cell r="B8067" t="str">
            <v>яяТаблицы "Природа СНЯТО С ПРОИЗВОДСТВА и население России" (10 табл., формат А1, лам.)</v>
          </cell>
          <cell r="K8067">
            <v>3105</v>
          </cell>
        </row>
        <row r="8068">
          <cell r="A8068" t="str">
            <v>30003654</v>
          </cell>
          <cell r="B8068" t="str">
            <v xml:space="preserve">яяТаблицы "Природные зоны России" (лам,  А4, 10 шт.) разд 8948 </v>
          </cell>
          <cell r="K8068">
            <v>1000</v>
          </cell>
        </row>
        <row r="8069">
          <cell r="A8069" t="str">
            <v>10008321</v>
          </cell>
          <cell r="B8069" t="str">
            <v>яяТаблицы "Регионы СНЯТО С ПРОИЗВОДСТВА России" (цвет, лам, А4, 10 шт.) раздаточные 9329</v>
          </cell>
          <cell r="K8069">
            <v>1100</v>
          </cell>
        </row>
        <row r="8070">
          <cell r="A8070" t="str">
            <v>30002063</v>
          </cell>
          <cell r="B8070" t="str">
            <v>яяТаблицы "Русский язык 1 класс" (8 шт.)  50х70 ТОЛЬКО ПОД ЗАКАЗ</v>
          </cell>
          <cell r="K8070">
            <v>1470</v>
          </cell>
        </row>
        <row r="8071">
          <cell r="A8071" t="str">
            <v>30002064</v>
          </cell>
          <cell r="B8071" t="str">
            <v>яяТаблицы "Русский язык 2 класс" (13 шт.)  50х70 ТОЛЬКО ПОД ЗАКАЗ</v>
          </cell>
          <cell r="K8071">
            <v>2100</v>
          </cell>
        </row>
        <row r="8072">
          <cell r="A8072" t="str">
            <v>10007988</v>
          </cell>
          <cell r="B8072" t="str">
            <v>яяТаблицы "Строение атома" (А4, 8 шт.) 7575</v>
          </cell>
          <cell r="K8072">
            <v>810</v>
          </cell>
        </row>
        <row r="8073">
          <cell r="A8073" t="str">
            <v>10008319</v>
          </cell>
          <cell r="B8073" t="str">
            <v>яяТаблицы "Территория и СНЯТО С ПРОИЗВОДСТВАнаселение России" (цвет, лам, А4, 10 шт.) разд 9327</v>
          </cell>
          <cell r="K8073">
            <v>1100</v>
          </cell>
        </row>
        <row r="8074">
          <cell r="A8074" t="str">
            <v>10008325</v>
          </cell>
          <cell r="B8074" t="str">
            <v>яяТаблицы "Уникальные объекты СНЯТО Европейской части России" (цвет, лам, А4, 12 шт.) раздаточные</v>
          </cell>
          <cell r="K8074">
            <v>1230</v>
          </cell>
        </row>
        <row r="8075">
          <cell r="A8075" t="str">
            <v>10004863</v>
          </cell>
          <cell r="B8075" t="str">
            <v>яяТаблицы "УникальныеВРЕМЕННО НЕТ объекты северных материков" (цвет, лам, А4, 16 шт.) раздаточные</v>
          </cell>
          <cell r="K8075">
            <v>1620</v>
          </cell>
        </row>
        <row r="8076">
          <cell r="A8076" t="str">
            <v>10004866</v>
          </cell>
          <cell r="B8076" t="str">
            <v>яяТаблицы "ХозяйствоСНЯТО и регионы России" (14 табл., формат А1, лам.) 7363</v>
          </cell>
          <cell r="K8076">
            <v>5290</v>
          </cell>
        </row>
        <row r="8077">
          <cell r="A8077" t="str">
            <v>30003566</v>
          </cell>
          <cell r="B8077" t="str">
            <v xml:space="preserve">яяТаблицы демонстрационные (комплект) по иностранному языку  67 таблиц ф А2  Левицкая </v>
          </cell>
          <cell r="K8077">
            <v>5700</v>
          </cell>
        </row>
        <row r="8078">
          <cell r="A8078" t="str">
            <v>10003059</v>
          </cell>
          <cell r="B8078" t="str">
            <v>яяТаблицы по математике обобщающие (нач. школа) (9 шт.) ТОЛЬКО ПОД ЗАКАЗ</v>
          </cell>
          <cell r="K8078">
            <v>1810</v>
          </cell>
        </row>
        <row r="8079">
          <cell r="A8079" t="str">
            <v>00001318</v>
          </cell>
          <cell r="B8079" t="str">
            <v>яяТаблицы по русскому языку обобщающие (7 шт.) (Арт:Н29)</v>
          </cell>
          <cell r="K8079">
            <v>1920</v>
          </cell>
        </row>
        <row r="8080">
          <cell r="A8080" t="str">
            <v>10007985</v>
          </cell>
          <cell r="B8080" t="str">
            <v>яяТаблицы раздаточные "Начала химии" (12 табл.) 7568</v>
          </cell>
          <cell r="K8080">
            <v>1215</v>
          </cell>
        </row>
        <row r="8081">
          <cell r="A8081" t="str">
            <v>10007978</v>
          </cell>
          <cell r="B8081" t="str">
            <v>яяТаблицы раздаточные "Периодический закон и Периодическая система" (А4, 6шт.) 7572</v>
          </cell>
          <cell r="K8081">
            <v>610</v>
          </cell>
        </row>
        <row r="8082">
          <cell r="A8082" t="str">
            <v>10007989</v>
          </cell>
          <cell r="B8082" t="str">
            <v>яяТаблицы раздаточные "Строение органических веществ" (16 шт., А4) 7570</v>
          </cell>
          <cell r="K8082">
            <v>1620</v>
          </cell>
        </row>
        <row r="8083">
          <cell r="A8083" t="str">
            <v>10002259</v>
          </cell>
          <cell r="B8083" t="str">
            <v xml:space="preserve">яяТе-рмометр д-ем. ж-идкостный ( -50+50°С) </v>
          </cell>
          <cell r="K8083">
            <v>1870</v>
          </cell>
        </row>
        <row r="8084">
          <cell r="A8084" t="str">
            <v>10002533</v>
          </cell>
          <cell r="B8084" t="str">
            <v>яяТрубка с медной спиралью (НИКОГДА)</v>
          </cell>
          <cell r="K8084">
            <v>99</v>
          </cell>
        </row>
        <row r="8085">
          <cell r="A8085" t="str">
            <v>10002534</v>
          </cell>
          <cell r="B8085" t="str">
            <v>яяТрубка с нихромовым кольцом (НИКОГДА)</v>
          </cell>
          <cell r="K8085">
            <v>120</v>
          </cell>
        </row>
        <row r="8086">
          <cell r="A8086" t="str">
            <v>10008923</v>
          </cell>
          <cell r="B8086" t="str">
            <v>яяУниверсальное рабочее место студента (УРМС) с ноутом</v>
          </cell>
          <cell r="K8086">
            <v>370000</v>
          </cell>
        </row>
        <row r="8087">
          <cell r="A8087" t="str">
            <v>10006895</v>
          </cell>
          <cell r="B8087" t="str">
            <v>яяУстройство отображения информации для ЦЛ</v>
          </cell>
          <cell r="K8087">
            <v>6250</v>
          </cell>
        </row>
        <row r="8088">
          <cell r="A8088" t="str">
            <v>30004701</v>
          </cell>
          <cell r="B8088" t="str">
            <v>ЯЯУчебные комплекты. НЕ СУЩЕСТВУЕТВремена года. Выпуск 3. Набор художественных репродукций А3 по МХК</v>
          </cell>
          <cell r="K8088">
            <v>2400</v>
          </cell>
        </row>
        <row r="8089">
          <cell r="A8089" t="str">
            <v>30004702</v>
          </cell>
          <cell r="B8089" t="str">
            <v>ЯЯУчебные комплекты. НЕ СУЩЕСТВУЕТВремена года. Выпуск 4. Набор художественных репродукций А3 по МХК</v>
          </cell>
          <cell r="K8089">
            <v>2400</v>
          </cell>
        </row>
        <row r="8090">
          <cell r="A8090" t="str">
            <v>10007251</v>
          </cell>
          <cell r="B8090" t="str">
            <v xml:space="preserve">яяФ-изика:ф-ронтальная Ф-ГОС-л-аборатория ВЫПИСЫВАТЬ С М-ЕТОДИЧКОЙ !!ц-ифровая  </v>
          </cell>
          <cell r="K8090">
            <v>114900</v>
          </cell>
        </row>
        <row r="8091">
          <cell r="A8091" t="str">
            <v>30002691</v>
          </cell>
          <cell r="B8091" t="str">
            <v>яяФ-ильтр с-олнечный  E-xplore S-cientific для т-елескопов 80–102 мм СНЯТ С ПРОИЗВОДСТВА</v>
          </cell>
          <cell r="K8091">
            <v>6990</v>
          </cell>
        </row>
        <row r="8092">
          <cell r="A8092" t="str">
            <v>10005874</v>
          </cell>
          <cell r="B8092" t="str">
            <v>яяФедеральный закон "О воинской обязанности и военной службе"</v>
          </cell>
          <cell r="K8092">
            <v>250</v>
          </cell>
        </row>
        <row r="8093">
          <cell r="A8093" t="str">
            <v>10006986</v>
          </cell>
          <cell r="B8093" t="str">
            <v>яяФерма баскетбольная</v>
          </cell>
          <cell r="K8093">
            <v>7470</v>
          </cell>
        </row>
        <row r="8094">
          <cell r="A8094" t="str">
            <v>30004506</v>
          </cell>
          <cell r="B8094" t="str">
            <v xml:space="preserve">яяФизика:фронтальная ФГОС-лаборатория базовая со стойкой </v>
          </cell>
          <cell r="K8094">
            <v>113910</v>
          </cell>
        </row>
        <row r="8095">
          <cell r="A8095" t="str">
            <v>30001797</v>
          </cell>
          <cell r="B8095" t="str">
            <v>яяФизика:фронтальная ФГОС-лаборатория цифровая для учителя  Спецсостав</v>
          </cell>
          <cell r="K8095">
            <v>120710</v>
          </cell>
        </row>
        <row r="8096">
          <cell r="A8096" t="str">
            <v>30003233</v>
          </cell>
          <cell r="B8096" t="str">
            <v>яяФильтр солнечный ВРЕМЕННО НЕТ  Levenhuk для МАК 105   68243</v>
          </cell>
          <cell r="K8096">
            <v>3390</v>
          </cell>
        </row>
        <row r="8097">
          <cell r="A8097" t="str">
            <v>10003819</v>
          </cell>
          <cell r="B8097" t="str">
            <v xml:space="preserve">яяХ-имия в т-аблицах (8-11 кл.). С-правочное п-особие    </v>
          </cell>
          <cell r="K8097">
            <v>190</v>
          </cell>
        </row>
        <row r="8098">
          <cell r="A8098" t="str">
            <v>10004145</v>
          </cell>
          <cell r="B8098" t="str">
            <v>яяХолодильник двухкамерный Hotpoint-Ariston HTM 1161.20</v>
          </cell>
          <cell r="K8098">
            <v>28980</v>
          </cell>
        </row>
        <row r="8099">
          <cell r="A8099" t="str">
            <v>10005744</v>
          </cell>
          <cell r="B8099" t="str">
            <v>яяЦ-илиндр м-ерный с н-осиком  2-5 м-л (с-теклянное о-снование) НДС 20%</v>
          </cell>
          <cell r="K8099">
            <v>320</v>
          </cell>
        </row>
        <row r="8100">
          <cell r="A8100" t="str">
            <v>30002686</v>
          </cell>
          <cell r="B8100" t="str">
            <v xml:space="preserve">яяЦ-иф-ро-вой д-ат-чик к-онц-ент-рац-ии ч-аст-иц п-ыли  ЗАДВОИЛОСЬ </v>
          </cell>
          <cell r="K8100">
            <v>15540</v>
          </cell>
        </row>
        <row r="8101">
          <cell r="A8101" t="str">
            <v>30003361</v>
          </cell>
          <cell r="B8101" t="str">
            <v>яяЦ-ифровая л-аборатория у-ченическая ТР (ф-изика, х-имия, б-иология)  спецсостав Саратов</v>
          </cell>
          <cell r="K8101">
            <v>77216</v>
          </cell>
        </row>
        <row r="8102">
          <cell r="A8102" t="str">
            <v>10005299</v>
          </cell>
          <cell r="B8102" t="str">
            <v>яяЦ-ифровой д-атчик о-птоэ-лектрический (б-азовый)</v>
          </cell>
          <cell r="K8102">
            <v>2900</v>
          </cell>
        </row>
        <row r="8103">
          <cell r="A8103" t="str">
            <v>10007016</v>
          </cell>
          <cell r="B8103" t="str">
            <v>яяЦ-ифровой и-ндикатор д-ля п-ракт-икума (обращаться к Поваляеву или Цуцких)</v>
          </cell>
          <cell r="K8103">
            <v>3900</v>
          </cell>
        </row>
        <row r="8104">
          <cell r="A8104" t="str">
            <v>10006335</v>
          </cell>
          <cell r="B8104" t="str">
            <v>яяЦ-Л п-о б-иологии с н-оутбуком</v>
          </cell>
          <cell r="K8104">
            <v>137200</v>
          </cell>
        </row>
        <row r="8105">
          <cell r="A8105" t="str">
            <v>10008527</v>
          </cell>
          <cell r="B8105" t="str">
            <v>яяЦ-Л п-о ф-изике (с-тандарт) с н-оутбуком  1-0 д-атчиков</v>
          </cell>
          <cell r="K8105">
            <v>212070</v>
          </cell>
        </row>
        <row r="8106">
          <cell r="A8106" t="str">
            <v>10007028</v>
          </cell>
          <cell r="B8106" t="str">
            <v xml:space="preserve">яяЦ-Л по б-иологии и м-икроб-иологии </v>
          </cell>
          <cell r="K8106">
            <v>132466</v>
          </cell>
        </row>
        <row r="8107">
          <cell r="A8107" t="str">
            <v>10005901</v>
          </cell>
          <cell r="B8107" t="str">
            <v>яяЦ-Л по ф-изике  (б-азовый у-ровень)  с н-оутбуком</v>
          </cell>
          <cell r="K8107">
            <v>112940</v>
          </cell>
        </row>
        <row r="8108">
          <cell r="A8108" t="str">
            <v>10008714</v>
          </cell>
          <cell r="B8108" t="str">
            <v>яяЦ-Л по х-имии STEM (б-азовый у-ровень) ВЫПИСЫВАТЬ ПО ПРИКАЗУ</v>
          </cell>
          <cell r="K8108">
            <v>104500</v>
          </cell>
        </row>
        <row r="8109">
          <cell r="A8109" t="str">
            <v>10008716</v>
          </cell>
          <cell r="B8109" t="str">
            <v>ЯЯЦ-Л по х-имии STEM (пр-офильный у-ровень)  ВЫПИСЫВАТЬ ПО ПРИКАЗУ</v>
          </cell>
          <cell r="K8109">
            <v>279700</v>
          </cell>
        </row>
        <row r="8110">
          <cell r="A8110" t="str">
            <v>10006857</v>
          </cell>
          <cell r="B8110" t="str">
            <v>яяЦ-Л специализированная для эк-спериментальных работ (базовая)</v>
          </cell>
          <cell r="K8110">
            <v>13162</v>
          </cell>
        </row>
        <row r="8111">
          <cell r="A8111" t="str">
            <v>30004718</v>
          </cell>
          <cell r="B8111" t="str">
            <v>яяЦентрифуга для микропробирок CM-70M-07 НДС 20%</v>
          </cell>
          <cell r="K8111">
            <v>63710</v>
          </cell>
        </row>
        <row r="8112">
          <cell r="A8112" t="str">
            <v>30003149</v>
          </cell>
          <cell r="B8112" t="str">
            <v>яяЦифровая лаборатория по физике ТР (ученическая) с БК  под заказ</v>
          </cell>
          <cell r="K8112">
            <v>104144</v>
          </cell>
        </row>
        <row r="8113">
          <cell r="A8113" t="str">
            <v>30003150</v>
          </cell>
          <cell r="B8113" t="str">
            <v>яяЦифровая лаборатория по физиологии ТР (профильный уровень) под заказ</v>
          </cell>
          <cell r="K8113">
            <v>115000</v>
          </cell>
        </row>
        <row r="8114">
          <cell r="A8114" t="str">
            <v>30003148</v>
          </cell>
          <cell r="B8114" t="str">
            <v>яяЦифровая лаборатория по химии ТР (ученическая) с БК  под заказ</v>
          </cell>
          <cell r="K8114">
            <v>115000</v>
          </cell>
        </row>
        <row r="8115">
          <cell r="A8115" t="str">
            <v>30003151</v>
          </cell>
          <cell r="B8115" t="str">
            <v>яяЦифровая лаборатория по экологии ТР  под заказ</v>
          </cell>
          <cell r="K8115">
            <v>237124</v>
          </cell>
        </row>
        <row r="8116">
          <cell r="A8116" t="str">
            <v>10007698</v>
          </cell>
          <cell r="B8116" t="str">
            <v>яяЦифровой датчик 3D движения в пространстве=ВЫПИСЫВАТЬ ускорения беспроводной</v>
          </cell>
          <cell r="K8116">
            <v>9000</v>
          </cell>
        </row>
        <row r="8117">
          <cell r="A8117" t="str">
            <v>10007256</v>
          </cell>
          <cell r="B8117" t="str">
            <v>яяЦифровой датчик магнитного поля Земли НИКОГДА</v>
          </cell>
          <cell r="K8117">
            <v>13750</v>
          </cell>
        </row>
        <row r="8118">
          <cell r="A8118" t="str">
            <v>30001845</v>
          </cell>
          <cell r="B8118" t="str">
            <v>яяЦифровой датчик ускорения (беспроводной) ВЫПИСЫВАТЬ ускорения и угловой скорости</v>
          </cell>
          <cell r="K8118">
            <v>13900</v>
          </cell>
        </row>
        <row r="8119">
          <cell r="A8119" t="str">
            <v>10006438</v>
          </cell>
          <cell r="B8119" t="str">
            <v>яяЦифровой датчик электрохимического потенц (редокс-потенциала) БОЛЬШЕ НЕТ</v>
          </cell>
          <cell r="K8119">
            <v>11615</v>
          </cell>
        </row>
        <row r="8120">
          <cell r="A8120" t="str">
            <v>30001719</v>
          </cell>
          <cell r="B8120" t="str">
            <v>яяЦЛ по биологии (базовый уровень) СПЕЦ с БКПД , микроскопом и видеокамерой  ПАСПОРТ сделать!!!!</v>
          </cell>
          <cell r="K8120">
            <v>79000</v>
          </cell>
        </row>
        <row r="8121">
          <cell r="A8121" t="str">
            <v>10008715</v>
          </cell>
          <cell r="B8121" t="str">
            <v>яяЦЛ по биологии STEM (базовый уровень) ВЫСТАВЛЯТЬ ПО 804 ПРИКАЗУ</v>
          </cell>
          <cell r="K8121">
            <v>116200</v>
          </cell>
        </row>
        <row r="8122">
          <cell r="A8122" t="str">
            <v>10008717</v>
          </cell>
          <cell r="B8122" t="str">
            <v>яяЦЛ по биологии STEM (профильный уровень)   ВЫСТАВЛЯТЬ ПО 804 ПРИКАЗУ</v>
          </cell>
          <cell r="K8122">
            <v>142000</v>
          </cell>
        </row>
        <row r="8123">
          <cell r="A8123" t="str">
            <v>10007346</v>
          </cell>
          <cell r="B8123" t="str">
            <v xml:space="preserve">яяЦЛ по географии без ноута </v>
          </cell>
          <cell r="K8123">
            <v>131328</v>
          </cell>
        </row>
        <row r="8124">
          <cell r="A8124" t="str">
            <v>10006304</v>
          </cell>
          <cell r="B8124" t="str">
            <v>яяЦЛ по естествознанию (профильная) спецсостав</v>
          </cell>
          <cell r="K8124">
            <v>176453</v>
          </cell>
        </row>
        <row r="8125">
          <cell r="A8125" t="str">
            <v>30002503</v>
          </cell>
          <cell r="B8125" t="str">
            <v xml:space="preserve">яяЦЛ по естествознанию с мультидатчиками беспроводными </v>
          </cell>
          <cell r="K8125">
            <v>330000</v>
          </cell>
        </row>
        <row r="8126">
          <cell r="A8126" t="str">
            <v>30002502</v>
          </cell>
          <cell r="B8126" t="str">
            <v>яяЦЛ по естествознанию с мультидатчиком</v>
          </cell>
          <cell r="K8126">
            <v>143100</v>
          </cell>
        </row>
        <row r="8127">
          <cell r="A8127" t="str">
            <v>30001358</v>
          </cell>
          <cell r="B8127" t="str">
            <v>яяЦЛ по математике (базовый уровень)  с ноутбуком 6 датчиков</v>
          </cell>
          <cell r="K8127">
            <v>135480</v>
          </cell>
        </row>
        <row r="8128">
          <cell r="A8128" t="str">
            <v>10008488</v>
          </cell>
          <cell r="B8128" t="str">
            <v>яяЦЛ по математике (профильный уровень) 11 датчиков , но без ноута! ПАСПОРТ</v>
          </cell>
          <cell r="K8128">
            <v>85304</v>
          </cell>
        </row>
        <row r="8129">
          <cell r="A8129" t="str">
            <v>10006917</v>
          </cell>
          <cell r="B8129" t="str">
            <v>яяЦЛ по математике (профильный уровень) с ноутбуком</v>
          </cell>
          <cell r="K8129">
            <v>168429</v>
          </cell>
        </row>
        <row r="8130">
          <cell r="A8130" t="str">
            <v>30001363</v>
          </cell>
          <cell r="B8130" t="str">
            <v>яяЦЛ по математике STEM (базовый уровень) ВРЕМЕННО НЕТ У НР  (без ноутбука)</v>
          </cell>
          <cell r="K8130">
            <v>97200</v>
          </cell>
        </row>
        <row r="8131">
          <cell r="A8131" t="str">
            <v>30001387</v>
          </cell>
          <cell r="B8131" t="str">
            <v>яяЦЛ по физике  STEM (базовый уровень)  ВЫСТАВЛЯТЬ ПО ПРИКАЗУ</v>
          </cell>
          <cell r="K8131">
            <v>61300</v>
          </cell>
        </row>
        <row r="8132">
          <cell r="A8132" t="str">
            <v>10008609</v>
          </cell>
          <cell r="B8132" t="str">
            <v>яяЦЛ по физике  STEM (профильный уровень) тип 1 24 датчика  ВЫПИСЫВАТЬ ПО 804 ПРИКАЗУ</v>
          </cell>
          <cell r="K8132">
            <v>282000</v>
          </cell>
        </row>
        <row r="8133">
          <cell r="A8133" t="str">
            <v>10006175</v>
          </cell>
          <cell r="B8133" t="str">
            <v>яяЦЛ по физике (профильный уровень) с ноутбуком</v>
          </cell>
          <cell r="K8133">
            <v>286015</v>
          </cell>
        </row>
        <row r="8134">
          <cell r="A8134" t="str">
            <v>30002604</v>
          </cell>
          <cell r="B8134" t="str">
            <v>яяЦЛ по физике с мультидатчиками</v>
          </cell>
          <cell r="K8134">
            <v>140070</v>
          </cell>
        </row>
        <row r="8135">
          <cell r="A8135" t="str">
            <v>10007224</v>
          </cell>
          <cell r="B8135" t="str">
            <v>яяЦЛ по физике спецсостав профильная 14 датчиков титово</v>
          </cell>
          <cell r="K8135">
            <v>141997</v>
          </cell>
        </row>
        <row r="8136">
          <cell r="A8136" t="str">
            <v>10006696</v>
          </cell>
          <cell r="B8136" t="str">
            <v>яяЦЛ по физиологии (базовый уровень) с ноутбуком</v>
          </cell>
          <cell r="K8136">
            <v>127315</v>
          </cell>
        </row>
        <row r="8137">
          <cell r="A8137" t="str">
            <v>10007258</v>
          </cell>
          <cell r="B8137" t="str">
            <v>яяЦЛ по физиологии (профильный уровень) с ноутбуком</v>
          </cell>
          <cell r="K8137">
            <v>191025</v>
          </cell>
        </row>
        <row r="8138">
          <cell r="A8138" t="str">
            <v>10006556</v>
          </cell>
          <cell r="B8138" t="str">
            <v>яяЦЛ по химии (базовый уровень) с ноутбуком</v>
          </cell>
          <cell r="K8138">
            <v>136400</v>
          </cell>
        </row>
        <row r="8139">
          <cell r="A8139" t="str">
            <v>10006600</v>
          </cell>
          <cell r="B8139" t="str">
            <v>яяЦЛ по химии (профильный уровень) с ноутбуком</v>
          </cell>
          <cell r="K8139">
            <v>253700</v>
          </cell>
        </row>
        <row r="8140">
          <cell r="A8140" t="str">
            <v>10008079</v>
          </cell>
          <cell r="B8140" t="str">
            <v>яяЦЛ по химии 11 датчиков под Паско</v>
          </cell>
          <cell r="K8140">
            <v>150900</v>
          </cell>
        </row>
        <row r="8141">
          <cell r="A8141" t="str">
            <v>30004150</v>
          </cell>
          <cell r="B8141" t="str">
            <v>яяЦЛ по химии спецсостав (под СВЕТОЧ, учителя/ученика, 9 датчиков)</v>
          </cell>
          <cell r="K8141">
            <v>120000</v>
          </cell>
        </row>
        <row r="8142">
          <cell r="A8142" t="str">
            <v>10006697</v>
          </cell>
          <cell r="B8142" t="str">
            <v xml:space="preserve">яяЦЛ по экологии с ноутбуком </v>
          </cell>
          <cell r="K8142">
            <v>280840</v>
          </cell>
        </row>
        <row r="8143">
          <cell r="A8143" t="str">
            <v>30002815</v>
          </cell>
          <cell r="B8143" t="str">
            <v>яяч  3   Ф-изика Ф-ГОС-л-аборатория э-лектричество ПАСПОРТ</v>
          </cell>
          <cell r="K8143">
            <v>25700</v>
          </cell>
        </row>
        <row r="8144">
          <cell r="A8144" t="str">
            <v>00000953</v>
          </cell>
          <cell r="B8144" t="str">
            <v>яяЧа-а Пе-и d=90 мм (НДС 20%)</v>
          </cell>
          <cell r="K8144">
            <v>28</v>
          </cell>
        </row>
        <row r="8145">
          <cell r="A8145" t="str">
            <v>10005883</v>
          </cell>
          <cell r="B8145" t="str">
            <v>яяЧисловой луч трансформер (комплект)</v>
          </cell>
          <cell r="K8145">
            <v>1750</v>
          </cell>
        </row>
        <row r="8146">
          <cell r="A8146" t="str">
            <v>10002423</v>
          </cell>
          <cell r="B8146" t="str">
            <v>яяШ-ка-ф с-уш-иль-ный ШС-40 - СНЯТ С ПРОИЗВОДСТВА</v>
          </cell>
          <cell r="K8146">
            <v>32310</v>
          </cell>
        </row>
        <row r="8147">
          <cell r="A8147" t="str">
            <v>10006774</v>
          </cell>
          <cell r="B8147" t="str">
            <v>яяШ-каф в-ытяжной (с-текло с 2-х сторон, розетки 42В, 220В, с/т)  ЗАКАЗ ПЕРЕГОРОДКА</v>
          </cell>
          <cell r="K8147">
            <v>28200</v>
          </cell>
        </row>
        <row r="8148">
          <cell r="A8148" t="str">
            <v>00000731</v>
          </cell>
          <cell r="B8148" t="str">
            <v>яяШ-каф в-ытяжной д-емонстрационный (с-текло с 4-х сторон, розетки 42В, 220В, с/т) 1050х700х2250</v>
          </cell>
          <cell r="K8148">
            <v>23200</v>
          </cell>
        </row>
        <row r="8149">
          <cell r="A8149" t="str">
            <v>30003308</v>
          </cell>
          <cell r="B8149" t="str">
            <v>яяШкольный планетарий с комплектом дисков</v>
          </cell>
          <cell r="K8149">
            <v>330000</v>
          </cell>
        </row>
        <row r="8150">
          <cell r="A8150" t="str">
            <v>10008828</v>
          </cell>
          <cell r="B8150" t="str">
            <v xml:space="preserve">яяШтангенциркуль цифровой Griff 100 </v>
          </cell>
          <cell r="K8150">
            <v>2810</v>
          </cell>
        </row>
        <row r="8151">
          <cell r="A8151" t="str">
            <v>10004119</v>
          </cell>
          <cell r="B8151" t="str">
            <v>яяЩит баскетбольный игровой</v>
          </cell>
          <cell r="K8151">
            <v>13500</v>
          </cell>
        </row>
        <row r="8152">
          <cell r="A8152" t="str">
            <v>10006090</v>
          </cell>
          <cell r="B8152" t="str">
            <v>яяЩит баскетбольный тренировочный</v>
          </cell>
          <cell r="K8152">
            <v>6670</v>
          </cell>
        </row>
        <row r="8153">
          <cell r="A8153" t="str">
            <v>30001042</v>
          </cell>
          <cell r="B8153" t="str">
            <v>яяЭ-лектронные с-редства о-бучения д-ля к-абинета б-иологии Ф-изикон 6 дисков</v>
          </cell>
          <cell r="K8153">
            <v>38450</v>
          </cell>
        </row>
        <row r="8154">
          <cell r="A8154" t="str">
            <v>30004561</v>
          </cell>
          <cell r="B8154" t="str">
            <v xml:space="preserve">яяЭ-лектронные с-редства о-бучения по г-еографии (2 шт.)  </v>
          </cell>
          <cell r="K8154">
            <v>12700</v>
          </cell>
        </row>
        <row r="8155">
          <cell r="A8155" t="str">
            <v>00000006</v>
          </cell>
          <cell r="B8155" t="str">
            <v>ЯЯЭ-лектронный с-екундомер</v>
          </cell>
          <cell r="K8155">
            <v>11227</v>
          </cell>
        </row>
        <row r="8156">
          <cell r="A8156" t="str">
            <v>10003075</v>
          </cell>
          <cell r="B8156" t="str">
            <v>яяЭкран для динамических пособий (раздаточный  36*33 см) нет и не будет</v>
          </cell>
          <cell r="K8156">
            <v>2600</v>
          </cell>
        </row>
        <row r="8157">
          <cell r="A8157" t="str">
            <v>30004632</v>
          </cell>
          <cell r="B8157" t="str">
            <v xml:space="preserve">яяЭксгаустер (п-ылесос) д-ля о-хоты на н-асекомыхСНЯТО С ПРОИЗВОДСТВА LabZZ BC10 </v>
          </cell>
          <cell r="K8157">
            <v>2590</v>
          </cell>
        </row>
        <row r="8158">
          <cell r="A8158" t="str">
            <v>30004264</v>
          </cell>
          <cell r="B8158" t="str">
            <v>яяЭлектронные средства обучения по математике (3 диска)</v>
          </cell>
          <cell r="K8158">
            <v>1020</v>
          </cell>
        </row>
        <row r="8159">
          <cell r="A8159" t="str">
            <v>30003232</v>
          </cell>
          <cell r="B8159" t="str">
            <v>яяЭлектронные средства обучения по математике (5 дисков)</v>
          </cell>
          <cell r="K8159">
            <v>2860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D308"/>
  <sheetViews>
    <sheetView zoomScaleSheetLayoutView="100" workbookViewId="0">
      <pane ySplit="8" topLeftCell="A9" activePane="bottomLeft" state="frozen"/>
      <selection pane="bottomLeft" activeCell="D8" sqref="D8"/>
    </sheetView>
  </sheetViews>
  <sheetFormatPr defaultRowHeight="12.75" x14ac:dyDescent="0.25"/>
  <cols>
    <col min="1" max="1" width="9.140625" style="254"/>
    <col min="2" max="2" width="82" style="254" customWidth="1"/>
    <col min="3" max="3" width="14.42578125" style="892" customWidth="1"/>
    <col min="4" max="4" width="12.140625" style="892" customWidth="1"/>
    <col min="5" max="16384" width="9.140625" style="254"/>
  </cols>
  <sheetData>
    <row r="1" spans="1:4" s="890" customFormat="1" x14ac:dyDescent="0.25">
      <c r="B1" s="893"/>
      <c r="C1" s="894"/>
      <c r="D1" s="894"/>
    </row>
    <row r="2" spans="1:4" s="890" customFormat="1" x14ac:dyDescent="0.25">
      <c r="B2" s="893"/>
      <c r="C2" s="895" t="s">
        <v>0</v>
      </c>
      <c r="D2" s="895"/>
    </row>
    <row r="3" spans="1:4" s="890" customFormat="1" x14ac:dyDescent="0.25">
      <c r="B3" s="893"/>
      <c r="C3" s="895" t="s">
        <v>1</v>
      </c>
      <c r="D3" s="895"/>
    </row>
    <row r="4" spans="1:4" s="890" customFormat="1" x14ac:dyDescent="0.25">
      <c r="B4" s="893"/>
      <c r="C4" s="895" t="s">
        <v>2</v>
      </c>
      <c r="D4" s="895"/>
    </row>
    <row r="5" spans="1:4" s="890" customFormat="1" x14ac:dyDescent="0.25">
      <c r="B5" s="893"/>
      <c r="C5" s="895" t="s">
        <v>3</v>
      </c>
      <c r="D5" s="895"/>
    </row>
    <row r="6" spans="1:4" s="891" customFormat="1" x14ac:dyDescent="0.25">
      <c r="B6" s="896"/>
      <c r="C6" s="897"/>
      <c r="D6" s="897"/>
    </row>
    <row r="7" spans="1:4" s="891" customFormat="1" ht="18.75" x14ac:dyDescent="0.25">
      <c r="B7" s="493" t="s">
        <v>4</v>
      </c>
      <c r="C7" s="897"/>
      <c r="D7" s="897"/>
    </row>
    <row r="8" spans="1:4" ht="25.5" x14ac:dyDescent="0.25">
      <c r="A8" s="898" t="s">
        <v>5</v>
      </c>
      <c r="B8" s="898" t="s">
        <v>6</v>
      </c>
      <c r="C8" s="899" t="s">
        <v>7</v>
      </c>
      <c r="D8" s="900"/>
    </row>
    <row r="9" spans="1:4" x14ac:dyDescent="0.25">
      <c r="A9" s="901"/>
      <c r="B9" s="902" t="s">
        <v>10</v>
      </c>
      <c r="C9" s="903"/>
      <c r="D9" s="904"/>
    </row>
    <row r="10" spans="1:4" x14ac:dyDescent="0.25">
      <c r="A10" s="901" t="s">
        <v>11</v>
      </c>
      <c r="B10" s="1026" t="s">
        <v>4688</v>
      </c>
      <c r="C10" s="906">
        <v>43200</v>
      </c>
      <c r="D10" s="27"/>
    </row>
    <row r="11" spans="1:4" s="589" customFormat="1" x14ac:dyDescent="0.25">
      <c r="A11" s="901" t="s">
        <v>12</v>
      </c>
      <c r="B11" s="1025" t="s">
        <v>4689</v>
      </c>
      <c r="C11" s="906">
        <v>30900</v>
      </c>
      <c r="D11" s="27"/>
    </row>
    <row r="12" spans="1:4" s="589" customFormat="1" x14ac:dyDescent="0.25">
      <c r="A12" s="901" t="s">
        <v>13</v>
      </c>
      <c r="B12" s="907" t="s">
        <v>14</v>
      </c>
      <c r="C12" s="906">
        <v>1010</v>
      </c>
      <c r="D12" s="908"/>
    </row>
    <row r="13" spans="1:4" x14ac:dyDescent="0.25">
      <c r="A13" s="995"/>
      <c r="B13" s="996" t="s">
        <v>4580</v>
      </c>
      <c r="C13" s="997"/>
      <c r="D13" s="905"/>
    </row>
    <row r="14" spans="1:4" x14ac:dyDescent="0.25">
      <c r="A14" s="995" t="s">
        <v>44</v>
      </c>
      <c r="B14" s="998" t="s">
        <v>4604</v>
      </c>
      <c r="C14" s="997">
        <v>139900</v>
      </c>
      <c r="D14" s="905"/>
    </row>
    <row r="15" spans="1:4" x14ac:dyDescent="0.25">
      <c r="A15" s="995" t="s">
        <v>2159</v>
      </c>
      <c r="B15" s="998" t="s">
        <v>2160</v>
      </c>
      <c r="C15" s="997">
        <v>18600</v>
      </c>
      <c r="D15" s="905"/>
    </row>
    <row r="16" spans="1:4" x14ac:dyDescent="0.25">
      <c r="A16" s="995" t="s">
        <v>2161</v>
      </c>
      <c r="B16" s="998" t="s">
        <v>2162</v>
      </c>
      <c r="C16" s="997">
        <v>25800</v>
      </c>
      <c r="D16" s="905"/>
    </row>
    <row r="17" spans="1:4" x14ac:dyDescent="0.25">
      <c r="A17" s="995" t="s">
        <v>1940</v>
      </c>
      <c r="B17" s="998" t="s">
        <v>2163</v>
      </c>
      <c r="C17" s="997">
        <v>28600</v>
      </c>
      <c r="D17" s="905"/>
    </row>
    <row r="18" spans="1:4" x14ac:dyDescent="0.25">
      <c r="A18" s="995" t="s">
        <v>2164</v>
      </c>
      <c r="B18" s="1009" t="s">
        <v>4687</v>
      </c>
      <c r="C18" s="997">
        <v>73600</v>
      </c>
      <c r="D18" s="905"/>
    </row>
    <row r="19" spans="1:4" x14ac:dyDescent="0.25">
      <c r="A19" s="995" t="s">
        <v>2166</v>
      </c>
      <c r="B19" s="998" t="s">
        <v>4583</v>
      </c>
      <c r="C19" s="997">
        <v>7100</v>
      </c>
      <c r="D19" s="905"/>
    </row>
    <row r="20" spans="1:4" x14ac:dyDescent="0.25">
      <c r="A20" s="995" t="s">
        <v>2168</v>
      </c>
      <c r="B20" s="998" t="s">
        <v>2169</v>
      </c>
      <c r="C20" s="997">
        <v>31900</v>
      </c>
      <c r="D20" s="905"/>
    </row>
    <row r="21" spans="1:4" x14ac:dyDescent="0.25">
      <c r="A21" s="995" t="s">
        <v>1942</v>
      </c>
      <c r="B21" s="998" t="s">
        <v>2170</v>
      </c>
      <c r="C21" s="997">
        <v>52500</v>
      </c>
      <c r="D21" s="905"/>
    </row>
    <row r="22" spans="1:4" x14ac:dyDescent="0.25">
      <c r="A22" s="995" t="s">
        <v>1944</v>
      </c>
      <c r="B22" s="1009" t="s">
        <v>4592</v>
      </c>
      <c r="C22" s="997">
        <v>35000</v>
      </c>
      <c r="D22" s="905"/>
    </row>
    <row r="23" spans="1:4" x14ac:dyDescent="0.25">
      <c r="A23" s="995" t="s">
        <v>1441</v>
      </c>
      <c r="B23" s="998" t="s">
        <v>2171</v>
      </c>
      <c r="C23" s="997">
        <v>98000</v>
      </c>
      <c r="D23" s="905"/>
    </row>
    <row r="24" spans="1:4" s="1003" customFormat="1" ht="25.5" x14ac:dyDescent="0.25">
      <c r="A24" s="1000" t="s">
        <v>2172</v>
      </c>
      <c r="B24" s="1001" t="s">
        <v>2173</v>
      </c>
      <c r="C24" s="997">
        <v>95200</v>
      </c>
      <c r="D24" s="1002"/>
    </row>
    <row r="25" spans="1:4" s="1003" customFormat="1" x14ac:dyDescent="0.25">
      <c r="A25" s="1000" t="s">
        <v>4589</v>
      </c>
      <c r="B25" s="1001" t="s">
        <v>4588</v>
      </c>
      <c r="C25" s="997">
        <v>298000</v>
      </c>
      <c r="D25" s="1002"/>
    </row>
    <row r="26" spans="1:4" s="1003" customFormat="1" x14ac:dyDescent="0.25">
      <c r="A26" s="1000" t="s">
        <v>2174</v>
      </c>
      <c r="B26" s="1001" t="s">
        <v>2175</v>
      </c>
      <c r="C26" s="997">
        <v>107700</v>
      </c>
      <c r="D26" s="1002"/>
    </row>
    <row r="27" spans="1:4" s="1003" customFormat="1" ht="25.5" x14ac:dyDescent="0.25">
      <c r="A27" s="1000" t="s">
        <v>4581</v>
      </c>
      <c r="B27" s="1001" t="s">
        <v>4593</v>
      </c>
      <c r="C27" s="997">
        <v>13500</v>
      </c>
      <c r="D27" s="1002"/>
    </row>
    <row r="28" spans="1:4" s="1003" customFormat="1" ht="25.5" x14ac:dyDescent="0.25">
      <c r="A28" s="1000" t="s">
        <v>4582</v>
      </c>
      <c r="B28" s="1001" t="s">
        <v>4594</v>
      </c>
      <c r="C28" s="997">
        <v>15800</v>
      </c>
      <c r="D28" s="1002"/>
    </row>
    <row r="29" spans="1:4" x14ac:dyDescent="0.25">
      <c r="A29" s="995" t="s">
        <v>4584</v>
      </c>
      <c r="B29" s="998" t="s">
        <v>4585</v>
      </c>
      <c r="C29" s="997">
        <v>45900</v>
      </c>
      <c r="D29" s="905"/>
    </row>
    <row r="30" spans="1:4" x14ac:dyDescent="0.25">
      <c r="A30" s="995" t="s">
        <v>4587</v>
      </c>
      <c r="B30" s="998" t="s">
        <v>4586</v>
      </c>
      <c r="C30" s="997">
        <v>32400</v>
      </c>
      <c r="D30" s="905"/>
    </row>
    <row r="31" spans="1:4" x14ac:dyDescent="0.25">
      <c r="A31" s="919"/>
      <c r="B31" s="920" t="s">
        <v>46</v>
      </c>
      <c r="C31" s="921"/>
      <c r="D31" s="904"/>
    </row>
    <row r="32" spans="1:4" s="322" customFormat="1" x14ac:dyDescent="0.25">
      <c r="A32" s="919" t="s">
        <v>47</v>
      </c>
      <c r="B32" s="922" t="s">
        <v>48</v>
      </c>
      <c r="C32" s="921">
        <v>103300</v>
      </c>
      <c r="D32" s="27"/>
    </row>
    <row r="33" spans="1:4" s="322" customFormat="1" x14ac:dyDescent="0.25">
      <c r="A33" s="919" t="s">
        <v>49</v>
      </c>
      <c r="B33" s="922" t="s">
        <v>50</v>
      </c>
      <c r="C33" s="921">
        <v>119900</v>
      </c>
      <c r="D33" s="27"/>
    </row>
    <row r="34" spans="1:4" x14ac:dyDescent="0.25">
      <c r="A34" s="919" t="s">
        <v>51</v>
      </c>
      <c r="B34" s="922" t="s">
        <v>52</v>
      </c>
      <c r="C34" s="923">
        <v>24000</v>
      </c>
      <c r="D34" s="27"/>
    </row>
    <row r="35" spans="1:4" x14ac:dyDescent="0.25">
      <c r="A35" s="919" t="s">
        <v>53</v>
      </c>
      <c r="B35" s="922" t="s">
        <v>54</v>
      </c>
      <c r="C35" s="921">
        <v>20500</v>
      </c>
      <c r="D35" s="905"/>
    </row>
    <row r="36" spans="1:4" x14ac:dyDescent="0.25">
      <c r="A36" s="919" t="s">
        <v>55</v>
      </c>
      <c r="B36" s="922" t="s">
        <v>56</v>
      </c>
      <c r="C36" s="921">
        <v>28300</v>
      </c>
      <c r="D36" s="905"/>
    </row>
    <row r="37" spans="1:4" ht="18.75" customHeight="1" x14ac:dyDescent="0.25">
      <c r="A37" s="919" t="s">
        <v>57</v>
      </c>
      <c r="B37" s="924" t="s">
        <v>58</v>
      </c>
      <c r="C37" s="921">
        <v>28400</v>
      </c>
      <c r="D37" s="905"/>
    </row>
    <row r="38" spans="1:4" x14ac:dyDescent="0.25">
      <c r="A38" s="919" t="s">
        <v>59</v>
      </c>
      <c r="B38" s="925" t="s">
        <v>60</v>
      </c>
      <c r="C38" s="921">
        <v>18600</v>
      </c>
      <c r="D38" s="905"/>
    </row>
    <row r="39" spans="1:4" x14ac:dyDescent="0.25">
      <c r="A39" s="919" t="s">
        <v>61</v>
      </c>
      <c r="B39" s="922" t="s">
        <v>62</v>
      </c>
      <c r="C39" s="921">
        <v>22425</v>
      </c>
      <c r="D39" s="905"/>
    </row>
    <row r="40" spans="1:4" x14ac:dyDescent="0.25">
      <c r="A40" s="919" t="s">
        <v>63</v>
      </c>
      <c r="B40" s="925" t="s">
        <v>64</v>
      </c>
      <c r="C40" s="921">
        <v>19205</v>
      </c>
      <c r="D40" s="905"/>
    </row>
    <row r="41" spans="1:4" x14ac:dyDescent="0.25">
      <c r="A41" s="919" t="s">
        <v>65</v>
      </c>
      <c r="B41" s="925" t="s">
        <v>66</v>
      </c>
      <c r="C41" s="921">
        <v>25700</v>
      </c>
      <c r="D41" s="905"/>
    </row>
    <row r="42" spans="1:4" x14ac:dyDescent="0.25">
      <c r="A42" s="919" t="s">
        <v>67</v>
      </c>
      <c r="B42" s="922" t="s">
        <v>68</v>
      </c>
      <c r="C42" s="921">
        <v>14835</v>
      </c>
      <c r="D42" s="905"/>
    </row>
    <row r="43" spans="1:4" x14ac:dyDescent="0.25">
      <c r="A43" s="919" t="s">
        <v>69</v>
      </c>
      <c r="B43" s="922" t="s">
        <v>70</v>
      </c>
      <c r="C43" s="921">
        <v>22425</v>
      </c>
      <c r="D43" s="905"/>
    </row>
    <row r="44" spans="1:4" x14ac:dyDescent="0.25">
      <c r="A44" s="919" t="s">
        <v>71</v>
      </c>
      <c r="B44" s="922" t="s">
        <v>72</v>
      </c>
      <c r="C44" s="921">
        <v>16100</v>
      </c>
      <c r="D44" s="905"/>
    </row>
    <row r="45" spans="1:4" x14ac:dyDescent="0.25">
      <c r="A45" s="919" t="s">
        <v>73</v>
      </c>
      <c r="B45" s="922" t="s">
        <v>74</v>
      </c>
      <c r="C45" s="921">
        <v>20600</v>
      </c>
      <c r="D45" s="905"/>
    </row>
    <row r="46" spans="1:4" x14ac:dyDescent="0.25">
      <c r="A46" s="919" t="s">
        <v>75</v>
      </c>
      <c r="B46" s="922" t="s">
        <v>76</v>
      </c>
      <c r="C46" s="921">
        <v>6900</v>
      </c>
      <c r="D46" s="905"/>
    </row>
    <row r="47" spans="1:4" x14ac:dyDescent="0.25">
      <c r="A47" s="919" t="s">
        <v>77</v>
      </c>
      <c r="B47" s="922" t="s">
        <v>78</v>
      </c>
      <c r="C47" s="921">
        <v>6500</v>
      </c>
      <c r="D47" s="905"/>
    </row>
    <row r="48" spans="1:4" x14ac:dyDescent="0.25">
      <c r="A48" s="919" t="s">
        <v>79</v>
      </c>
      <c r="B48" s="922" t="s">
        <v>80</v>
      </c>
      <c r="C48" s="921">
        <v>24000</v>
      </c>
      <c r="D48" s="905"/>
    </row>
    <row r="49" spans="1:4" x14ac:dyDescent="0.25">
      <c r="A49" s="919" t="s">
        <v>81</v>
      </c>
      <c r="B49" s="922" t="s">
        <v>82</v>
      </c>
      <c r="C49" s="921">
        <v>14700</v>
      </c>
      <c r="D49" s="905"/>
    </row>
    <row r="50" spans="1:4" x14ac:dyDescent="0.25">
      <c r="A50" s="919" t="s">
        <v>83</v>
      </c>
      <c r="B50" s="922" t="s">
        <v>84</v>
      </c>
      <c r="C50" s="921">
        <v>8300</v>
      </c>
      <c r="D50" s="905"/>
    </row>
    <row r="51" spans="1:4" x14ac:dyDescent="0.25">
      <c r="A51" s="919" t="s">
        <v>85</v>
      </c>
      <c r="B51" s="922" t="s">
        <v>86</v>
      </c>
      <c r="C51" s="921">
        <v>54600</v>
      </c>
      <c r="D51" s="905"/>
    </row>
    <row r="52" spans="1:4" x14ac:dyDescent="0.25">
      <c r="A52" s="919" t="s">
        <v>87</v>
      </c>
      <c r="B52" s="922" t="s">
        <v>88</v>
      </c>
      <c r="C52" s="921">
        <v>27800</v>
      </c>
      <c r="D52" s="905"/>
    </row>
    <row r="53" spans="1:4" x14ac:dyDescent="0.25">
      <c r="A53" s="919" t="s">
        <v>89</v>
      </c>
      <c r="B53" s="922" t="s">
        <v>90</v>
      </c>
      <c r="C53" s="921">
        <v>53400</v>
      </c>
      <c r="D53" s="905"/>
    </row>
    <row r="54" spans="1:4" x14ac:dyDescent="0.25">
      <c r="A54" s="926" t="s">
        <v>91</v>
      </c>
      <c r="B54" s="927" t="s">
        <v>92</v>
      </c>
      <c r="C54" s="928">
        <v>60200</v>
      </c>
      <c r="D54" s="905"/>
    </row>
    <row r="55" spans="1:4" x14ac:dyDescent="0.25">
      <c r="A55" s="919" t="s">
        <v>93</v>
      </c>
      <c r="B55" s="922" t="s">
        <v>94</v>
      </c>
      <c r="C55" s="921">
        <v>3840</v>
      </c>
      <c r="D55" s="905"/>
    </row>
    <row r="56" spans="1:4" x14ac:dyDescent="0.25">
      <c r="A56" s="919" t="s">
        <v>95</v>
      </c>
      <c r="B56" s="922" t="s">
        <v>96</v>
      </c>
      <c r="C56" s="921">
        <v>5980</v>
      </c>
      <c r="D56" s="905"/>
    </row>
    <row r="57" spans="1:4" x14ac:dyDescent="0.25">
      <c r="A57" s="919" t="s">
        <v>97</v>
      </c>
      <c r="B57" s="922" t="s">
        <v>98</v>
      </c>
      <c r="C57" s="921">
        <v>27000</v>
      </c>
      <c r="D57" s="905"/>
    </row>
    <row r="58" spans="1:4" x14ac:dyDescent="0.25">
      <c r="A58" s="919" t="s">
        <v>99</v>
      </c>
      <c r="B58" s="922" t="s">
        <v>100</v>
      </c>
      <c r="C58" s="921">
        <v>23920</v>
      </c>
      <c r="D58" s="905"/>
    </row>
    <row r="59" spans="1:4" x14ac:dyDescent="0.25">
      <c r="A59" s="919" t="s">
        <v>101</v>
      </c>
      <c r="B59" s="922" t="s">
        <v>102</v>
      </c>
      <c r="C59" s="921">
        <v>25900</v>
      </c>
      <c r="D59" s="905"/>
    </row>
    <row r="60" spans="1:4" x14ac:dyDescent="0.25">
      <c r="A60" s="919" t="s">
        <v>103</v>
      </c>
      <c r="B60" s="922" t="s">
        <v>104</v>
      </c>
      <c r="C60" s="921">
        <v>1970</v>
      </c>
      <c r="D60" s="905"/>
    </row>
    <row r="61" spans="1:4" x14ac:dyDescent="0.25">
      <c r="A61" s="919" t="s">
        <v>105</v>
      </c>
      <c r="B61" s="922" t="s">
        <v>106</v>
      </c>
      <c r="C61" s="921">
        <v>59900</v>
      </c>
      <c r="D61" s="905"/>
    </row>
    <row r="62" spans="1:4" x14ac:dyDescent="0.25">
      <c r="A62" s="926" t="s">
        <v>107</v>
      </c>
      <c r="B62" s="922" t="s">
        <v>108</v>
      </c>
      <c r="C62" s="921">
        <v>28200</v>
      </c>
      <c r="D62" s="905"/>
    </row>
    <row r="63" spans="1:4" x14ac:dyDescent="0.25">
      <c r="A63" s="919" t="s">
        <v>109</v>
      </c>
      <c r="B63" s="922" t="s">
        <v>110</v>
      </c>
      <c r="C63" s="921">
        <v>4460</v>
      </c>
      <c r="D63" s="905"/>
    </row>
    <row r="64" spans="1:4" x14ac:dyDescent="0.25">
      <c r="A64" s="919" t="s">
        <v>111</v>
      </c>
      <c r="B64" s="922" t="s">
        <v>4603</v>
      </c>
      <c r="C64" s="921">
        <v>5200</v>
      </c>
      <c r="D64" s="905"/>
    </row>
    <row r="65" spans="1:4" s="3" customFormat="1" x14ac:dyDescent="0.25">
      <c r="A65" s="919" t="s">
        <v>112</v>
      </c>
      <c r="B65" s="922" t="s">
        <v>113</v>
      </c>
      <c r="C65" s="921">
        <v>2000</v>
      </c>
      <c r="D65" s="905"/>
    </row>
    <row r="66" spans="1:4" x14ac:dyDescent="0.25">
      <c r="A66" s="919" t="s">
        <v>114</v>
      </c>
      <c r="B66" s="929" t="s">
        <v>115</v>
      </c>
      <c r="C66" s="921">
        <v>24300</v>
      </c>
      <c r="D66" s="905"/>
    </row>
    <row r="67" spans="1:4" s="3" customFormat="1" x14ac:dyDescent="0.25">
      <c r="A67" s="919" t="s">
        <v>118</v>
      </c>
      <c r="B67" s="922" t="s">
        <v>119</v>
      </c>
      <c r="C67" s="921">
        <v>2090</v>
      </c>
      <c r="D67" s="905"/>
    </row>
    <row r="68" spans="1:4" s="589" customFormat="1" x14ac:dyDescent="0.25">
      <c r="A68" s="919" t="s">
        <v>120</v>
      </c>
      <c r="B68" s="922" t="s">
        <v>121</v>
      </c>
      <c r="C68" s="921">
        <v>15530</v>
      </c>
      <c r="D68" s="905"/>
    </row>
    <row r="69" spans="1:4" s="589" customFormat="1" x14ac:dyDescent="0.25">
      <c r="A69" s="926" t="s">
        <v>122</v>
      </c>
      <c r="B69" s="930" t="s">
        <v>123</v>
      </c>
      <c r="C69" s="921">
        <v>2230</v>
      </c>
      <c r="D69" s="905"/>
    </row>
    <row r="70" spans="1:4" s="3" customFormat="1" x14ac:dyDescent="0.25">
      <c r="A70" s="919" t="s">
        <v>124</v>
      </c>
      <c r="B70" s="930" t="s">
        <v>125</v>
      </c>
      <c r="C70" s="921">
        <v>5980</v>
      </c>
      <c r="D70" s="905"/>
    </row>
    <row r="71" spans="1:4" s="3" customFormat="1" x14ac:dyDescent="0.25">
      <c r="A71" s="919" t="s">
        <v>126</v>
      </c>
      <c r="B71" s="930" t="s">
        <v>127</v>
      </c>
      <c r="C71" s="921">
        <v>1260</v>
      </c>
      <c r="D71" s="905"/>
    </row>
    <row r="72" spans="1:4" s="3" customFormat="1" x14ac:dyDescent="0.25">
      <c r="A72" s="919" t="s">
        <v>128</v>
      </c>
      <c r="B72" s="930" t="s">
        <v>129</v>
      </c>
      <c r="C72" s="921">
        <v>3570</v>
      </c>
      <c r="D72" s="905"/>
    </row>
    <row r="73" spans="1:4" s="3" customFormat="1" x14ac:dyDescent="0.25">
      <c r="A73" s="919" t="s">
        <v>130</v>
      </c>
      <c r="B73" s="930" t="s">
        <v>131</v>
      </c>
      <c r="C73" s="921">
        <v>1470</v>
      </c>
      <c r="D73" s="905"/>
    </row>
    <row r="74" spans="1:4" x14ac:dyDescent="0.25">
      <c r="A74" s="919" t="s">
        <v>132</v>
      </c>
      <c r="B74" s="929" t="s">
        <v>133</v>
      </c>
      <c r="C74" s="921">
        <v>9800</v>
      </c>
      <c r="D74" s="905"/>
    </row>
    <row r="75" spans="1:4" s="3" customFormat="1" x14ac:dyDescent="0.25">
      <c r="A75" s="919" t="s">
        <v>134</v>
      </c>
      <c r="B75" s="922" t="s">
        <v>135</v>
      </c>
      <c r="C75" s="921">
        <v>3200</v>
      </c>
      <c r="D75" s="905"/>
    </row>
    <row r="76" spans="1:4" s="3" customFormat="1" x14ac:dyDescent="0.25">
      <c r="A76" s="919" t="s">
        <v>136</v>
      </c>
      <c r="B76" s="922" t="s">
        <v>137</v>
      </c>
      <c r="C76" s="921">
        <v>210</v>
      </c>
      <c r="D76" s="905"/>
    </row>
    <row r="77" spans="1:4" s="3" customFormat="1" x14ac:dyDescent="0.25">
      <c r="A77" s="919" t="s">
        <v>138</v>
      </c>
      <c r="B77" s="922" t="s">
        <v>139</v>
      </c>
      <c r="C77" s="921">
        <v>980</v>
      </c>
      <c r="D77" s="905"/>
    </row>
    <row r="78" spans="1:4" s="3" customFormat="1" x14ac:dyDescent="0.25">
      <c r="A78" s="919" t="s">
        <v>140</v>
      </c>
      <c r="B78" s="922" t="s">
        <v>141</v>
      </c>
      <c r="C78" s="921">
        <v>4260</v>
      </c>
      <c r="D78" s="905"/>
    </row>
    <row r="79" spans="1:4" s="3" customFormat="1" x14ac:dyDescent="0.25">
      <c r="A79" s="919" t="s">
        <v>142</v>
      </c>
      <c r="B79" s="922" t="s">
        <v>143</v>
      </c>
      <c r="C79" s="921">
        <v>870</v>
      </c>
      <c r="D79" s="905"/>
    </row>
    <row r="80" spans="1:4" s="3" customFormat="1" x14ac:dyDescent="0.25">
      <c r="A80" s="919" t="s">
        <v>144</v>
      </c>
      <c r="B80" s="922" t="s">
        <v>145</v>
      </c>
      <c r="C80" s="921">
        <v>980</v>
      </c>
      <c r="D80" s="905"/>
    </row>
    <row r="81" spans="1:4" s="3" customFormat="1" x14ac:dyDescent="0.25">
      <c r="A81" s="919" t="s">
        <v>146</v>
      </c>
      <c r="B81" s="922" t="s">
        <v>147</v>
      </c>
      <c r="C81" s="921">
        <v>1630</v>
      </c>
      <c r="D81" s="905"/>
    </row>
    <row r="82" spans="1:4" s="3" customFormat="1" x14ac:dyDescent="0.25">
      <c r="A82" s="919" t="s">
        <v>148</v>
      </c>
      <c r="B82" s="922" t="s">
        <v>149</v>
      </c>
      <c r="C82" s="921">
        <v>7130</v>
      </c>
      <c r="D82" s="905"/>
    </row>
    <row r="83" spans="1:4" s="3" customFormat="1" x14ac:dyDescent="0.25">
      <c r="A83" s="919" t="s">
        <v>150</v>
      </c>
      <c r="B83" s="922" t="s">
        <v>151</v>
      </c>
      <c r="C83" s="921">
        <v>730</v>
      </c>
      <c r="D83" s="905"/>
    </row>
    <row r="84" spans="1:4" s="3" customFormat="1" x14ac:dyDescent="0.25">
      <c r="A84" s="919" t="s">
        <v>152</v>
      </c>
      <c r="B84" s="922" t="s">
        <v>153</v>
      </c>
      <c r="C84" s="921">
        <v>2500</v>
      </c>
      <c r="D84" s="905"/>
    </row>
    <row r="85" spans="1:4" s="3" customFormat="1" x14ac:dyDescent="0.25">
      <c r="A85" s="919" t="s">
        <v>154</v>
      </c>
      <c r="B85" s="922" t="s">
        <v>155</v>
      </c>
      <c r="C85" s="921">
        <v>2900</v>
      </c>
      <c r="D85" s="905"/>
    </row>
    <row r="86" spans="1:4" s="3" customFormat="1" x14ac:dyDescent="0.25">
      <c r="A86" s="919" t="s">
        <v>156</v>
      </c>
      <c r="B86" s="922" t="s">
        <v>157</v>
      </c>
      <c r="C86" s="921">
        <v>1620</v>
      </c>
      <c r="D86" s="905"/>
    </row>
    <row r="87" spans="1:4" s="3" customFormat="1" x14ac:dyDescent="0.25">
      <c r="A87" s="919" t="s">
        <v>158</v>
      </c>
      <c r="B87" s="922" t="s">
        <v>159</v>
      </c>
      <c r="C87" s="921">
        <v>1300</v>
      </c>
      <c r="D87" s="905"/>
    </row>
    <row r="88" spans="1:4" s="3" customFormat="1" x14ac:dyDescent="0.25">
      <c r="A88" s="919" t="s">
        <v>160</v>
      </c>
      <c r="B88" s="922" t="s">
        <v>161</v>
      </c>
      <c r="C88" s="921">
        <v>800</v>
      </c>
      <c r="D88" s="905"/>
    </row>
    <row r="89" spans="1:4" s="3" customFormat="1" x14ac:dyDescent="0.25">
      <c r="A89" s="919" t="s">
        <v>162</v>
      </c>
      <c r="B89" s="922" t="s">
        <v>163</v>
      </c>
      <c r="C89" s="921">
        <v>11200</v>
      </c>
      <c r="D89" s="905"/>
    </row>
    <row r="90" spans="1:4" s="3" customFormat="1" x14ac:dyDescent="0.25">
      <c r="A90" s="919" t="s">
        <v>164</v>
      </c>
      <c r="B90" s="922" t="s">
        <v>165</v>
      </c>
      <c r="C90" s="921">
        <v>460</v>
      </c>
      <c r="D90" s="905"/>
    </row>
    <row r="91" spans="1:4" s="3" customFormat="1" x14ac:dyDescent="0.25">
      <c r="A91" s="919" t="s">
        <v>166</v>
      </c>
      <c r="B91" s="922" t="s">
        <v>167</v>
      </c>
      <c r="C91" s="921">
        <v>390</v>
      </c>
      <c r="D91" s="905"/>
    </row>
    <row r="92" spans="1:4" s="3" customFormat="1" x14ac:dyDescent="0.25">
      <c r="A92" s="919" t="s">
        <v>168</v>
      </c>
      <c r="B92" s="922" t="s">
        <v>169</v>
      </c>
      <c r="C92" s="921">
        <v>2700</v>
      </c>
      <c r="D92" s="905"/>
    </row>
    <row r="93" spans="1:4" s="3" customFormat="1" x14ac:dyDescent="0.25">
      <c r="A93" s="919" t="s">
        <v>170</v>
      </c>
      <c r="B93" s="922" t="s">
        <v>171</v>
      </c>
      <c r="C93" s="921">
        <v>1050</v>
      </c>
      <c r="D93" s="905"/>
    </row>
    <row r="94" spans="1:4" s="3" customFormat="1" x14ac:dyDescent="0.25">
      <c r="A94" s="919" t="s">
        <v>172</v>
      </c>
      <c r="B94" s="922" t="s">
        <v>173</v>
      </c>
      <c r="C94" s="921">
        <v>1830</v>
      </c>
      <c r="D94" s="905"/>
    </row>
    <row r="95" spans="1:4" s="3" customFormat="1" x14ac:dyDescent="0.25">
      <c r="A95" s="919" t="s">
        <v>174</v>
      </c>
      <c r="B95" s="922" t="s">
        <v>175</v>
      </c>
      <c r="C95" s="921">
        <v>10580</v>
      </c>
      <c r="D95" s="905"/>
    </row>
    <row r="96" spans="1:4" s="3" customFormat="1" x14ac:dyDescent="0.25">
      <c r="A96" s="919" t="s">
        <v>176</v>
      </c>
      <c r="B96" s="931" t="s">
        <v>177</v>
      </c>
      <c r="C96" s="921">
        <v>6210</v>
      </c>
      <c r="D96" s="905"/>
    </row>
    <row r="97" spans="1:4" s="3" customFormat="1" x14ac:dyDescent="0.25">
      <c r="A97" s="919" t="s">
        <v>178</v>
      </c>
      <c r="B97" s="922" t="s">
        <v>179</v>
      </c>
      <c r="C97" s="921">
        <v>2670</v>
      </c>
      <c r="D97" s="905"/>
    </row>
    <row r="98" spans="1:4" s="3" customFormat="1" x14ac:dyDescent="0.25">
      <c r="A98" s="919" t="s">
        <v>180</v>
      </c>
      <c r="B98" s="922" t="s">
        <v>181</v>
      </c>
      <c r="C98" s="921">
        <v>1480</v>
      </c>
      <c r="D98" s="905"/>
    </row>
    <row r="99" spans="1:4" x14ac:dyDescent="0.25">
      <c r="A99" s="919" t="s">
        <v>182</v>
      </c>
      <c r="B99" s="922" t="s">
        <v>183</v>
      </c>
      <c r="C99" s="921">
        <v>3200</v>
      </c>
      <c r="D99" s="905"/>
    </row>
    <row r="100" spans="1:4" s="3" customFormat="1" x14ac:dyDescent="0.25">
      <c r="A100" s="919" t="s">
        <v>184</v>
      </c>
      <c r="B100" s="922" t="s">
        <v>185</v>
      </c>
      <c r="C100" s="921">
        <v>3100</v>
      </c>
      <c r="D100" s="905"/>
    </row>
    <row r="101" spans="1:4" s="3" customFormat="1" x14ac:dyDescent="0.25">
      <c r="A101" s="919" t="s">
        <v>186</v>
      </c>
      <c r="B101" s="922" t="s">
        <v>187</v>
      </c>
      <c r="C101" s="921">
        <v>1320</v>
      </c>
      <c r="D101" s="905"/>
    </row>
    <row r="102" spans="1:4" s="3" customFormat="1" x14ac:dyDescent="0.25">
      <c r="A102" s="919" t="s">
        <v>188</v>
      </c>
      <c r="B102" s="922" t="s">
        <v>189</v>
      </c>
      <c r="C102" s="921">
        <v>1300</v>
      </c>
      <c r="D102" s="905"/>
    </row>
    <row r="103" spans="1:4" s="589" customFormat="1" x14ac:dyDescent="0.25">
      <c r="A103" s="919" t="s">
        <v>190</v>
      </c>
      <c r="B103" s="922" t="s">
        <v>191</v>
      </c>
      <c r="C103" s="921">
        <v>4300</v>
      </c>
      <c r="D103" s="905"/>
    </row>
    <row r="104" spans="1:4" s="3" customFormat="1" x14ac:dyDescent="0.25">
      <c r="A104" s="919" t="s">
        <v>192</v>
      </c>
      <c r="B104" s="922" t="s">
        <v>193</v>
      </c>
      <c r="C104" s="921">
        <v>450</v>
      </c>
      <c r="D104" s="905"/>
    </row>
    <row r="105" spans="1:4" s="3" customFormat="1" x14ac:dyDescent="0.25">
      <c r="A105" s="919" t="s">
        <v>194</v>
      </c>
      <c r="B105" s="922" t="s">
        <v>195</v>
      </c>
      <c r="C105" s="921">
        <v>890</v>
      </c>
      <c r="D105" s="905"/>
    </row>
    <row r="106" spans="1:4" s="3" customFormat="1" x14ac:dyDescent="0.25">
      <c r="A106" s="919" t="s">
        <v>196</v>
      </c>
      <c r="B106" s="922" t="s">
        <v>197</v>
      </c>
      <c r="C106" s="921">
        <v>7700</v>
      </c>
      <c r="D106" s="905"/>
    </row>
    <row r="107" spans="1:4" s="3" customFormat="1" x14ac:dyDescent="0.25">
      <c r="A107" s="919" t="s">
        <v>198</v>
      </c>
      <c r="B107" s="922" t="s">
        <v>199</v>
      </c>
      <c r="C107" s="921">
        <v>31700</v>
      </c>
      <c r="D107" s="905"/>
    </row>
    <row r="108" spans="1:4" s="3" customFormat="1" x14ac:dyDescent="0.25">
      <c r="A108" s="919" t="s">
        <v>200</v>
      </c>
      <c r="B108" s="922" t="s">
        <v>201</v>
      </c>
      <c r="C108" s="921">
        <v>1850</v>
      </c>
      <c r="D108" s="905"/>
    </row>
    <row r="109" spans="1:4" s="3" customFormat="1" x14ac:dyDescent="0.25">
      <c r="A109" s="919" t="s">
        <v>202</v>
      </c>
      <c r="B109" s="922" t="s">
        <v>203</v>
      </c>
      <c r="C109" s="921">
        <v>1670</v>
      </c>
      <c r="D109" s="905"/>
    </row>
    <row r="110" spans="1:4" x14ac:dyDescent="0.25">
      <c r="A110" s="919" t="s">
        <v>204</v>
      </c>
      <c r="B110" s="929" t="s">
        <v>205</v>
      </c>
      <c r="C110" s="921">
        <v>8900</v>
      </c>
      <c r="D110" s="905"/>
    </row>
    <row r="111" spans="1:4" x14ac:dyDescent="0.25">
      <c r="A111" s="919" t="s">
        <v>206</v>
      </c>
      <c r="B111" s="929" t="s">
        <v>207</v>
      </c>
      <c r="C111" s="921">
        <v>14800</v>
      </c>
      <c r="D111" s="905"/>
    </row>
    <row r="112" spans="1:4" x14ac:dyDescent="0.25">
      <c r="A112" s="919" t="s">
        <v>208</v>
      </c>
      <c r="B112" s="929" t="s">
        <v>209</v>
      </c>
      <c r="C112" s="921">
        <v>1730</v>
      </c>
      <c r="D112" s="905"/>
    </row>
    <row r="113" spans="1:4" x14ac:dyDescent="0.25">
      <c r="A113" s="919" t="s">
        <v>210</v>
      </c>
      <c r="B113" s="931" t="s">
        <v>211</v>
      </c>
      <c r="C113" s="932">
        <v>5230</v>
      </c>
      <c r="D113" s="905"/>
    </row>
    <row r="114" spans="1:4" s="3" customFormat="1" x14ac:dyDescent="0.25">
      <c r="A114" s="919" t="s">
        <v>212</v>
      </c>
      <c r="B114" s="922" t="s">
        <v>213</v>
      </c>
      <c r="C114" s="921">
        <v>2530</v>
      </c>
      <c r="D114" s="905"/>
    </row>
    <row r="115" spans="1:4" s="3" customFormat="1" x14ac:dyDescent="0.25">
      <c r="A115" s="919" t="s">
        <v>214</v>
      </c>
      <c r="B115" s="922" t="s">
        <v>215</v>
      </c>
      <c r="C115" s="921">
        <v>1970</v>
      </c>
      <c r="D115" s="905"/>
    </row>
    <row r="116" spans="1:4" s="3" customFormat="1" x14ac:dyDescent="0.25">
      <c r="A116" s="919" t="s">
        <v>216</v>
      </c>
      <c r="B116" s="922" t="s">
        <v>217</v>
      </c>
      <c r="C116" s="921">
        <v>940</v>
      </c>
      <c r="D116" s="27"/>
    </row>
    <row r="117" spans="1:4" s="3" customFormat="1" x14ac:dyDescent="0.25">
      <c r="A117" s="919" t="s">
        <v>218</v>
      </c>
      <c r="B117" s="922" t="s">
        <v>219</v>
      </c>
      <c r="C117" s="921">
        <v>940</v>
      </c>
      <c r="D117" s="27"/>
    </row>
    <row r="118" spans="1:4" s="3" customFormat="1" x14ac:dyDescent="0.25">
      <c r="A118" s="919" t="s">
        <v>220</v>
      </c>
      <c r="B118" s="922" t="s">
        <v>221</v>
      </c>
      <c r="C118" s="921">
        <v>2420</v>
      </c>
      <c r="D118" s="27"/>
    </row>
    <row r="119" spans="1:4" s="3" customFormat="1" x14ac:dyDescent="0.25">
      <c r="A119" s="919" t="s">
        <v>222</v>
      </c>
      <c r="B119" s="922" t="s">
        <v>223</v>
      </c>
      <c r="C119" s="921">
        <v>2230</v>
      </c>
      <c r="D119" s="27"/>
    </row>
    <row r="120" spans="1:4" s="3" customFormat="1" x14ac:dyDescent="0.25">
      <c r="A120" s="919" t="s">
        <v>224</v>
      </c>
      <c r="B120" s="922" t="s">
        <v>225</v>
      </c>
      <c r="C120" s="921">
        <v>370</v>
      </c>
      <c r="D120" s="27"/>
    </row>
    <row r="121" spans="1:4" s="3" customFormat="1" x14ac:dyDescent="0.25">
      <c r="A121" s="919" t="s">
        <v>226</v>
      </c>
      <c r="B121" s="922" t="s">
        <v>227</v>
      </c>
      <c r="C121" s="921">
        <v>370</v>
      </c>
      <c r="D121" s="27"/>
    </row>
    <row r="122" spans="1:4" s="3" customFormat="1" x14ac:dyDescent="0.25">
      <c r="A122" s="919" t="s">
        <v>228</v>
      </c>
      <c r="B122" s="922" t="s">
        <v>229</v>
      </c>
      <c r="C122" s="921">
        <v>1260</v>
      </c>
      <c r="D122" s="27"/>
    </row>
    <row r="123" spans="1:4" s="589" customFormat="1" x14ac:dyDescent="0.25">
      <c r="A123" s="919" t="s">
        <v>230</v>
      </c>
      <c r="B123" s="922" t="s">
        <v>231</v>
      </c>
      <c r="C123" s="921">
        <v>32200</v>
      </c>
      <c r="D123" s="905"/>
    </row>
    <row r="124" spans="1:4" s="589" customFormat="1" x14ac:dyDescent="0.25">
      <c r="A124" s="919" t="s">
        <v>232</v>
      </c>
      <c r="B124" s="922" t="s">
        <v>233</v>
      </c>
      <c r="C124" s="921">
        <v>30500</v>
      </c>
      <c r="D124" s="905"/>
    </row>
    <row r="125" spans="1:4" s="589" customFormat="1" x14ac:dyDescent="0.25">
      <c r="A125" s="919" t="s">
        <v>234</v>
      </c>
      <c r="B125" s="922" t="s">
        <v>235</v>
      </c>
      <c r="C125" s="921">
        <v>29500</v>
      </c>
      <c r="D125" s="905"/>
    </row>
    <row r="126" spans="1:4" s="589" customFormat="1" x14ac:dyDescent="0.25">
      <c r="A126" s="919" t="s">
        <v>236</v>
      </c>
      <c r="B126" s="922" t="s">
        <v>237</v>
      </c>
      <c r="C126" s="921">
        <v>22900</v>
      </c>
      <c r="D126" s="905"/>
    </row>
    <row r="127" spans="1:4" s="589" customFormat="1" x14ac:dyDescent="0.25">
      <c r="A127" s="919" t="s">
        <v>238</v>
      </c>
      <c r="B127" s="922" t="s">
        <v>239</v>
      </c>
      <c r="C127" s="921">
        <v>46269</v>
      </c>
      <c r="D127" s="27"/>
    </row>
    <row r="128" spans="1:4" s="589" customFormat="1" x14ac:dyDescent="0.25">
      <c r="A128" s="919" t="s">
        <v>240</v>
      </c>
      <c r="B128" s="922" t="s">
        <v>241</v>
      </c>
      <c r="C128" s="921">
        <v>17800</v>
      </c>
      <c r="D128" s="27"/>
    </row>
    <row r="129" spans="1:4" s="589" customFormat="1" x14ac:dyDescent="0.25">
      <c r="A129" s="919" t="s">
        <v>242</v>
      </c>
      <c r="B129" s="922" t="s">
        <v>243</v>
      </c>
      <c r="C129" s="921">
        <v>50300</v>
      </c>
      <c r="D129" s="27"/>
    </row>
    <row r="130" spans="1:4" s="589" customFormat="1" ht="25.5" x14ac:dyDescent="0.25">
      <c r="A130" s="919" t="s">
        <v>244</v>
      </c>
      <c r="B130" s="922" t="s">
        <v>245</v>
      </c>
      <c r="C130" s="921">
        <v>115000</v>
      </c>
      <c r="D130" s="27"/>
    </row>
    <row r="131" spans="1:4" s="589" customFormat="1" x14ac:dyDescent="0.25">
      <c r="A131" s="919" t="s">
        <v>246</v>
      </c>
      <c r="B131" s="922" t="s">
        <v>247</v>
      </c>
      <c r="C131" s="921">
        <v>62400</v>
      </c>
      <c r="D131" s="27"/>
    </row>
    <row r="132" spans="1:4" s="589" customFormat="1" ht="25.5" x14ac:dyDescent="0.25">
      <c r="A132" s="919" t="s">
        <v>248</v>
      </c>
      <c r="B132" s="922" t="s">
        <v>249</v>
      </c>
      <c r="C132" s="921">
        <v>97900</v>
      </c>
      <c r="D132" s="27"/>
    </row>
    <row r="133" spans="1:4" s="589" customFormat="1" ht="25.5" x14ac:dyDescent="0.25">
      <c r="A133" s="919" t="s">
        <v>250</v>
      </c>
      <c r="B133" s="922" t="s">
        <v>251</v>
      </c>
      <c r="C133" s="921">
        <v>110000</v>
      </c>
      <c r="D133" s="27"/>
    </row>
    <row r="134" spans="1:4" s="3" customFormat="1" x14ac:dyDescent="0.25">
      <c r="A134" s="919" t="s">
        <v>252</v>
      </c>
      <c r="B134" s="922" t="s">
        <v>253</v>
      </c>
      <c r="C134" s="921">
        <v>590</v>
      </c>
      <c r="D134" s="27"/>
    </row>
    <row r="135" spans="1:4" s="3" customFormat="1" x14ac:dyDescent="0.25">
      <c r="A135" s="919" t="s">
        <v>254</v>
      </c>
      <c r="B135" s="922" t="s">
        <v>255</v>
      </c>
      <c r="C135" s="921">
        <v>1030</v>
      </c>
      <c r="D135" s="905"/>
    </row>
    <row r="136" spans="1:4" s="3" customFormat="1" x14ac:dyDescent="0.25">
      <c r="A136" s="919" t="s">
        <v>256</v>
      </c>
      <c r="B136" s="922" t="s">
        <v>257</v>
      </c>
      <c r="C136" s="921">
        <v>1200</v>
      </c>
      <c r="D136" s="905"/>
    </row>
    <row r="137" spans="1:4" x14ac:dyDescent="0.25">
      <c r="A137" s="919" t="s">
        <v>258</v>
      </c>
      <c r="B137" s="922" t="s">
        <v>259</v>
      </c>
      <c r="C137" s="921">
        <v>9500</v>
      </c>
      <c r="D137" s="905"/>
    </row>
    <row r="138" spans="1:4" x14ac:dyDescent="0.25">
      <c r="A138" s="919" t="s">
        <v>260</v>
      </c>
      <c r="B138" s="922" t="s">
        <v>261</v>
      </c>
      <c r="C138" s="921">
        <v>9200</v>
      </c>
      <c r="D138" s="905"/>
    </row>
    <row r="139" spans="1:4" s="3" customFormat="1" x14ac:dyDescent="0.25">
      <c r="A139" s="919" t="s">
        <v>262</v>
      </c>
      <c r="B139" s="922" t="s">
        <v>263</v>
      </c>
      <c r="C139" s="921">
        <v>220</v>
      </c>
      <c r="D139" s="27"/>
    </row>
    <row r="140" spans="1:4" s="3" customFormat="1" x14ac:dyDescent="0.25">
      <c r="A140" s="919" t="s">
        <v>264</v>
      </c>
      <c r="B140" s="922" t="s">
        <v>265</v>
      </c>
      <c r="C140" s="921">
        <v>2900</v>
      </c>
      <c r="D140" s="905"/>
    </row>
    <row r="141" spans="1:4" s="3" customFormat="1" x14ac:dyDescent="0.25">
      <c r="A141" s="919" t="s">
        <v>266</v>
      </c>
      <c r="B141" s="922" t="s">
        <v>267</v>
      </c>
      <c r="C141" s="921">
        <v>850</v>
      </c>
      <c r="D141" s="905"/>
    </row>
    <row r="142" spans="1:4" x14ac:dyDescent="0.25">
      <c r="A142" s="933"/>
      <c r="B142" s="934" t="s">
        <v>268</v>
      </c>
      <c r="C142" s="935"/>
      <c r="D142" s="936"/>
    </row>
    <row r="143" spans="1:4" s="589" customFormat="1" x14ac:dyDescent="0.25">
      <c r="A143" s="933" t="s">
        <v>269</v>
      </c>
      <c r="B143" s="937" t="s">
        <v>270</v>
      </c>
      <c r="C143" s="938">
        <v>33350</v>
      </c>
      <c r="D143" s="905"/>
    </row>
    <row r="144" spans="1:4" s="589" customFormat="1" x14ac:dyDescent="0.25">
      <c r="A144" s="933" t="s">
        <v>271</v>
      </c>
      <c r="B144" s="937" t="s">
        <v>272</v>
      </c>
      <c r="C144" s="938">
        <v>87000</v>
      </c>
      <c r="D144" s="905"/>
    </row>
    <row r="145" spans="1:4" s="589" customFormat="1" x14ac:dyDescent="0.25">
      <c r="A145" s="933" t="s">
        <v>273</v>
      </c>
      <c r="B145" s="939" t="s">
        <v>274</v>
      </c>
      <c r="C145" s="940">
        <v>98500</v>
      </c>
      <c r="D145" s="624"/>
    </row>
    <row r="146" spans="1:4" x14ac:dyDescent="0.25">
      <c r="A146" s="933" t="s">
        <v>275</v>
      </c>
      <c r="B146" s="941" t="s">
        <v>276</v>
      </c>
      <c r="C146" s="938">
        <v>11960</v>
      </c>
      <c r="D146" s="905"/>
    </row>
    <row r="147" spans="1:4" x14ac:dyDescent="0.25">
      <c r="A147" s="933" t="s">
        <v>277</v>
      </c>
      <c r="B147" s="942" t="s">
        <v>278</v>
      </c>
      <c r="C147" s="938">
        <v>8600</v>
      </c>
      <c r="D147" s="905"/>
    </row>
    <row r="148" spans="1:4" x14ac:dyDescent="0.25">
      <c r="A148" s="933" t="s">
        <v>279</v>
      </c>
      <c r="B148" s="941" t="s">
        <v>280</v>
      </c>
      <c r="C148" s="938">
        <v>19980</v>
      </c>
      <c r="D148" s="905"/>
    </row>
    <row r="149" spans="1:4" x14ac:dyDescent="0.25">
      <c r="A149" s="933" t="s">
        <v>281</v>
      </c>
      <c r="B149" s="941" t="s">
        <v>282</v>
      </c>
      <c r="C149" s="938">
        <v>6100</v>
      </c>
      <c r="D149" s="905"/>
    </row>
    <row r="150" spans="1:4" x14ac:dyDescent="0.25">
      <c r="A150" s="933" t="s">
        <v>283</v>
      </c>
      <c r="B150" s="941" t="s">
        <v>284</v>
      </c>
      <c r="C150" s="943">
        <v>2770</v>
      </c>
      <c r="D150" s="905"/>
    </row>
    <row r="151" spans="1:4" x14ac:dyDescent="0.25">
      <c r="A151" s="933" t="s">
        <v>285</v>
      </c>
      <c r="B151" s="941" t="s">
        <v>286</v>
      </c>
      <c r="C151" s="943">
        <v>1950</v>
      </c>
      <c r="D151" s="905"/>
    </row>
    <row r="152" spans="1:4" x14ac:dyDescent="0.25">
      <c r="A152" s="933" t="s">
        <v>287</v>
      </c>
      <c r="B152" s="941" t="s">
        <v>288</v>
      </c>
      <c r="C152" s="943">
        <v>1700</v>
      </c>
      <c r="D152" s="905"/>
    </row>
    <row r="153" spans="1:4" x14ac:dyDescent="0.25">
      <c r="A153" s="933" t="s">
        <v>289</v>
      </c>
      <c r="B153" s="944" t="s">
        <v>290</v>
      </c>
      <c r="C153" s="945">
        <v>3220</v>
      </c>
      <c r="D153" s="787"/>
    </row>
    <row r="154" spans="1:4" x14ac:dyDescent="0.25">
      <c r="A154" s="933" t="s">
        <v>291</v>
      </c>
      <c r="B154" s="944" t="s">
        <v>292</v>
      </c>
      <c r="C154" s="945">
        <v>3220</v>
      </c>
      <c r="D154" s="787"/>
    </row>
    <row r="155" spans="1:4" x14ac:dyDescent="0.25">
      <c r="A155" s="933" t="s">
        <v>293</v>
      </c>
      <c r="B155" s="944" t="s">
        <v>294</v>
      </c>
      <c r="C155" s="945">
        <v>3220</v>
      </c>
      <c r="D155" s="787"/>
    </row>
    <row r="156" spans="1:4" x14ac:dyDescent="0.25">
      <c r="A156" s="933" t="s">
        <v>295</v>
      </c>
      <c r="B156" s="944" t="s">
        <v>296</v>
      </c>
      <c r="C156" s="945">
        <v>3220</v>
      </c>
      <c r="D156" s="787"/>
    </row>
    <row r="157" spans="1:4" x14ac:dyDescent="0.25">
      <c r="A157" s="933" t="s">
        <v>297</v>
      </c>
      <c r="B157" s="944" t="s">
        <v>298</v>
      </c>
      <c r="C157" s="945">
        <v>3220</v>
      </c>
      <c r="D157" s="787"/>
    </row>
    <row r="158" spans="1:4" x14ac:dyDescent="0.25">
      <c r="A158" s="933" t="s">
        <v>299</v>
      </c>
      <c r="B158" s="941" t="s">
        <v>300</v>
      </c>
      <c r="C158" s="943">
        <v>72100</v>
      </c>
      <c r="D158" s="905"/>
    </row>
    <row r="159" spans="1:4" x14ac:dyDescent="0.25">
      <c r="A159" s="933" t="s">
        <v>301</v>
      </c>
      <c r="B159" s="941" t="s">
        <v>302</v>
      </c>
      <c r="C159" s="943">
        <v>29800</v>
      </c>
      <c r="D159" s="905"/>
    </row>
    <row r="160" spans="1:4" x14ac:dyDescent="0.25">
      <c r="A160" s="933" t="s">
        <v>303</v>
      </c>
      <c r="B160" s="941" t="s">
        <v>304</v>
      </c>
      <c r="C160" s="943">
        <v>36685</v>
      </c>
      <c r="D160" s="905"/>
    </row>
    <row r="161" spans="1:4" x14ac:dyDescent="0.25">
      <c r="A161" s="933" t="s">
        <v>305</v>
      </c>
      <c r="B161" s="941" t="s">
        <v>306</v>
      </c>
      <c r="C161" s="943">
        <v>59800</v>
      </c>
      <c r="D161" s="905"/>
    </row>
    <row r="162" spans="1:4" x14ac:dyDescent="0.25">
      <c r="A162" s="933" t="s">
        <v>307</v>
      </c>
      <c r="B162" s="941" t="s">
        <v>308</v>
      </c>
      <c r="C162" s="943">
        <v>307510</v>
      </c>
      <c r="D162" s="905"/>
    </row>
    <row r="163" spans="1:4" x14ac:dyDescent="0.25">
      <c r="A163" s="933" t="s">
        <v>309</v>
      </c>
      <c r="B163" s="941" t="s">
        <v>310</v>
      </c>
      <c r="C163" s="943">
        <v>47970</v>
      </c>
      <c r="D163" s="905"/>
    </row>
    <row r="164" spans="1:4" x14ac:dyDescent="0.25">
      <c r="A164" s="933" t="s">
        <v>311</v>
      </c>
      <c r="B164" s="941" t="s">
        <v>312</v>
      </c>
      <c r="C164" s="943">
        <v>44160</v>
      </c>
      <c r="D164" s="905"/>
    </row>
    <row r="165" spans="1:4" x14ac:dyDescent="0.25">
      <c r="A165" s="933" t="s">
        <v>313</v>
      </c>
      <c r="B165" s="941" t="s">
        <v>314</v>
      </c>
      <c r="C165" s="943">
        <v>66930</v>
      </c>
      <c r="D165" s="905"/>
    </row>
    <row r="166" spans="1:4" x14ac:dyDescent="0.25">
      <c r="A166" s="933" t="s">
        <v>315</v>
      </c>
      <c r="B166" s="941" t="s">
        <v>316</v>
      </c>
      <c r="C166" s="943">
        <v>117300</v>
      </c>
      <c r="D166" s="905"/>
    </row>
    <row r="167" spans="1:4" x14ac:dyDescent="0.25">
      <c r="A167" s="933" t="s">
        <v>317</v>
      </c>
      <c r="B167" s="941" t="s">
        <v>318</v>
      </c>
      <c r="C167" s="943">
        <v>104650</v>
      </c>
      <c r="D167" s="905"/>
    </row>
    <row r="168" spans="1:4" x14ac:dyDescent="0.25">
      <c r="A168" s="933" t="s">
        <v>319</v>
      </c>
      <c r="B168" s="941" t="s">
        <v>320</v>
      </c>
      <c r="C168" s="943">
        <v>25500</v>
      </c>
      <c r="D168" s="905"/>
    </row>
    <row r="169" spans="1:4" x14ac:dyDescent="0.25">
      <c r="A169" s="933" t="s">
        <v>321</v>
      </c>
      <c r="B169" s="941" t="s">
        <v>322</v>
      </c>
      <c r="C169" s="943">
        <v>56120</v>
      </c>
      <c r="D169" s="905"/>
    </row>
    <row r="170" spans="1:4" x14ac:dyDescent="0.25">
      <c r="A170" s="933" t="s">
        <v>323</v>
      </c>
      <c r="B170" s="946" t="s">
        <v>324</v>
      </c>
      <c r="C170" s="943">
        <v>2070</v>
      </c>
      <c r="D170" s="905"/>
    </row>
    <row r="171" spans="1:4" x14ac:dyDescent="0.25">
      <c r="A171" s="933" t="s">
        <v>325</v>
      </c>
      <c r="B171" s="941" t="s">
        <v>326</v>
      </c>
      <c r="C171" s="943">
        <v>3200</v>
      </c>
      <c r="D171" s="905"/>
    </row>
    <row r="172" spans="1:4" x14ac:dyDescent="0.25">
      <c r="A172" s="933" t="s">
        <v>327</v>
      </c>
      <c r="B172" s="941" t="s">
        <v>328</v>
      </c>
      <c r="C172" s="943">
        <v>5410</v>
      </c>
      <c r="D172" s="905"/>
    </row>
    <row r="173" spans="1:4" x14ac:dyDescent="0.25">
      <c r="A173" s="933" t="s">
        <v>329</v>
      </c>
      <c r="B173" s="944" t="s">
        <v>330</v>
      </c>
      <c r="C173" s="943">
        <v>2760</v>
      </c>
      <c r="D173" s="905"/>
    </row>
    <row r="174" spans="1:4" x14ac:dyDescent="0.25">
      <c r="A174" s="933" t="s">
        <v>331</v>
      </c>
      <c r="B174" s="947" t="s">
        <v>332</v>
      </c>
      <c r="C174" s="943">
        <v>9100</v>
      </c>
      <c r="D174" s="905"/>
    </row>
    <row r="175" spans="1:4" x14ac:dyDescent="0.25">
      <c r="A175" s="933" t="s">
        <v>333</v>
      </c>
      <c r="B175" s="947" t="s">
        <v>334</v>
      </c>
      <c r="C175" s="943">
        <v>3390</v>
      </c>
      <c r="D175" s="905"/>
    </row>
    <row r="176" spans="1:4" x14ac:dyDescent="0.25">
      <c r="A176" s="933" t="s">
        <v>335</v>
      </c>
      <c r="B176" s="947" t="s">
        <v>336</v>
      </c>
      <c r="C176" s="943">
        <v>3100</v>
      </c>
      <c r="D176" s="905"/>
    </row>
    <row r="177" spans="1:4" x14ac:dyDescent="0.25">
      <c r="A177" s="933" t="s">
        <v>337</v>
      </c>
      <c r="B177" s="947" t="s">
        <v>338</v>
      </c>
      <c r="C177" s="943">
        <v>4140</v>
      </c>
      <c r="D177" s="905"/>
    </row>
    <row r="178" spans="1:4" x14ac:dyDescent="0.25">
      <c r="A178" s="933" t="s">
        <v>339</v>
      </c>
      <c r="B178" s="947" t="s">
        <v>340</v>
      </c>
      <c r="C178" s="943">
        <v>3340</v>
      </c>
      <c r="D178" s="905"/>
    </row>
    <row r="179" spans="1:4" x14ac:dyDescent="0.25">
      <c r="A179" s="933" t="s">
        <v>341</v>
      </c>
      <c r="B179" s="947" t="s">
        <v>342</v>
      </c>
      <c r="C179" s="943">
        <v>3900</v>
      </c>
      <c r="D179" s="905"/>
    </row>
    <row r="180" spans="1:4" x14ac:dyDescent="0.25">
      <c r="A180" s="933" t="s">
        <v>343</v>
      </c>
      <c r="B180" s="947" t="s">
        <v>344</v>
      </c>
      <c r="C180" s="943">
        <v>6370</v>
      </c>
      <c r="D180" s="905"/>
    </row>
    <row r="181" spans="1:4" x14ac:dyDescent="0.25">
      <c r="A181" s="933" t="s">
        <v>345</v>
      </c>
      <c r="B181" s="948" t="s">
        <v>346</v>
      </c>
      <c r="C181" s="943">
        <v>4510</v>
      </c>
      <c r="D181" s="905"/>
    </row>
    <row r="182" spans="1:4" s="322" customFormat="1" x14ac:dyDescent="0.25">
      <c r="A182" s="933" t="s">
        <v>347</v>
      </c>
      <c r="B182" s="947" t="s">
        <v>348</v>
      </c>
      <c r="C182" s="943">
        <v>2970</v>
      </c>
      <c r="D182" s="905"/>
    </row>
    <row r="183" spans="1:4" s="322" customFormat="1" x14ac:dyDescent="0.25">
      <c r="A183" s="933" t="s">
        <v>349</v>
      </c>
      <c r="B183" s="947" t="s">
        <v>350</v>
      </c>
      <c r="C183" s="943">
        <v>2760</v>
      </c>
      <c r="D183" s="905"/>
    </row>
    <row r="184" spans="1:4" s="322" customFormat="1" x14ac:dyDescent="0.25">
      <c r="A184" s="933" t="s">
        <v>351</v>
      </c>
      <c r="B184" s="947" t="s">
        <v>352</v>
      </c>
      <c r="C184" s="943">
        <v>2760</v>
      </c>
      <c r="D184" s="905"/>
    </row>
    <row r="185" spans="1:4" s="322" customFormat="1" x14ac:dyDescent="0.25">
      <c r="A185" s="933" t="s">
        <v>353</v>
      </c>
      <c r="B185" s="947" t="s">
        <v>354</v>
      </c>
      <c r="C185" s="943">
        <v>2530</v>
      </c>
      <c r="D185" s="905"/>
    </row>
    <row r="186" spans="1:4" s="322" customFormat="1" x14ac:dyDescent="0.25">
      <c r="A186" s="933" t="s">
        <v>355</v>
      </c>
      <c r="B186" s="947" t="s">
        <v>356</v>
      </c>
      <c r="C186" s="943">
        <v>2500</v>
      </c>
      <c r="D186" s="905"/>
    </row>
    <row r="187" spans="1:4" s="322" customFormat="1" x14ac:dyDescent="0.25">
      <c r="A187" s="933" t="s">
        <v>357</v>
      </c>
      <c r="B187" s="947" t="s">
        <v>358</v>
      </c>
      <c r="C187" s="943">
        <v>2760</v>
      </c>
      <c r="D187" s="905"/>
    </row>
    <row r="188" spans="1:4" s="322" customFormat="1" x14ac:dyDescent="0.25">
      <c r="A188" s="933" t="s">
        <v>359</v>
      </c>
      <c r="B188" s="947" t="s">
        <v>360</v>
      </c>
      <c r="C188" s="943">
        <v>2760</v>
      </c>
      <c r="D188" s="905"/>
    </row>
    <row r="189" spans="1:4" s="322" customFormat="1" x14ac:dyDescent="0.25">
      <c r="A189" s="933" t="s">
        <v>361</v>
      </c>
      <c r="B189" s="947" t="s">
        <v>362</v>
      </c>
      <c r="C189" s="943">
        <v>2760</v>
      </c>
      <c r="D189" s="905"/>
    </row>
    <row r="190" spans="1:4" s="322" customFormat="1" x14ac:dyDescent="0.25">
      <c r="A190" s="933" t="s">
        <v>363</v>
      </c>
      <c r="B190" s="947" t="s">
        <v>364</v>
      </c>
      <c r="C190" s="943">
        <v>3200</v>
      </c>
      <c r="D190" s="905"/>
    </row>
    <row r="191" spans="1:4" x14ac:dyDescent="0.25">
      <c r="A191" s="933" t="s">
        <v>365</v>
      </c>
      <c r="B191" s="947" t="s">
        <v>366</v>
      </c>
      <c r="C191" s="943">
        <v>2530</v>
      </c>
      <c r="D191" s="905"/>
    </row>
    <row r="192" spans="1:4" x14ac:dyDescent="0.25">
      <c r="A192" s="933" t="s">
        <v>367</v>
      </c>
      <c r="B192" s="947" t="s">
        <v>368</v>
      </c>
      <c r="C192" s="943">
        <v>3570</v>
      </c>
      <c r="D192" s="905"/>
    </row>
    <row r="193" spans="1:4" x14ac:dyDescent="0.25">
      <c r="A193" s="933" t="s">
        <v>369</v>
      </c>
      <c r="B193" s="944" t="s">
        <v>370</v>
      </c>
      <c r="C193" s="943">
        <v>3570</v>
      </c>
      <c r="D193" s="905"/>
    </row>
    <row r="194" spans="1:4" x14ac:dyDescent="0.25">
      <c r="A194" s="933" t="s">
        <v>371</v>
      </c>
      <c r="B194" s="941" t="s">
        <v>372</v>
      </c>
      <c r="C194" s="943">
        <v>4300</v>
      </c>
      <c r="D194" s="905"/>
    </row>
    <row r="195" spans="1:4" x14ac:dyDescent="0.25">
      <c r="A195" s="933" t="s">
        <v>373</v>
      </c>
      <c r="B195" s="944" t="s">
        <v>374</v>
      </c>
      <c r="C195" s="943">
        <v>3570</v>
      </c>
      <c r="D195" s="905"/>
    </row>
    <row r="196" spans="1:4" x14ac:dyDescent="0.25">
      <c r="A196" s="933" t="s">
        <v>375</v>
      </c>
      <c r="B196" s="944" t="s">
        <v>376</v>
      </c>
      <c r="C196" s="943">
        <v>3800</v>
      </c>
      <c r="D196" s="905"/>
    </row>
    <row r="197" spans="1:4" x14ac:dyDescent="0.25">
      <c r="A197" s="933" t="s">
        <v>377</v>
      </c>
      <c r="B197" s="944" t="s">
        <v>378</v>
      </c>
      <c r="C197" s="943">
        <v>5230</v>
      </c>
      <c r="D197" s="905"/>
    </row>
    <row r="198" spans="1:4" x14ac:dyDescent="0.25">
      <c r="A198" s="933" t="s">
        <v>379</v>
      </c>
      <c r="B198" s="944" t="s">
        <v>380</v>
      </c>
      <c r="C198" s="943">
        <v>3100</v>
      </c>
      <c r="D198" s="905"/>
    </row>
    <row r="199" spans="1:4" ht="13.5" customHeight="1" x14ac:dyDescent="0.25">
      <c r="A199" s="933" t="s">
        <v>381</v>
      </c>
      <c r="B199" s="944" t="s">
        <v>382</v>
      </c>
      <c r="C199" s="943">
        <v>3500</v>
      </c>
      <c r="D199" s="905"/>
    </row>
    <row r="200" spans="1:4" x14ac:dyDescent="0.25">
      <c r="A200" s="933" t="s">
        <v>383</v>
      </c>
      <c r="B200" s="944" t="s">
        <v>384</v>
      </c>
      <c r="C200" s="943">
        <v>4480</v>
      </c>
      <c r="D200" s="905"/>
    </row>
    <row r="201" spans="1:4" x14ac:dyDescent="0.25">
      <c r="A201" s="933" t="s">
        <v>385</v>
      </c>
      <c r="B201" s="947" t="s">
        <v>386</v>
      </c>
      <c r="C201" s="943">
        <v>2760</v>
      </c>
      <c r="D201" s="905"/>
    </row>
    <row r="202" spans="1:4" x14ac:dyDescent="0.25">
      <c r="A202" s="933" t="s">
        <v>387</v>
      </c>
      <c r="B202" s="944" t="s">
        <v>388</v>
      </c>
      <c r="C202" s="943">
        <v>4800</v>
      </c>
      <c r="D202" s="905"/>
    </row>
    <row r="203" spans="1:4" x14ac:dyDescent="0.25">
      <c r="A203" s="933" t="s">
        <v>389</v>
      </c>
      <c r="B203" s="944" t="s">
        <v>390</v>
      </c>
      <c r="C203" s="943">
        <v>7500</v>
      </c>
      <c r="D203" s="905"/>
    </row>
    <row r="204" spans="1:4" x14ac:dyDescent="0.25">
      <c r="A204" s="933" t="s">
        <v>391</v>
      </c>
      <c r="B204" s="944" t="s">
        <v>392</v>
      </c>
      <c r="C204" s="943">
        <v>31000</v>
      </c>
      <c r="D204" s="905"/>
    </row>
    <row r="205" spans="1:4" x14ac:dyDescent="0.25">
      <c r="A205" s="933" t="s">
        <v>393</v>
      </c>
      <c r="B205" s="944" t="s">
        <v>394</v>
      </c>
      <c r="C205" s="943">
        <v>6200</v>
      </c>
      <c r="D205" s="905"/>
    </row>
    <row r="206" spans="1:4" x14ac:dyDescent="0.25">
      <c r="A206" s="949" t="s">
        <v>395</v>
      </c>
      <c r="B206" s="944" t="s">
        <v>396</v>
      </c>
      <c r="C206" s="943">
        <v>54050</v>
      </c>
      <c r="D206" s="905"/>
    </row>
    <row r="207" spans="1:4" x14ac:dyDescent="0.25">
      <c r="A207" s="933" t="s">
        <v>397</v>
      </c>
      <c r="B207" s="944" t="s">
        <v>398</v>
      </c>
      <c r="C207" s="943">
        <v>5200</v>
      </c>
      <c r="D207" s="905"/>
    </row>
    <row r="208" spans="1:4" x14ac:dyDescent="0.25">
      <c r="A208" s="933" t="s">
        <v>399</v>
      </c>
      <c r="B208" s="944" t="s">
        <v>400</v>
      </c>
      <c r="C208" s="943">
        <v>4200</v>
      </c>
      <c r="D208" s="905"/>
    </row>
    <row r="209" spans="1:4" x14ac:dyDescent="0.25">
      <c r="A209" s="933" t="s">
        <v>401</v>
      </c>
      <c r="B209" s="944" t="s">
        <v>402</v>
      </c>
      <c r="C209" s="943">
        <v>5400</v>
      </c>
      <c r="D209" s="905"/>
    </row>
    <row r="210" spans="1:4" x14ac:dyDescent="0.25">
      <c r="A210" s="933" t="s">
        <v>403</v>
      </c>
      <c r="B210" s="944" t="s">
        <v>404</v>
      </c>
      <c r="C210" s="943">
        <v>3800</v>
      </c>
      <c r="D210" s="905"/>
    </row>
    <row r="211" spans="1:4" x14ac:dyDescent="0.25">
      <c r="A211" s="933" t="s">
        <v>405</v>
      </c>
      <c r="B211" s="944" t="s">
        <v>406</v>
      </c>
      <c r="C211" s="943">
        <v>8280</v>
      </c>
      <c r="D211" s="905"/>
    </row>
    <row r="212" spans="1:4" x14ac:dyDescent="0.25">
      <c r="A212" s="933" t="s">
        <v>407</v>
      </c>
      <c r="B212" s="944" t="s">
        <v>408</v>
      </c>
      <c r="C212" s="943">
        <v>1100</v>
      </c>
      <c r="D212" s="905"/>
    </row>
    <row r="213" spans="1:4" x14ac:dyDescent="0.25">
      <c r="A213" s="950"/>
      <c r="B213" s="951" t="s">
        <v>409</v>
      </c>
      <c r="C213" s="952"/>
      <c r="D213" s="936"/>
    </row>
    <row r="214" spans="1:4" x14ac:dyDescent="0.25">
      <c r="A214" s="950" t="s">
        <v>410</v>
      </c>
      <c r="B214" s="953" t="s">
        <v>411</v>
      </c>
      <c r="C214" s="954">
        <v>34000</v>
      </c>
      <c r="D214" s="905"/>
    </row>
    <row r="215" spans="1:4" x14ac:dyDescent="0.25">
      <c r="A215" s="950" t="s">
        <v>412</v>
      </c>
      <c r="B215" s="953" t="s">
        <v>413</v>
      </c>
      <c r="C215" s="954">
        <v>4080</v>
      </c>
      <c r="D215" s="905"/>
    </row>
    <row r="216" spans="1:4" x14ac:dyDescent="0.25">
      <c r="A216" s="950" t="s">
        <v>414</v>
      </c>
      <c r="B216" s="953" t="s">
        <v>415</v>
      </c>
      <c r="C216" s="954">
        <v>3570</v>
      </c>
      <c r="D216" s="905"/>
    </row>
    <row r="217" spans="1:4" x14ac:dyDescent="0.25">
      <c r="A217" s="950" t="s">
        <v>416</v>
      </c>
      <c r="B217" s="953" t="s">
        <v>417</v>
      </c>
      <c r="C217" s="955">
        <v>10520</v>
      </c>
      <c r="D217" s="787"/>
    </row>
    <row r="218" spans="1:4" x14ac:dyDescent="0.25">
      <c r="A218" s="950" t="s">
        <v>418</v>
      </c>
      <c r="B218" s="953" t="s">
        <v>419</v>
      </c>
      <c r="C218" s="955">
        <v>26450</v>
      </c>
      <c r="D218" s="787"/>
    </row>
    <row r="219" spans="1:4" x14ac:dyDescent="0.25">
      <c r="A219" s="950" t="s">
        <v>420</v>
      </c>
      <c r="B219" s="953" t="s">
        <v>421</v>
      </c>
      <c r="C219" s="955">
        <v>750</v>
      </c>
      <c r="D219" s="787"/>
    </row>
    <row r="220" spans="1:4" x14ac:dyDescent="0.25">
      <c r="A220" s="950" t="s">
        <v>422</v>
      </c>
      <c r="B220" s="953" t="s">
        <v>423</v>
      </c>
      <c r="C220" s="955">
        <v>340</v>
      </c>
      <c r="D220" s="787"/>
    </row>
    <row r="221" spans="1:4" x14ac:dyDescent="0.25">
      <c r="A221" s="950" t="s">
        <v>424</v>
      </c>
      <c r="B221" s="953" t="s">
        <v>425</v>
      </c>
      <c r="C221" s="955">
        <v>3740</v>
      </c>
      <c r="D221" s="787"/>
    </row>
    <row r="222" spans="1:4" x14ac:dyDescent="0.25">
      <c r="A222" s="950" t="s">
        <v>426</v>
      </c>
      <c r="B222" s="953" t="s">
        <v>427</v>
      </c>
      <c r="C222" s="955">
        <v>2230</v>
      </c>
      <c r="D222" s="787"/>
    </row>
    <row r="223" spans="1:4" x14ac:dyDescent="0.25">
      <c r="A223" s="950" t="s">
        <v>428</v>
      </c>
      <c r="B223" s="953" t="s">
        <v>429</v>
      </c>
      <c r="C223" s="955">
        <v>2560</v>
      </c>
      <c r="D223" s="787"/>
    </row>
    <row r="224" spans="1:4" x14ac:dyDescent="0.25">
      <c r="A224" s="950" t="s">
        <v>430</v>
      </c>
      <c r="B224" s="953" t="s">
        <v>431</v>
      </c>
      <c r="C224" s="955">
        <v>29700</v>
      </c>
      <c r="D224" s="787"/>
    </row>
    <row r="225" spans="1:4" x14ac:dyDescent="0.25">
      <c r="A225" s="950" t="s">
        <v>432</v>
      </c>
      <c r="B225" s="953" t="s">
        <v>433</v>
      </c>
      <c r="C225" s="955">
        <v>12900</v>
      </c>
      <c r="D225" s="787"/>
    </row>
    <row r="226" spans="1:4" x14ac:dyDescent="0.25">
      <c r="A226" s="950" t="s">
        <v>434</v>
      </c>
      <c r="B226" s="953" t="s">
        <v>435</v>
      </c>
      <c r="C226" s="956">
        <v>449</v>
      </c>
      <c r="D226" s="787"/>
    </row>
    <row r="227" spans="1:4" x14ac:dyDescent="0.25">
      <c r="A227" s="950" t="s">
        <v>436</v>
      </c>
      <c r="B227" s="957" t="s">
        <v>437</v>
      </c>
      <c r="C227" s="956">
        <v>14835</v>
      </c>
      <c r="D227" s="787"/>
    </row>
    <row r="228" spans="1:4" x14ac:dyDescent="0.25">
      <c r="A228" s="950" t="s">
        <v>438</v>
      </c>
      <c r="B228" s="957" t="s">
        <v>439</v>
      </c>
      <c r="C228" s="956">
        <v>5520</v>
      </c>
      <c r="D228" s="787"/>
    </row>
    <row r="229" spans="1:4" x14ac:dyDescent="0.25">
      <c r="A229" s="950" t="s">
        <v>440</v>
      </c>
      <c r="B229" s="957" t="s">
        <v>441</v>
      </c>
      <c r="C229" s="956">
        <v>3700</v>
      </c>
      <c r="D229" s="787"/>
    </row>
    <row r="230" spans="1:4" x14ac:dyDescent="0.25">
      <c r="A230" s="950" t="s">
        <v>442</v>
      </c>
      <c r="B230" s="957" t="s">
        <v>443</v>
      </c>
      <c r="C230" s="956">
        <v>2990</v>
      </c>
      <c r="D230" s="787"/>
    </row>
    <row r="231" spans="1:4" x14ac:dyDescent="0.25">
      <c r="A231" s="950" t="s">
        <v>444</v>
      </c>
      <c r="B231" s="957" t="s">
        <v>445</v>
      </c>
      <c r="C231" s="956">
        <v>2990</v>
      </c>
      <c r="D231" s="787"/>
    </row>
    <row r="232" spans="1:4" x14ac:dyDescent="0.25">
      <c r="A232" s="950" t="s">
        <v>446</v>
      </c>
      <c r="B232" s="957" t="s">
        <v>447</v>
      </c>
      <c r="C232" s="956">
        <v>110</v>
      </c>
      <c r="D232" s="787"/>
    </row>
    <row r="233" spans="1:4" x14ac:dyDescent="0.25">
      <c r="A233" s="950" t="s">
        <v>448</v>
      </c>
      <c r="B233" s="957" t="s">
        <v>449</v>
      </c>
      <c r="C233" s="956">
        <v>3220</v>
      </c>
      <c r="D233" s="787"/>
    </row>
    <row r="234" spans="1:4" x14ac:dyDescent="0.25">
      <c r="A234" s="950" t="s">
        <v>450</v>
      </c>
      <c r="B234" s="957" t="s">
        <v>451</v>
      </c>
      <c r="C234" s="956">
        <v>3220</v>
      </c>
      <c r="D234" s="787"/>
    </row>
    <row r="235" spans="1:4" x14ac:dyDescent="0.25">
      <c r="A235" s="958" t="s">
        <v>452</v>
      </c>
      <c r="B235" s="957" t="s">
        <v>453</v>
      </c>
      <c r="C235" s="956">
        <v>4130</v>
      </c>
      <c r="D235" s="787"/>
    </row>
    <row r="236" spans="1:4" x14ac:dyDescent="0.25">
      <c r="A236" s="950" t="s">
        <v>454</v>
      </c>
      <c r="B236" s="957" t="s">
        <v>455</v>
      </c>
      <c r="C236" s="956">
        <v>3220</v>
      </c>
      <c r="D236" s="787"/>
    </row>
    <row r="237" spans="1:4" x14ac:dyDescent="0.25">
      <c r="A237" s="950" t="s">
        <v>456</v>
      </c>
      <c r="B237" s="957" t="s">
        <v>457</v>
      </c>
      <c r="C237" s="956">
        <v>1940</v>
      </c>
      <c r="D237" s="787"/>
    </row>
    <row r="238" spans="1:4" x14ac:dyDescent="0.25">
      <c r="A238" s="950" t="s">
        <v>458</v>
      </c>
      <c r="B238" s="957" t="s">
        <v>459</v>
      </c>
      <c r="C238" s="956">
        <v>4830</v>
      </c>
      <c r="D238" s="787"/>
    </row>
    <row r="239" spans="1:4" x14ac:dyDescent="0.25">
      <c r="A239" s="950" t="s">
        <v>460</v>
      </c>
      <c r="B239" s="957" t="s">
        <v>461</v>
      </c>
      <c r="C239" s="956">
        <v>3220</v>
      </c>
      <c r="D239" s="787"/>
    </row>
    <row r="240" spans="1:4" x14ac:dyDescent="0.25">
      <c r="A240" s="950" t="s">
        <v>462</v>
      </c>
      <c r="B240" s="957" t="s">
        <v>463</v>
      </c>
      <c r="C240" s="956">
        <v>2880</v>
      </c>
      <c r="D240" s="787"/>
    </row>
    <row r="241" spans="1:4" x14ac:dyDescent="0.25">
      <c r="A241" s="950" t="s">
        <v>464</v>
      </c>
      <c r="B241" s="957" t="s">
        <v>465</v>
      </c>
      <c r="C241" s="956">
        <v>3220</v>
      </c>
      <c r="D241" s="787"/>
    </row>
    <row r="242" spans="1:4" x14ac:dyDescent="0.25">
      <c r="A242" s="950" t="s">
        <v>466</v>
      </c>
      <c r="B242" s="957" t="s">
        <v>467</v>
      </c>
      <c r="C242" s="956">
        <v>3220</v>
      </c>
      <c r="D242" s="787"/>
    </row>
    <row r="243" spans="1:4" x14ac:dyDescent="0.25">
      <c r="A243" s="950" t="s">
        <v>468</v>
      </c>
      <c r="B243" s="957" t="s">
        <v>469</v>
      </c>
      <c r="C243" s="956">
        <v>3220</v>
      </c>
      <c r="D243" s="787"/>
    </row>
    <row r="244" spans="1:4" x14ac:dyDescent="0.25">
      <c r="A244" s="950" t="s">
        <v>470</v>
      </c>
      <c r="B244" s="959" t="s">
        <v>471</v>
      </c>
      <c r="C244" s="956">
        <v>9200</v>
      </c>
      <c r="D244" s="787"/>
    </row>
    <row r="245" spans="1:4" x14ac:dyDescent="0.25">
      <c r="A245" s="901"/>
      <c r="B245" s="902" t="s">
        <v>497</v>
      </c>
      <c r="C245" s="903"/>
      <c r="D245" s="905"/>
    </row>
    <row r="246" spans="1:4" x14ac:dyDescent="0.25">
      <c r="A246" s="901" t="s">
        <v>498</v>
      </c>
      <c r="B246" s="967" t="s">
        <v>499</v>
      </c>
      <c r="C246" s="968">
        <v>65300</v>
      </c>
      <c r="D246" s="905"/>
    </row>
    <row r="247" spans="1:4" x14ac:dyDescent="0.25">
      <c r="A247" s="901" t="s">
        <v>500</v>
      </c>
      <c r="B247" s="967" t="s">
        <v>501</v>
      </c>
      <c r="C247" s="968">
        <v>74500</v>
      </c>
      <c r="D247" s="905"/>
    </row>
    <row r="248" spans="1:4" x14ac:dyDescent="0.25">
      <c r="A248" s="901" t="s">
        <v>502</v>
      </c>
      <c r="B248" s="967" t="s">
        <v>503</v>
      </c>
      <c r="C248" s="968">
        <v>51300</v>
      </c>
      <c r="D248" s="905"/>
    </row>
    <row r="249" spans="1:4" x14ac:dyDescent="0.25">
      <c r="A249" s="969" t="s">
        <v>504</v>
      </c>
      <c r="B249" s="973" t="s">
        <v>505</v>
      </c>
      <c r="C249" s="971">
        <v>78700</v>
      </c>
      <c r="D249" s="972"/>
    </row>
    <row r="250" spans="1:4" x14ac:dyDescent="0.25">
      <c r="A250" s="969" t="s">
        <v>506</v>
      </c>
      <c r="B250" s="970" t="s">
        <v>2177</v>
      </c>
      <c r="C250" s="971">
        <v>72700</v>
      </c>
      <c r="D250" s="972"/>
    </row>
    <row r="251" spans="1:4" x14ac:dyDescent="0.25">
      <c r="A251" s="901" t="s">
        <v>507</v>
      </c>
      <c r="B251" s="967" t="s">
        <v>508</v>
      </c>
      <c r="C251" s="968">
        <v>112700</v>
      </c>
      <c r="D251" s="905"/>
    </row>
    <row r="252" spans="1:4" x14ac:dyDescent="0.25">
      <c r="A252" s="969" t="s">
        <v>509</v>
      </c>
      <c r="B252" s="973" t="s">
        <v>510</v>
      </c>
      <c r="C252" s="968">
        <v>229500</v>
      </c>
      <c r="D252" s="905"/>
    </row>
    <row r="253" spans="1:4" x14ac:dyDescent="0.25">
      <c r="A253" s="969" t="s">
        <v>511</v>
      </c>
      <c r="B253" s="967" t="s">
        <v>512</v>
      </c>
      <c r="C253" s="968">
        <v>297000</v>
      </c>
      <c r="D253" s="905"/>
    </row>
    <row r="254" spans="1:4" x14ac:dyDescent="0.25">
      <c r="A254" s="901" t="s">
        <v>513</v>
      </c>
      <c r="B254" s="974" t="s">
        <v>514</v>
      </c>
      <c r="C254" s="968">
        <v>247300</v>
      </c>
      <c r="D254" s="905"/>
    </row>
    <row r="255" spans="1:4" x14ac:dyDescent="0.25">
      <c r="A255" s="901" t="s">
        <v>515</v>
      </c>
      <c r="B255" s="974" t="s">
        <v>516</v>
      </c>
      <c r="C255" s="968">
        <v>209900</v>
      </c>
      <c r="D255" s="905"/>
    </row>
    <row r="256" spans="1:4" x14ac:dyDescent="0.25">
      <c r="A256" s="901" t="s">
        <v>517</v>
      </c>
      <c r="B256" s="974" t="s">
        <v>518</v>
      </c>
      <c r="C256" s="975">
        <v>192700</v>
      </c>
      <c r="D256" s="976"/>
    </row>
    <row r="257" spans="1:4" x14ac:dyDescent="0.25">
      <c r="A257" s="901" t="s">
        <v>519</v>
      </c>
      <c r="B257" s="974" t="s">
        <v>520</v>
      </c>
      <c r="C257" s="968">
        <v>292300</v>
      </c>
      <c r="D257" s="905"/>
    </row>
    <row r="258" spans="1:4" x14ac:dyDescent="0.25">
      <c r="A258" s="969" t="s">
        <v>521</v>
      </c>
      <c r="B258" s="973" t="s">
        <v>522</v>
      </c>
      <c r="C258" s="975">
        <v>106300</v>
      </c>
      <c r="D258" s="976"/>
    </row>
    <row r="259" spans="1:4" x14ac:dyDescent="0.25">
      <c r="A259" s="901" t="s">
        <v>523</v>
      </c>
      <c r="B259" s="993" t="s">
        <v>524</v>
      </c>
      <c r="C259" s="968">
        <v>56800</v>
      </c>
      <c r="D259" s="905"/>
    </row>
    <row r="260" spans="1:4" x14ac:dyDescent="0.25">
      <c r="A260" s="901" t="s">
        <v>525</v>
      </c>
      <c r="B260" s="993" t="s">
        <v>526</v>
      </c>
      <c r="C260" s="968">
        <v>54000</v>
      </c>
      <c r="D260" s="905"/>
    </row>
    <row r="261" spans="1:4" x14ac:dyDescent="0.25">
      <c r="A261" s="909"/>
      <c r="B261" s="910" t="s">
        <v>15</v>
      </c>
      <c r="C261" s="911"/>
      <c r="D261" s="904"/>
    </row>
    <row r="262" spans="1:4" s="3" customFormat="1" x14ac:dyDescent="0.25">
      <c r="A262" s="912" t="s">
        <v>16</v>
      </c>
      <c r="B262" s="913" t="s">
        <v>17</v>
      </c>
      <c r="C262" s="914">
        <v>40000</v>
      </c>
      <c r="D262" s="27"/>
    </row>
    <row r="263" spans="1:4" s="3" customFormat="1" x14ac:dyDescent="0.25">
      <c r="A263" s="912" t="s">
        <v>18</v>
      </c>
      <c r="B263" s="913" t="s">
        <v>19</v>
      </c>
      <c r="C263" s="911">
        <v>212000</v>
      </c>
      <c r="D263" s="905"/>
    </row>
    <row r="264" spans="1:4" s="3" customFormat="1" x14ac:dyDescent="0.25">
      <c r="A264" s="912" t="s">
        <v>20</v>
      </c>
      <c r="B264" s="913" t="s">
        <v>21</v>
      </c>
      <c r="C264" s="911">
        <v>64000</v>
      </c>
      <c r="D264" s="905"/>
    </row>
    <row r="265" spans="1:4" s="3" customFormat="1" x14ac:dyDescent="0.25">
      <c r="A265" s="912" t="s">
        <v>22</v>
      </c>
      <c r="B265" s="913" t="s">
        <v>23</v>
      </c>
      <c r="C265" s="915">
        <v>176000</v>
      </c>
      <c r="D265" s="908"/>
    </row>
    <row r="266" spans="1:4" s="3" customFormat="1" x14ac:dyDescent="0.25">
      <c r="A266" s="912" t="s">
        <v>24</v>
      </c>
      <c r="B266" s="913" t="s">
        <v>25</v>
      </c>
      <c r="C266" s="915">
        <v>109900</v>
      </c>
      <c r="D266" s="908"/>
    </row>
    <row r="267" spans="1:4" s="322" customFormat="1" x14ac:dyDescent="0.25">
      <c r="A267" s="916" t="s">
        <v>26</v>
      </c>
      <c r="B267" s="917" t="s">
        <v>27</v>
      </c>
      <c r="C267" s="911">
        <v>109300</v>
      </c>
      <c r="D267" s="905"/>
    </row>
    <row r="268" spans="1:4" s="322" customFormat="1" ht="25.5" x14ac:dyDescent="0.25">
      <c r="A268" s="916" t="s">
        <v>28</v>
      </c>
      <c r="B268" s="918" t="s">
        <v>29</v>
      </c>
      <c r="C268" s="911">
        <v>192000</v>
      </c>
      <c r="D268" s="905"/>
    </row>
    <row r="269" spans="1:4" s="322" customFormat="1" x14ac:dyDescent="0.25">
      <c r="A269" s="916" t="s">
        <v>30</v>
      </c>
      <c r="B269" s="913" t="s">
        <v>31</v>
      </c>
      <c r="C269" s="911">
        <v>64000</v>
      </c>
      <c r="D269" s="905"/>
    </row>
    <row r="270" spans="1:4" s="322" customFormat="1" x14ac:dyDescent="0.25">
      <c r="A270" s="916" t="s">
        <v>32</v>
      </c>
      <c r="B270" s="913" t="s">
        <v>33</v>
      </c>
      <c r="C270" s="911">
        <v>112000</v>
      </c>
      <c r="D270" s="905"/>
    </row>
    <row r="271" spans="1:4" s="3" customFormat="1" x14ac:dyDescent="0.25">
      <c r="A271" s="912" t="s">
        <v>34</v>
      </c>
      <c r="B271" s="913" t="s">
        <v>35</v>
      </c>
      <c r="C271" s="911">
        <v>65300</v>
      </c>
      <c r="D271" s="905"/>
    </row>
    <row r="272" spans="1:4" s="3" customFormat="1" x14ac:dyDescent="0.25">
      <c r="A272" s="912" t="s">
        <v>36</v>
      </c>
      <c r="B272" s="913" t="s">
        <v>37</v>
      </c>
      <c r="C272" s="914">
        <v>137700</v>
      </c>
      <c r="D272" s="27"/>
    </row>
    <row r="273" spans="1:4" s="322" customFormat="1" x14ac:dyDescent="0.25">
      <c r="A273" s="916" t="s">
        <v>38</v>
      </c>
      <c r="B273" s="918" t="s">
        <v>39</v>
      </c>
      <c r="C273" s="911">
        <v>58000</v>
      </c>
      <c r="D273" s="905"/>
    </row>
    <row r="274" spans="1:4" s="322" customFormat="1" x14ac:dyDescent="0.25">
      <c r="A274" s="916" t="s">
        <v>40</v>
      </c>
      <c r="B274" s="918" t="s">
        <v>41</v>
      </c>
      <c r="C274" s="911">
        <v>116000</v>
      </c>
      <c r="D274" s="905"/>
    </row>
    <row r="275" spans="1:4" s="322" customFormat="1" x14ac:dyDescent="0.25">
      <c r="A275" s="916" t="s">
        <v>42</v>
      </c>
      <c r="B275" s="918" t="s">
        <v>43</v>
      </c>
      <c r="C275" s="914">
        <v>208000</v>
      </c>
      <c r="D275" s="27"/>
    </row>
    <row r="276" spans="1:4" s="322" customFormat="1" x14ac:dyDescent="0.25">
      <c r="A276" s="916" t="s">
        <v>44</v>
      </c>
      <c r="B276" s="913" t="s">
        <v>45</v>
      </c>
      <c r="C276" s="914">
        <v>139900</v>
      </c>
      <c r="D276" s="27"/>
    </row>
    <row r="277" spans="1:4" x14ac:dyDescent="0.25">
      <c r="A277" s="960"/>
      <c r="B277" s="961" t="s">
        <v>472</v>
      </c>
      <c r="C277" s="962"/>
      <c r="D277" s="905"/>
    </row>
    <row r="278" spans="1:4" s="3" customFormat="1" x14ac:dyDescent="0.25">
      <c r="A278" s="960" t="s">
        <v>473</v>
      </c>
      <c r="B278" s="963" t="s">
        <v>474</v>
      </c>
      <c r="C278" s="964">
        <v>6670</v>
      </c>
      <c r="D278" s="905"/>
    </row>
    <row r="279" spans="1:4" s="3" customFormat="1" x14ac:dyDescent="0.25">
      <c r="A279" s="960" t="s">
        <v>475</v>
      </c>
      <c r="B279" s="965" t="s">
        <v>476</v>
      </c>
      <c r="C279" s="964">
        <v>120</v>
      </c>
      <c r="D279" s="905"/>
    </row>
    <row r="280" spans="1:4" s="3" customFormat="1" x14ac:dyDescent="0.25">
      <c r="A280" s="960" t="s">
        <v>477</v>
      </c>
      <c r="B280" s="965" t="s">
        <v>478</v>
      </c>
      <c r="C280" s="964">
        <v>960</v>
      </c>
      <c r="D280" s="905"/>
    </row>
    <row r="281" spans="1:4" s="3" customFormat="1" x14ac:dyDescent="0.25">
      <c r="A281" s="960" t="s">
        <v>479</v>
      </c>
      <c r="B281" s="965" t="s">
        <v>480</v>
      </c>
      <c r="C281" s="964">
        <v>670</v>
      </c>
      <c r="D281" s="905"/>
    </row>
    <row r="282" spans="1:4" s="3" customFormat="1" x14ac:dyDescent="0.25">
      <c r="A282" s="960" t="s">
        <v>481</v>
      </c>
      <c r="B282" s="965" t="s">
        <v>482</v>
      </c>
      <c r="C282" s="964">
        <v>7480</v>
      </c>
      <c r="D282" s="905"/>
    </row>
    <row r="283" spans="1:4" s="3" customFormat="1" x14ac:dyDescent="0.25">
      <c r="A283" s="960" t="s">
        <v>483</v>
      </c>
      <c r="B283" s="965" t="s">
        <v>484</v>
      </c>
      <c r="C283" s="964">
        <v>7010</v>
      </c>
      <c r="D283" s="905"/>
    </row>
    <row r="284" spans="1:4" s="3" customFormat="1" x14ac:dyDescent="0.25">
      <c r="A284" s="960" t="s">
        <v>485</v>
      </c>
      <c r="B284" s="965" t="s">
        <v>486</v>
      </c>
      <c r="C284" s="964">
        <v>7360</v>
      </c>
      <c r="D284" s="905"/>
    </row>
    <row r="285" spans="1:4" s="3" customFormat="1" x14ac:dyDescent="0.25">
      <c r="A285" s="960" t="s">
        <v>487</v>
      </c>
      <c r="B285" s="965" t="s">
        <v>488</v>
      </c>
      <c r="C285" s="964">
        <v>6330</v>
      </c>
      <c r="D285" s="905"/>
    </row>
    <row r="286" spans="1:4" s="3" customFormat="1" x14ac:dyDescent="0.25">
      <c r="A286" s="960" t="s">
        <v>489</v>
      </c>
      <c r="B286" s="965" t="s">
        <v>490</v>
      </c>
      <c r="C286" s="964">
        <v>5060</v>
      </c>
      <c r="D286" s="905"/>
    </row>
    <row r="287" spans="1:4" s="322" customFormat="1" x14ac:dyDescent="0.25">
      <c r="A287" s="960" t="s">
        <v>491</v>
      </c>
      <c r="B287" s="966" t="s">
        <v>492</v>
      </c>
      <c r="C287" s="964">
        <v>5290</v>
      </c>
      <c r="D287" s="905"/>
    </row>
    <row r="288" spans="1:4" s="3" customFormat="1" x14ac:dyDescent="0.25">
      <c r="A288" s="960" t="s">
        <v>493</v>
      </c>
      <c r="B288" s="965" t="s">
        <v>494</v>
      </c>
      <c r="C288" s="964">
        <v>5290</v>
      </c>
      <c r="D288" s="905"/>
    </row>
    <row r="289" spans="1:4" s="3" customFormat="1" x14ac:dyDescent="0.25">
      <c r="A289" s="960" t="s">
        <v>495</v>
      </c>
      <c r="B289" s="965" t="s">
        <v>496</v>
      </c>
      <c r="C289" s="964">
        <v>6800</v>
      </c>
      <c r="D289" s="905"/>
    </row>
    <row r="290" spans="1:4" x14ac:dyDescent="0.25">
      <c r="A290" s="901"/>
      <c r="B290" s="999" t="s">
        <v>527</v>
      </c>
      <c r="C290" s="968"/>
      <c r="D290" s="905"/>
    </row>
    <row r="291" spans="1:4" s="322" customFormat="1" ht="25.5" x14ac:dyDescent="0.25">
      <c r="A291" s="901" t="s">
        <v>528</v>
      </c>
      <c r="B291" s="994" t="s">
        <v>529</v>
      </c>
      <c r="C291" s="968">
        <v>462000</v>
      </c>
      <c r="D291" s="905"/>
    </row>
    <row r="292" spans="1:4" s="322" customFormat="1" ht="25.5" x14ac:dyDescent="0.25">
      <c r="A292" s="990" t="s">
        <v>530</v>
      </c>
      <c r="B292" s="991" t="s">
        <v>531</v>
      </c>
      <c r="C292" s="992">
        <v>390000</v>
      </c>
      <c r="D292" s="905"/>
    </row>
    <row r="293" spans="1:4" s="322" customFormat="1" x14ac:dyDescent="0.25">
      <c r="A293" s="901" t="s">
        <v>532</v>
      </c>
      <c r="B293" s="977" t="s">
        <v>533</v>
      </c>
      <c r="C293" s="968">
        <v>460000</v>
      </c>
      <c r="D293" s="905"/>
    </row>
    <row r="294" spans="1:4" s="322" customFormat="1" ht="15" customHeight="1" x14ac:dyDescent="0.25">
      <c r="A294" s="901" t="s">
        <v>534</v>
      </c>
      <c r="B294" s="977" t="s">
        <v>535</v>
      </c>
      <c r="C294" s="968">
        <v>420000</v>
      </c>
      <c r="D294" s="905"/>
    </row>
    <row r="295" spans="1:4" x14ac:dyDescent="0.25">
      <c r="A295" s="978"/>
      <c r="B295" s="979" t="s">
        <v>536</v>
      </c>
      <c r="C295" s="980"/>
      <c r="D295" s="905"/>
    </row>
    <row r="296" spans="1:4" x14ac:dyDescent="0.25">
      <c r="A296" s="978" t="s">
        <v>537</v>
      </c>
      <c r="B296" s="981" t="s">
        <v>538</v>
      </c>
      <c r="C296" s="982">
        <v>4950</v>
      </c>
      <c r="D296" s="905"/>
    </row>
    <row r="297" spans="1:4" x14ac:dyDescent="0.25">
      <c r="A297" s="978" t="s">
        <v>539</v>
      </c>
      <c r="B297" s="981" t="s">
        <v>540</v>
      </c>
      <c r="C297" s="982">
        <v>5950</v>
      </c>
      <c r="D297" s="905"/>
    </row>
    <row r="298" spans="1:4" customFormat="1" ht="12.75" customHeight="1" x14ac:dyDescent="0.25">
      <c r="A298" s="983" t="s">
        <v>541</v>
      </c>
      <c r="B298" s="984" t="s">
        <v>542</v>
      </c>
      <c r="C298" s="985">
        <v>3950</v>
      </c>
      <c r="D298" s="27"/>
    </row>
    <row r="299" spans="1:4" x14ac:dyDescent="0.25">
      <c r="A299" s="978" t="s">
        <v>543</v>
      </c>
      <c r="B299" s="981" t="s">
        <v>544</v>
      </c>
      <c r="C299" s="982">
        <v>5950</v>
      </c>
      <c r="D299" s="905"/>
    </row>
    <row r="300" spans="1:4" x14ac:dyDescent="0.25">
      <c r="A300" s="978" t="s">
        <v>545</v>
      </c>
      <c r="B300" s="981" t="s">
        <v>546</v>
      </c>
      <c r="C300" s="982">
        <v>3950</v>
      </c>
      <c r="D300" s="905"/>
    </row>
    <row r="301" spans="1:4" x14ac:dyDescent="0.25">
      <c r="A301" s="978" t="s">
        <v>547</v>
      </c>
      <c r="B301" s="981" t="s">
        <v>548</v>
      </c>
      <c r="C301" s="982">
        <v>4950</v>
      </c>
      <c r="D301" s="905"/>
    </row>
    <row r="302" spans="1:4" x14ac:dyDescent="0.25">
      <c r="A302" s="978" t="s">
        <v>549</v>
      </c>
      <c r="B302" s="981" t="s">
        <v>550</v>
      </c>
      <c r="C302" s="982">
        <v>5950</v>
      </c>
      <c r="D302" s="905"/>
    </row>
    <row r="303" spans="1:4" x14ac:dyDescent="0.25">
      <c r="A303" s="978" t="s">
        <v>551</v>
      </c>
      <c r="B303" s="981" t="s">
        <v>552</v>
      </c>
      <c r="C303" s="982">
        <v>6500</v>
      </c>
      <c r="D303" s="905"/>
    </row>
    <row r="304" spans="1:4" x14ac:dyDescent="0.25">
      <c r="A304" s="978" t="s">
        <v>553</v>
      </c>
      <c r="B304" s="981" t="s">
        <v>554</v>
      </c>
      <c r="C304" s="982">
        <v>5300</v>
      </c>
      <c r="D304" s="905"/>
    </row>
    <row r="305" spans="1:4" x14ac:dyDescent="0.25">
      <c r="A305" s="978" t="s">
        <v>555</v>
      </c>
      <c r="B305" s="981" t="s">
        <v>556</v>
      </c>
      <c r="C305" s="982">
        <v>9050</v>
      </c>
      <c r="D305" s="905"/>
    </row>
    <row r="306" spans="1:4" x14ac:dyDescent="0.25">
      <c r="A306" s="978" t="s">
        <v>557</v>
      </c>
      <c r="B306" s="981" t="s">
        <v>558</v>
      </c>
      <c r="C306" s="986">
        <v>9900</v>
      </c>
      <c r="D306" s="976"/>
    </row>
    <row r="307" spans="1:4" s="255" customFormat="1" ht="12.75" customHeight="1" x14ac:dyDescent="0.2">
      <c r="A307" s="987" t="s">
        <v>559</v>
      </c>
      <c r="B307" s="984" t="s">
        <v>560</v>
      </c>
      <c r="C307" s="988">
        <v>9900</v>
      </c>
      <c r="D307" s="27"/>
    </row>
    <row r="308" spans="1:4" x14ac:dyDescent="0.25">
      <c r="A308" s="978" t="s">
        <v>561</v>
      </c>
      <c r="B308" s="989" t="s">
        <v>562</v>
      </c>
      <c r="C308" s="986">
        <v>260000</v>
      </c>
      <c r="D308" s="976"/>
    </row>
  </sheetData>
  <sheetProtection selectLockedCells="1" selectUnlockedCells="1"/>
  <customSheetViews>
    <customSheetView guid="{528656D1-32FF-4CAA-99A3-773D8B52F1E9}" scale="90">
      <pane ySplit="8" topLeftCell="A9" activePane="bottomRight" state="frozen"/>
      <selection pane="bottomRight" activeCell="C11" sqref="C11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scale="90">
      <pane ySplit="9" topLeftCell="A304" activePane="bottomRight" state="frozen"/>
      <selection pane="bottomRight" activeCell="C320" sqref="C320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scale="90">
      <pane ySplit="9" topLeftCell="A24" activePane="bottomRight" state="frozen"/>
      <selection pane="bottomRight" activeCell="C6" sqref="C6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scale="90">
      <pane ySplit="9" topLeftCell="A279" activePane="bottomRight" state="frozen"/>
      <selection pane="bottomRight" activeCell="G291" sqref="G291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scale="90">
      <pane ySplit="8" topLeftCell="A289" activePane="bottomRight" state="frozen"/>
      <selection pane="bottomRight" activeCell="C308" sqref="C308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 scale="90">
      <pane ySplit="8" topLeftCell="A201" activePane="bottomRight" state="frozen"/>
      <selection pane="bottomRight" activeCell="D201" sqref="D201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59027777777777801" right="0.19652777777777802" top="0.19652777777777802" bottom="0.62986111111111098" header="0.51180555555555596" footer="0.19652777777777802"/>
  <pageSetup paperSize="9" firstPageNumber="0" orientation="portrait" useFirstPageNumber="1" horizontalDpi="300" verticalDpi="300" r:id="rId1"/>
  <headerFooter alignWithMargins="0">
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213 A143:A148 A66 A218:A221 A223 A233:A234 A224:A225 A114:A115 A31 A63:A64 A34:A37 A238:A244 A301:A302 A296 A295 A306 A232 A277:A281 A215:A216 A70:A112 A142 A236 A205 A61 A226:A229 A287:A289 A39:A53 A57:A59 A196:A198 A200:A203 A171:A194 A158:A169 A207:A212 A67:A6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zoomScaleSheetLayoutView="100" workbookViewId="0">
      <selection activeCell="D45" sqref="D45"/>
    </sheetView>
  </sheetViews>
  <sheetFormatPr defaultColWidth="9" defaultRowHeight="12.75" x14ac:dyDescent="0.2"/>
  <cols>
    <col min="1" max="1" width="9" style="1021"/>
    <col min="2" max="2" width="61.5703125" style="1021" customWidth="1"/>
    <col min="3" max="3" width="9" style="1032"/>
    <col min="4" max="4" width="11.28515625" style="1042" bestFit="1" customWidth="1"/>
    <col min="5" max="5" width="12.85546875" style="1042" bestFit="1" customWidth="1"/>
    <col min="6" max="16384" width="9" style="1021"/>
  </cols>
  <sheetData>
    <row r="1" spans="1:7" s="1019" customFormat="1" x14ac:dyDescent="0.2">
      <c r="B1" s="1020"/>
      <c r="C1" s="1029"/>
      <c r="D1" s="1033"/>
      <c r="E1" s="1034"/>
    </row>
    <row r="2" spans="1:7" s="1019" customFormat="1" x14ac:dyDescent="0.2">
      <c r="C2" s="1029"/>
      <c r="D2" s="1035"/>
      <c r="E2" s="1036" t="s">
        <v>0</v>
      </c>
    </row>
    <row r="3" spans="1:7" s="1019" customFormat="1" x14ac:dyDescent="0.2">
      <c r="C3" s="1029"/>
      <c r="D3" s="1035"/>
      <c r="E3" s="1036" t="s">
        <v>1</v>
      </c>
    </row>
    <row r="4" spans="1:7" s="1019" customFormat="1" x14ac:dyDescent="0.2">
      <c r="C4" s="1029"/>
      <c r="D4" s="1035"/>
      <c r="E4" s="1036" t="s">
        <v>2</v>
      </c>
    </row>
    <row r="5" spans="1:7" s="1019" customFormat="1" x14ac:dyDescent="0.2">
      <c r="C5" s="1029"/>
      <c r="D5" s="1035"/>
      <c r="E5" s="1036" t="s">
        <v>3</v>
      </c>
    </row>
    <row r="6" spans="1:7" s="1019" customFormat="1" x14ac:dyDescent="0.2">
      <c r="C6" s="1029"/>
      <c r="D6" s="1035"/>
      <c r="E6" s="1036"/>
    </row>
    <row r="7" spans="1:7" s="1019" customFormat="1" ht="18.75" x14ac:dyDescent="0.2">
      <c r="B7" s="50" t="s">
        <v>4676</v>
      </c>
      <c r="C7" s="1029"/>
      <c r="D7" s="1035"/>
      <c r="E7" s="1036"/>
    </row>
    <row r="8" spans="1:7" s="1019" customFormat="1" ht="13.5" x14ac:dyDescent="0.2">
      <c r="B8" s="52" t="s">
        <v>564</v>
      </c>
      <c r="C8" s="1029"/>
      <c r="D8" s="1035"/>
      <c r="E8" s="1036"/>
    </row>
    <row r="9" spans="1:7" s="1022" customFormat="1" ht="25.5" x14ac:dyDescent="0.2">
      <c r="A9" s="121" t="s">
        <v>5</v>
      </c>
      <c r="B9" s="121" t="s">
        <v>6</v>
      </c>
      <c r="C9" s="1011" t="s">
        <v>4565</v>
      </c>
      <c r="D9" s="1037" t="s">
        <v>4682</v>
      </c>
      <c r="E9" s="1038" t="s">
        <v>4681</v>
      </c>
    </row>
    <row r="10" spans="1:7" x14ac:dyDescent="0.2">
      <c r="A10" s="1015" t="s">
        <v>4615</v>
      </c>
      <c r="B10" s="1012"/>
      <c r="C10" s="1030"/>
      <c r="D10" s="1039"/>
      <c r="E10" s="1040"/>
    </row>
    <row r="11" spans="1:7" x14ac:dyDescent="0.2">
      <c r="A11" s="1016" t="s">
        <v>4616</v>
      </c>
      <c r="B11" s="1017" t="s">
        <v>4617</v>
      </c>
      <c r="C11" s="1031">
        <v>1</v>
      </c>
      <c r="D11" s="1040">
        <v>126300</v>
      </c>
      <c r="E11" s="1040">
        <f>D11*C11</f>
        <v>126300</v>
      </c>
    </row>
    <row r="12" spans="1:7" customFormat="1" ht="25.5" x14ac:dyDescent="0.25">
      <c r="A12" s="1005" t="s">
        <v>4581</v>
      </c>
      <c r="B12" s="653" t="s">
        <v>4590</v>
      </c>
      <c r="C12" s="1031">
        <v>10</v>
      </c>
      <c r="D12" s="1040">
        <v>13500</v>
      </c>
      <c r="E12" s="1040">
        <f>C12*D12</f>
        <v>135000</v>
      </c>
      <c r="F12" s="631"/>
      <c r="G12" s="1021"/>
    </row>
    <row r="13" spans="1:7" customFormat="1" ht="25.5" x14ac:dyDescent="0.25">
      <c r="A13" s="1005" t="s">
        <v>4582</v>
      </c>
      <c r="B13" s="653" t="s">
        <v>4591</v>
      </c>
      <c r="C13" s="1031">
        <v>10</v>
      </c>
      <c r="D13" s="1040">
        <v>15800</v>
      </c>
      <c r="E13" s="1040">
        <f>C13*D13</f>
        <v>158000</v>
      </c>
      <c r="F13" s="631"/>
      <c r="G13" s="1021"/>
    </row>
    <row r="14" spans="1:7" x14ac:dyDescent="0.2">
      <c r="A14" s="1016" t="s">
        <v>4618</v>
      </c>
      <c r="B14" s="1017" t="s">
        <v>4619</v>
      </c>
      <c r="C14" s="1031">
        <v>1</v>
      </c>
      <c r="D14" s="1040">
        <v>8900</v>
      </c>
      <c r="E14" s="1040">
        <f>D14*C14</f>
        <v>8900</v>
      </c>
    </row>
    <row r="15" spans="1:7" x14ac:dyDescent="0.2">
      <c r="A15" s="1016" t="s">
        <v>4620</v>
      </c>
      <c r="B15" s="1017" t="s">
        <v>4621</v>
      </c>
      <c r="C15" s="1031">
        <v>1</v>
      </c>
      <c r="D15" s="1040">
        <v>4100</v>
      </c>
      <c r="E15" s="1040">
        <f>D15*C15</f>
        <v>4100</v>
      </c>
    </row>
    <row r="16" spans="1:7" x14ac:dyDescent="0.2">
      <c r="A16" s="1016" t="s">
        <v>4622</v>
      </c>
      <c r="B16" s="1017" t="s">
        <v>4623</v>
      </c>
      <c r="C16" s="1031">
        <v>5</v>
      </c>
      <c r="D16" s="1040">
        <v>900</v>
      </c>
      <c r="E16" s="1040">
        <f>D16*C16</f>
        <v>4500</v>
      </c>
    </row>
    <row r="17" spans="1:9" x14ac:dyDescent="0.2">
      <c r="A17" s="1016" t="s">
        <v>4624</v>
      </c>
      <c r="B17" s="1017" t="s">
        <v>4625</v>
      </c>
      <c r="C17" s="1031">
        <v>3</v>
      </c>
      <c r="D17" s="1040">
        <v>5200</v>
      </c>
      <c r="E17" s="1040">
        <f t="shared" ref="E17:E35" si="0">D17*C17</f>
        <v>15600</v>
      </c>
    </row>
    <row r="18" spans="1:9" x14ac:dyDescent="0.2">
      <c r="A18" s="1016" t="s">
        <v>4626</v>
      </c>
      <c r="B18" s="1017" t="s">
        <v>4627</v>
      </c>
      <c r="C18" s="1031">
        <v>3</v>
      </c>
      <c r="D18" s="1040">
        <v>3240</v>
      </c>
      <c r="E18" s="1040">
        <f t="shared" si="0"/>
        <v>9720</v>
      </c>
    </row>
    <row r="19" spans="1:9" x14ac:dyDescent="0.2">
      <c r="A19" s="1016" t="s">
        <v>4628</v>
      </c>
      <c r="B19" s="1017" t="s">
        <v>4629</v>
      </c>
      <c r="C19" s="1031">
        <v>3</v>
      </c>
      <c r="D19" s="1040">
        <v>3200</v>
      </c>
      <c r="E19" s="1040">
        <f t="shared" si="0"/>
        <v>9600</v>
      </c>
    </row>
    <row r="20" spans="1:9" x14ac:dyDescent="0.2">
      <c r="A20" s="1016" t="s">
        <v>4630</v>
      </c>
      <c r="B20" s="1017" t="s">
        <v>4631</v>
      </c>
      <c r="C20" s="1031">
        <v>3</v>
      </c>
      <c r="D20" s="1040">
        <v>370</v>
      </c>
      <c r="E20" s="1040">
        <f t="shared" si="0"/>
        <v>1110</v>
      </c>
    </row>
    <row r="21" spans="1:9" x14ac:dyDescent="0.2">
      <c r="A21" s="1016" t="s">
        <v>4632</v>
      </c>
      <c r="B21" s="1017" t="s">
        <v>4633</v>
      </c>
      <c r="C21" s="1031">
        <v>3</v>
      </c>
      <c r="D21" s="1040">
        <v>1730</v>
      </c>
      <c r="E21" s="1040">
        <f t="shared" si="0"/>
        <v>5190</v>
      </c>
    </row>
    <row r="22" spans="1:9" x14ac:dyDescent="0.2">
      <c r="A22" s="1016" t="s">
        <v>4634</v>
      </c>
      <c r="B22" s="1017" t="s">
        <v>4635</v>
      </c>
      <c r="C22" s="1031">
        <v>3</v>
      </c>
      <c r="D22" s="1040">
        <v>1200</v>
      </c>
      <c r="E22" s="1040">
        <f t="shared" si="0"/>
        <v>3600</v>
      </c>
    </row>
    <row r="23" spans="1:9" x14ac:dyDescent="0.2">
      <c r="A23" s="1016" t="s">
        <v>4636</v>
      </c>
      <c r="B23" s="1017" t="s">
        <v>4637</v>
      </c>
      <c r="C23" s="1031">
        <v>2</v>
      </c>
      <c r="D23" s="1040">
        <v>1550</v>
      </c>
      <c r="E23" s="1040">
        <f t="shared" si="0"/>
        <v>3100</v>
      </c>
    </row>
    <row r="24" spans="1:9" x14ac:dyDescent="0.2">
      <c r="A24" s="1016" t="s">
        <v>4638</v>
      </c>
      <c r="B24" s="1017" t="s">
        <v>4639</v>
      </c>
      <c r="C24" s="1031">
        <v>1</v>
      </c>
      <c r="D24" s="1040">
        <v>8800</v>
      </c>
      <c r="E24" s="1040">
        <f t="shared" si="0"/>
        <v>8800</v>
      </c>
    </row>
    <row r="25" spans="1:9" x14ac:dyDescent="0.2">
      <c r="A25" s="1016" t="s">
        <v>4640</v>
      </c>
      <c r="B25" s="1017" t="s">
        <v>4641</v>
      </c>
      <c r="C25" s="1031">
        <v>6</v>
      </c>
      <c r="D25" s="1040">
        <v>300</v>
      </c>
      <c r="E25" s="1040">
        <f t="shared" si="0"/>
        <v>1800</v>
      </c>
    </row>
    <row r="26" spans="1:9" x14ac:dyDescent="0.2">
      <c r="A26" s="1016" t="s">
        <v>4642</v>
      </c>
      <c r="B26" s="1017" t="s">
        <v>4643</v>
      </c>
      <c r="C26" s="1031">
        <v>1</v>
      </c>
      <c r="D26" s="1040">
        <v>1400</v>
      </c>
      <c r="E26" s="1040">
        <f t="shared" si="0"/>
        <v>1400</v>
      </c>
    </row>
    <row r="27" spans="1:9" x14ac:dyDescent="0.2">
      <c r="A27" s="1016" t="s">
        <v>4644</v>
      </c>
      <c r="B27" s="1017" t="s">
        <v>4679</v>
      </c>
      <c r="C27" s="1031">
        <v>1</v>
      </c>
      <c r="D27" s="1040">
        <v>3340</v>
      </c>
      <c r="E27" s="1040">
        <f t="shared" si="0"/>
        <v>3340</v>
      </c>
    </row>
    <row r="28" spans="1:9" x14ac:dyDescent="0.2">
      <c r="A28" s="1016" t="s">
        <v>4554</v>
      </c>
      <c r="B28" s="1017" t="s">
        <v>4645</v>
      </c>
      <c r="C28" s="1031">
        <v>1</v>
      </c>
      <c r="D28" s="1040">
        <v>2550</v>
      </c>
      <c r="E28" s="1040">
        <f t="shared" si="0"/>
        <v>2550</v>
      </c>
    </row>
    <row r="29" spans="1:9" x14ac:dyDescent="0.2">
      <c r="A29" s="1016" t="s">
        <v>4646</v>
      </c>
      <c r="B29" s="1017" t="s">
        <v>4647</v>
      </c>
      <c r="C29" s="1031">
        <v>1</v>
      </c>
      <c r="D29" s="1040">
        <v>4500</v>
      </c>
      <c r="E29" s="1040">
        <f t="shared" si="0"/>
        <v>4500</v>
      </c>
    </row>
    <row r="30" spans="1:9" x14ac:dyDescent="0.2">
      <c r="A30" s="1016" t="s">
        <v>4648</v>
      </c>
      <c r="B30" s="1017" t="s">
        <v>4649</v>
      </c>
      <c r="C30" s="1031">
        <v>1</v>
      </c>
      <c r="D30" s="1040">
        <v>1430</v>
      </c>
      <c r="E30" s="1040">
        <f t="shared" si="0"/>
        <v>1430</v>
      </c>
      <c r="I30" s="340"/>
    </row>
    <row r="31" spans="1:9" x14ac:dyDescent="0.2">
      <c r="A31" s="1016" t="s">
        <v>4650</v>
      </c>
      <c r="B31" s="1017" t="s">
        <v>4651</v>
      </c>
      <c r="C31" s="1031">
        <v>1</v>
      </c>
      <c r="D31" s="1040">
        <v>780</v>
      </c>
      <c r="E31" s="1040">
        <f t="shared" si="0"/>
        <v>780</v>
      </c>
    </row>
    <row r="32" spans="1:9" x14ac:dyDescent="0.2">
      <c r="A32" s="1016" t="s">
        <v>4652</v>
      </c>
      <c r="B32" s="1017" t="s">
        <v>4653</v>
      </c>
      <c r="C32" s="1031">
        <v>1</v>
      </c>
      <c r="D32" s="1040">
        <v>1700</v>
      </c>
      <c r="E32" s="1040">
        <f t="shared" si="0"/>
        <v>1700</v>
      </c>
    </row>
    <row r="33" spans="1:5" x14ac:dyDescent="0.2">
      <c r="A33" s="1016" t="s">
        <v>4654</v>
      </c>
      <c r="B33" s="1017" t="s">
        <v>4655</v>
      </c>
      <c r="C33" s="1031">
        <v>2</v>
      </c>
      <c r="D33" s="1040">
        <v>920</v>
      </c>
      <c r="E33" s="1040">
        <f t="shared" si="0"/>
        <v>1840</v>
      </c>
    </row>
    <row r="34" spans="1:5" x14ac:dyDescent="0.2">
      <c r="A34" s="1016" t="s">
        <v>4656</v>
      </c>
      <c r="B34" s="1017" t="s">
        <v>4657</v>
      </c>
      <c r="C34" s="1031">
        <v>1</v>
      </c>
      <c r="D34" s="1040">
        <v>700</v>
      </c>
      <c r="E34" s="1040">
        <f t="shared" si="0"/>
        <v>700</v>
      </c>
    </row>
    <row r="35" spans="1:5" x14ac:dyDescent="0.2">
      <c r="A35" s="1016" t="s">
        <v>4658</v>
      </c>
      <c r="B35" s="1017" t="s">
        <v>4659</v>
      </c>
      <c r="C35" s="1031">
        <v>1</v>
      </c>
      <c r="D35" s="1040">
        <v>550</v>
      </c>
      <c r="E35" s="1040">
        <f t="shared" si="0"/>
        <v>550</v>
      </c>
    </row>
    <row r="36" spans="1:5" x14ac:dyDescent="0.2">
      <c r="A36" s="1015" t="s">
        <v>4613</v>
      </c>
      <c r="B36" s="1012"/>
      <c r="C36" s="1030"/>
      <c r="D36" s="1039"/>
      <c r="E36" s="1040"/>
    </row>
    <row r="37" spans="1:5" ht="25.5" x14ac:dyDescent="0.2">
      <c r="A37" s="1016" t="s">
        <v>4660</v>
      </c>
      <c r="B37" s="316" t="s">
        <v>4661</v>
      </c>
      <c r="C37" s="1031">
        <v>1</v>
      </c>
      <c r="D37" s="1040">
        <v>1400</v>
      </c>
      <c r="E37" s="1040">
        <f t="shared" ref="E37:E45" si="1">D37*C37</f>
        <v>1400</v>
      </c>
    </row>
    <row r="38" spans="1:5" x14ac:dyDescent="0.2">
      <c r="A38" s="1016" t="s">
        <v>4662</v>
      </c>
      <c r="B38" s="1013" t="s">
        <v>4663</v>
      </c>
      <c r="C38" s="1031">
        <v>1</v>
      </c>
      <c r="D38" s="1040">
        <v>26000</v>
      </c>
      <c r="E38" s="1040">
        <f t="shared" si="1"/>
        <v>26000</v>
      </c>
    </row>
    <row r="39" spans="1:5" x14ac:dyDescent="0.2">
      <c r="A39" s="1016" t="s">
        <v>4664</v>
      </c>
      <c r="B39" s="1013" t="s">
        <v>4665</v>
      </c>
      <c r="C39" s="1031">
        <v>1</v>
      </c>
      <c r="D39" s="1040">
        <v>4200</v>
      </c>
      <c r="E39" s="1040">
        <f t="shared" si="1"/>
        <v>4200</v>
      </c>
    </row>
    <row r="40" spans="1:5" x14ac:dyDescent="0.2">
      <c r="A40" s="1015" t="s">
        <v>4666</v>
      </c>
      <c r="B40" s="1012"/>
      <c r="C40" s="1031"/>
      <c r="D40" s="1039"/>
      <c r="E40" s="1040"/>
    </row>
    <row r="41" spans="1:5" x14ac:dyDescent="0.2">
      <c r="A41" s="1016" t="s">
        <v>4667</v>
      </c>
      <c r="B41" s="1013" t="s">
        <v>4668</v>
      </c>
      <c r="C41" s="1031">
        <v>1</v>
      </c>
      <c r="D41" s="1040">
        <v>2730</v>
      </c>
      <c r="E41" s="1040">
        <f t="shared" si="1"/>
        <v>2730</v>
      </c>
    </row>
    <row r="42" spans="1:5" x14ac:dyDescent="0.2">
      <c r="A42" s="1016" t="s">
        <v>4669</v>
      </c>
      <c r="B42" s="1013" t="s">
        <v>4670</v>
      </c>
      <c r="C42" s="1031">
        <v>1</v>
      </c>
      <c r="D42" s="1040">
        <v>7550</v>
      </c>
      <c r="E42" s="1040">
        <f t="shared" si="1"/>
        <v>7550</v>
      </c>
    </row>
    <row r="43" spans="1:5" x14ac:dyDescent="0.2">
      <c r="A43" s="1016" t="s">
        <v>4581</v>
      </c>
      <c r="B43" s="1013" t="s">
        <v>4671</v>
      </c>
      <c r="C43" s="1031">
        <v>1</v>
      </c>
      <c r="D43" s="1040">
        <v>13500</v>
      </c>
      <c r="E43" s="1040">
        <f t="shared" si="1"/>
        <v>13500</v>
      </c>
    </row>
    <row r="44" spans="1:5" x14ac:dyDescent="0.2">
      <c r="A44" s="1016" t="s">
        <v>4672</v>
      </c>
      <c r="B44" s="1013" t="s">
        <v>4673</v>
      </c>
      <c r="C44" s="1031">
        <v>1</v>
      </c>
      <c r="D44" s="1040">
        <v>950</v>
      </c>
      <c r="E44" s="1040">
        <f t="shared" si="1"/>
        <v>950</v>
      </c>
    </row>
    <row r="45" spans="1:5" x14ac:dyDescent="0.2">
      <c r="A45" s="1016" t="s">
        <v>4674</v>
      </c>
      <c r="B45" s="1013" t="s">
        <v>4675</v>
      </c>
      <c r="C45" s="1031">
        <v>1</v>
      </c>
      <c r="D45" s="1040">
        <v>1500</v>
      </c>
      <c r="E45" s="1040">
        <f t="shared" si="1"/>
        <v>1500</v>
      </c>
    </row>
    <row r="46" spans="1:5" x14ac:dyDescent="0.2">
      <c r="A46" s="1015" t="s">
        <v>777</v>
      </c>
      <c r="B46" s="1012"/>
      <c r="C46" s="1030"/>
      <c r="D46" s="1039"/>
      <c r="E46" s="1040"/>
    </row>
    <row r="47" spans="1:5" x14ac:dyDescent="0.2">
      <c r="A47" s="1014" t="s">
        <v>4614</v>
      </c>
      <c r="B47" s="1013" t="s">
        <v>4677</v>
      </c>
      <c r="C47" s="1031">
        <v>1</v>
      </c>
      <c r="D47" s="1040">
        <v>8200</v>
      </c>
      <c r="E47" s="1040">
        <f>D47*C47</f>
        <v>8200</v>
      </c>
    </row>
    <row r="48" spans="1:5" x14ac:dyDescent="0.2">
      <c r="A48" s="1012" t="s">
        <v>4612</v>
      </c>
      <c r="B48" s="1013" t="s">
        <v>4678</v>
      </c>
      <c r="C48" s="1031">
        <v>1</v>
      </c>
      <c r="D48" s="1040">
        <v>1700</v>
      </c>
      <c r="E48" s="1040">
        <f>D48*C48</f>
        <v>1700</v>
      </c>
    </row>
    <row r="49" spans="1:5" x14ac:dyDescent="0.2">
      <c r="A49" s="1016"/>
      <c r="B49" s="1018" t="s">
        <v>4680</v>
      </c>
      <c r="C49" s="1031"/>
      <c r="D49" s="1039"/>
      <c r="E49" s="1041">
        <f>SUM(E11:E48)</f>
        <v>581840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IK87"/>
  <sheetViews>
    <sheetView zoomScaleSheetLayoutView="100" workbookViewId="0">
      <selection activeCell="F9" sqref="F9"/>
    </sheetView>
  </sheetViews>
  <sheetFormatPr defaultRowHeight="12.95" customHeight="1" x14ac:dyDescent="0.25"/>
  <cols>
    <col min="1" max="1" width="9.140625" style="76"/>
    <col min="2" max="2" width="61" style="452" customWidth="1"/>
    <col min="3" max="3" width="6.85546875" style="452" customWidth="1"/>
    <col min="4" max="4" width="11.42578125" style="453" customWidth="1"/>
    <col min="5" max="5" width="11.85546875" style="453" customWidth="1"/>
    <col min="6" max="6" width="9.140625" style="454"/>
    <col min="7" max="16384" width="9.140625" style="452"/>
  </cols>
  <sheetData>
    <row r="1" spans="1:245" ht="12.95" customHeight="1" x14ac:dyDescent="0.25">
      <c r="B1" s="46"/>
      <c r="C1" s="45"/>
      <c r="D1" s="328"/>
      <c r="E1" s="328"/>
      <c r="F1" s="327"/>
    </row>
    <row r="2" spans="1:245" ht="12.95" customHeight="1" x14ac:dyDescent="0.25">
      <c r="B2" s="45"/>
      <c r="C2" s="45"/>
      <c r="D2" s="329"/>
      <c r="E2" s="455" t="s">
        <v>0</v>
      </c>
      <c r="F2" s="327"/>
    </row>
    <row r="3" spans="1:245" ht="12.95" customHeight="1" x14ac:dyDescent="0.25">
      <c r="B3" s="45"/>
      <c r="C3" s="45"/>
      <c r="D3" s="329"/>
      <c r="E3" s="455" t="s">
        <v>1</v>
      </c>
      <c r="F3" s="327"/>
    </row>
    <row r="4" spans="1:245" ht="12.95" customHeight="1" x14ac:dyDescent="0.25">
      <c r="B4" s="45"/>
      <c r="C4" s="45"/>
      <c r="D4" s="329"/>
      <c r="E4" s="455" t="s">
        <v>2</v>
      </c>
      <c r="F4" s="327"/>
    </row>
    <row r="5" spans="1:245" ht="12.95" customHeight="1" x14ac:dyDescent="0.25">
      <c r="B5" s="45"/>
      <c r="C5" s="45"/>
      <c r="D5" s="329"/>
      <c r="E5" s="455" t="s">
        <v>3</v>
      </c>
      <c r="F5" s="327"/>
    </row>
    <row r="6" spans="1:245" ht="12" customHeight="1" x14ac:dyDescent="0.25">
      <c r="B6" s="45"/>
      <c r="C6" s="45"/>
      <c r="D6" s="257"/>
      <c r="E6" s="328"/>
      <c r="F6" s="327"/>
    </row>
    <row r="7" spans="1:245" ht="19.5" customHeight="1" x14ac:dyDescent="0.25">
      <c r="B7" s="50" t="s">
        <v>2715</v>
      </c>
      <c r="C7" s="50"/>
      <c r="D7" s="81"/>
      <c r="E7" s="81"/>
      <c r="F7" s="456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9.5" customHeight="1" x14ac:dyDescent="0.25">
      <c r="B8" s="52" t="s">
        <v>564</v>
      </c>
      <c r="C8" s="50"/>
      <c r="D8" s="81"/>
      <c r="E8" s="81"/>
      <c r="F8" s="456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33" customHeight="1" x14ac:dyDescent="0.25">
      <c r="A9" s="457" t="s">
        <v>5</v>
      </c>
      <c r="B9" s="458" t="s">
        <v>6</v>
      </c>
      <c r="C9" s="55" t="s">
        <v>565</v>
      </c>
      <c r="D9" s="459" t="s">
        <v>874</v>
      </c>
      <c r="E9" s="460" t="s">
        <v>875</v>
      </c>
      <c r="F9" s="461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2.95" customHeight="1" x14ac:dyDescent="0.25">
      <c r="A10" s="85"/>
      <c r="B10" s="462" t="s">
        <v>566</v>
      </c>
      <c r="C10" s="463"/>
      <c r="D10" s="464"/>
      <c r="E10" s="465"/>
      <c r="F10" s="466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5" x14ac:dyDescent="0.25">
      <c r="A11" s="90" t="s">
        <v>32</v>
      </c>
      <c r="B11" s="130" t="s">
        <v>2716</v>
      </c>
      <c r="C11" s="203">
        <v>1</v>
      </c>
      <c r="D11" s="340">
        <v>112000</v>
      </c>
      <c r="E11" s="467">
        <f>D11*C11</f>
        <v>112000</v>
      </c>
    </row>
    <row r="12" spans="1:245" s="323" customFormat="1" ht="12.75" x14ac:dyDescent="0.25">
      <c r="A12" s="468" t="s">
        <v>30</v>
      </c>
      <c r="B12" s="130" t="s">
        <v>31</v>
      </c>
      <c r="C12" s="203">
        <v>3</v>
      </c>
      <c r="D12" s="340">
        <v>64000</v>
      </c>
      <c r="E12" s="467">
        <f>D12*C12</f>
        <v>192000</v>
      </c>
      <c r="F12" s="427"/>
    </row>
    <row r="13" spans="1:245" ht="12.95" customHeight="1" x14ac:dyDescent="0.25">
      <c r="A13" s="90" t="s">
        <v>2717</v>
      </c>
      <c r="B13" s="469" t="s">
        <v>2718</v>
      </c>
      <c r="C13" s="470">
        <v>1</v>
      </c>
      <c r="D13" s="340">
        <v>2100</v>
      </c>
      <c r="E13" s="467">
        <f t="shared" ref="E13:E22" si="0">D13*C13</f>
        <v>2100</v>
      </c>
      <c r="F13" s="327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322" customFormat="1" ht="12.95" customHeight="1" x14ac:dyDescent="0.25">
      <c r="A14" s="471" t="s">
        <v>2151</v>
      </c>
      <c r="B14" s="230" t="s">
        <v>2152</v>
      </c>
      <c r="C14" s="203">
        <v>1</v>
      </c>
      <c r="D14" s="232">
        <v>77000</v>
      </c>
      <c r="E14" s="467">
        <f t="shared" si="0"/>
        <v>77000</v>
      </c>
      <c r="F14" s="427"/>
    </row>
    <row r="15" spans="1:245" s="322" customFormat="1" ht="12.95" customHeight="1" x14ac:dyDescent="0.25">
      <c r="A15" s="471" t="s">
        <v>1418</v>
      </c>
      <c r="B15" s="230" t="s">
        <v>1419</v>
      </c>
      <c r="C15" s="203">
        <v>1</v>
      </c>
      <c r="D15" s="232">
        <v>119000</v>
      </c>
      <c r="E15" s="467">
        <f t="shared" si="0"/>
        <v>119000</v>
      </c>
      <c r="F15" s="427"/>
    </row>
    <row r="16" spans="1:245" s="322" customFormat="1" ht="12.95" customHeight="1" x14ac:dyDescent="0.25">
      <c r="A16" s="471" t="s">
        <v>862</v>
      </c>
      <c r="B16" s="230" t="s">
        <v>863</v>
      </c>
      <c r="C16" s="203">
        <v>1</v>
      </c>
      <c r="D16" s="232">
        <v>21000</v>
      </c>
      <c r="E16" s="467">
        <f t="shared" si="0"/>
        <v>21000</v>
      </c>
      <c r="F16" s="427"/>
    </row>
    <row r="17" spans="1:245" s="323" customFormat="1" ht="12.95" customHeight="1" x14ac:dyDescent="0.25">
      <c r="A17" s="468" t="s">
        <v>864</v>
      </c>
      <c r="B17" s="230" t="s">
        <v>865</v>
      </c>
      <c r="C17" s="203">
        <v>1</v>
      </c>
      <c r="D17" s="232">
        <v>3330</v>
      </c>
      <c r="E17" s="467">
        <f t="shared" si="0"/>
        <v>3330</v>
      </c>
      <c r="F17" s="427"/>
    </row>
    <row r="18" spans="1:245" s="323" customFormat="1" ht="12.95" customHeight="1" x14ac:dyDescent="0.25">
      <c r="A18" s="468" t="s">
        <v>1420</v>
      </c>
      <c r="B18" s="230" t="s">
        <v>1421</v>
      </c>
      <c r="C18" s="472">
        <v>1</v>
      </c>
      <c r="D18" s="237">
        <v>5520</v>
      </c>
      <c r="E18" s="467">
        <f t="shared" si="0"/>
        <v>5520</v>
      </c>
      <c r="F18" s="427"/>
    </row>
    <row r="19" spans="1:245" s="323" customFormat="1" ht="12.95" customHeight="1" x14ac:dyDescent="0.25">
      <c r="A19" s="468" t="s">
        <v>866</v>
      </c>
      <c r="B19" s="230" t="s">
        <v>867</v>
      </c>
      <c r="C19" s="472">
        <v>1</v>
      </c>
      <c r="D19" s="473">
        <v>970</v>
      </c>
      <c r="E19" s="467">
        <f t="shared" si="0"/>
        <v>970</v>
      </c>
      <c r="F19" s="427"/>
    </row>
    <row r="20" spans="1:245" s="322" customFormat="1" ht="12.75" x14ac:dyDescent="0.25">
      <c r="A20" s="471" t="s">
        <v>1923</v>
      </c>
      <c r="B20" s="230" t="s">
        <v>1924</v>
      </c>
      <c r="C20" s="203">
        <v>1</v>
      </c>
      <c r="D20" s="368">
        <v>520</v>
      </c>
      <c r="E20" s="344">
        <f t="shared" si="0"/>
        <v>520</v>
      </c>
      <c r="F20" s="355"/>
    </row>
    <row r="21" spans="1:245" ht="12.95" customHeight="1" x14ac:dyDescent="0.25">
      <c r="A21" s="90"/>
      <c r="B21" s="462" t="s">
        <v>1011</v>
      </c>
      <c r="C21" s="470"/>
      <c r="D21" s="467"/>
      <c r="E21" s="467"/>
      <c r="F21" s="45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2.95" customHeight="1" x14ac:dyDescent="0.25">
      <c r="A22" s="90" t="s">
        <v>2719</v>
      </c>
      <c r="B22" s="474" t="s">
        <v>2720</v>
      </c>
      <c r="C22" s="470">
        <v>2</v>
      </c>
      <c r="D22" s="467">
        <v>490</v>
      </c>
      <c r="E22" s="344">
        <f t="shared" si="0"/>
        <v>980</v>
      </c>
      <c r="F22" s="45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2.95" customHeight="1" x14ac:dyDescent="0.25">
      <c r="A23" s="90" t="s">
        <v>2721</v>
      </c>
      <c r="B23" s="63" t="s">
        <v>2722</v>
      </c>
      <c r="C23" s="470">
        <v>15</v>
      </c>
      <c r="D23" s="340">
        <v>900</v>
      </c>
      <c r="E23" s="467">
        <f t="shared" ref="E23:E34" si="1">D23*C23</f>
        <v>13500</v>
      </c>
      <c r="F23" s="456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2.95" customHeight="1" x14ac:dyDescent="0.25">
      <c r="A24" s="90" t="s">
        <v>2723</v>
      </c>
      <c r="B24" s="63" t="s">
        <v>2724</v>
      </c>
      <c r="C24" s="470">
        <v>1</v>
      </c>
      <c r="D24" s="237">
        <v>14000</v>
      </c>
      <c r="E24" s="467">
        <f t="shared" si="1"/>
        <v>14000</v>
      </c>
      <c r="F24" s="456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2.95" customHeight="1" x14ac:dyDescent="0.25">
      <c r="A25" s="90" t="s">
        <v>2725</v>
      </c>
      <c r="B25" s="63" t="s">
        <v>2726</v>
      </c>
      <c r="C25" s="470">
        <v>1</v>
      </c>
      <c r="D25" s="340">
        <v>11400</v>
      </c>
      <c r="E25" s="467">
        <f t="shared" si="1"/>
        <v>11400</v>
      </c>
      <c r="F25" s="456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2.95" customHeight="1" x14ac:dyDescent="0.25">
      <c r="A26" s="90" t="s">
        <v>2727</v>
      </c>
      <c r="B26" s="63" t="s">
        <v>2728</v>
      </c>
      <c r="C26" s="470">
        <v>1</v>
      </c>
      <c r="D26" s="340">
        <v>32000</v>
      </c>
      <c r="E26" s="467">
        <f t="shared" si="1"/>
        <v>32000</v>
      </c>
      <c r="F26" s="45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" x14ac:dyDescent="0.25">
      <c r="A27" s="90" t="s">
        <v>2729</v>
      </c>
      <c r="B27" s="63" t="s">
        <v>2730</v>
      </c>
      <c r="C27" s="470">
        <v>1</v>
      </c>
      <c r="D27" s="340">
        <v>8700</v>
      </c>
      <c r="E27" s="467">
        <f t="shared" si="1"/>
        <v>8700</v>
      </c>
      <c r="F27" s="327"/>
    </row>
    <row r="28" spans="1:245" ht="15" x14ac:dyDescent="0.25">
      <c r="A28" s="90" t="s">
        <v>2731</v>
      </c>
      <c r="B28" s="63" t="s">
        <v>2732</v>
      </c>
      <c r="C28" s="470">
        <v>1</v>
      </c>
      <c r="D28" s="340">
        <v>6800</v>
      </c>
      <c r="E28" s="467">
        <f t="shared" si="1"/>
        <v>6800</v>
      </c>
      <c r="F28" s="327"/>
    </row>
    <row r="29" spans="1:245" ht="15" x14ac:dyDescent="0.25">
      <c r="A29" s="90" t="s">
        <v>2733</v>
      </c>
      <c r="B29" s="63" t="s">
        <v>2734</v>
      </c>
      <c r="C29" s="470">
        <v>15</v>
      </c>
      <c r="D29" s="340">
        <v>950</v>
      </c>
      <c r="E29" s="467">
        <f t="shared" si="1"/>
        <v>14250</v>
      </c>
      <c r="F29" s="327"/>
    </row>
    <row r="30" spans="1:245" ht="25.5" x14ac:dyDescent="0.25">
      <c r="A30" s="90" t="s">
        <v>2735</v>
      </c>
      <c r="B30" s="63" t="s">
        <v>2736</v>
      </c>
      <c r="C30" s="470">
        <v>15</v>
      </c>
      <c r="D30" s="340">
        <v>2450</v>
      </c>
      <c r="E30" s="467">
        <f t="shared" si="1"/>
        <v>36750</v>
      </c>
      <c r="F30" s="327"/>
    </row>
    <row r="31" spans="1:245" ht="15" x14ac:dyDescent="0.25">
      <c r="A31" s="90" t="s">
        <v>1874</v>
      </c>
      <c r="B31" s="63" t="s">
        <v>1875</v>
      </c>
      <c r="C31" s="470">
        <v>15</v>
      </c>
      <c r="D31" s="340">
        <v>2200</v>
      </c>
      <c r="E31" s="467">
        <f t="shared" si="1"/>
        <v>33000</v>
      </c>
      <c r="F31" s="327"/>
    </row>
    <row r="32" spans="1:245" ht="15" x14ac:dyDescent="0.25">
      <c r="A32" s="90" t="s">
        <v>2737</v>
      </c>
      <c r="B32" s="63" t="s">
        <v>2738</v>
      </c>
      <c r="C32" s="470">
        <v>1</v>
      </c>
      <c r="D32" s="340">
        <v>4050</v>
      </c>
      <c r="E32" s="467">
        <f t="shared" si="1"/>
        <v>4050</v>
      </c>
      <c r="F32" s="327"/>
    </row>
    <row r="33" spans="1:245" s="322" customFormat="1" ht="13.5" customHeight="1" x14ac:dyDescent="0.25">
      <c r="A33" s="262" t="s">
        <v>1887</v>
      </c>
      <c r="B33" s="230" t="s">
        <v>1888</v>
      </c>
      <c r="C33" s="203">
        <v>1</v>
      </c>
      <c r="D33" s="340">
        <v>1610</v>
      </c>
      <c r="E33" s="467">
        <f t="shared" si="1"/>
        <v>1610</v>
      </c>
      <c r="F33" s="355"/>
    </row>
    <row r="34" spans="1:245" s="322" customFormat="1" ht="12.75" x14ac:dyDescent="0.25">
      <c r="A34" s="262" t="s">
        <v>1899</v>
      </c>
      <c r="B34" s="230" t="s">
        <v>1900</v>
      </c>
      <c r="C34" s="203">
        <v>1</v>
      </c>
      <c r="D34" s="340">
        <v>1200</v>
      </c>
      <c r="E34" s="475">
        <f t="shared" si="1"/>
        <v>1200</v>
      </c>
      <c r="F34" s="355"/>
    </row>
    <row r="35" spans="1:245" ht="12.95" customHeight="1" x14ac:dyDescent="0.25">
      <c r="A35" s="90"/>
      <c r="B35" s="476" t="s">
        <v>2739</v>
      </c>
      <c r="C35" s="470"/>
      <c r="D35" s="467"/>
      <c r="E35" s="467"/>
      <c r="F35" s="456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2.95" customHeight="1" x14ac:dyDescent="0.25">
      <c r="A36" s="90" t="s">
        <v>2740</v>
      </c>
      <c r="B36" s="469" t="s">
        <v>2741</v>
      </c>
      <c r="C36" s="470">
        <v>1</v>
      </c>
      <c r="D36" s="467">
        <v>4560</v>
      </c>
      <c r="E36" s="467">
        <f t="shared" ref="E36:E67" si="2">D36*C36</f>
        <v>4560</v>
      </c>
      <c r="F36" s="45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2.95" customHeight="1" x14ac:dyDescent="0.25">
      <c r="A37" s="90" t="s">
        <v>2742</v>
      </c>
      <c r="B37" s="469" t="s">
        <v>2743</v>
      </c>
      <c r="C37" s="470">
        <v>1</v>
      </c>
      <c r="D37" s="467">
        <v>4260</v>
      </c>
      <c r="E37" s="467">
        <f t="shared" si="2"/>
        <v>4260</v>
      </c>
      <c r="F37" s="456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2.95" customHeight="1" x14ac:dyDescent="0.25">
      <c r="A38" s="90" t="s">
        <v>2744</v>
      </c>
      <c r="B38" s="469" t="s">
        <v>2745</v>
      </c>
      <c r="C38" s="470">
        <v>1</v>
      </c>
      <c r="D38" s="467">
        <v>3660</v>
      </c>
      <c r="E38" s="467">
        <f t="shared" si="2"/>
        <v>3660</v>
      </c>
      <c r="F38" s="456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2.95" customHeight="1" x14ac:dyDescent="0.25">
      <c r="A39" s="90" t="s">
        <v>2746</v>
      </c>
      <c r="B39" s="469" t="s">
        <v>2747</v>
      </c>
      <c r="C39" s="470">
        <v>1</v>
      </c>
      <c r="D39" s="467">
        <v>5170</v>
      </c>
      <c r="E39" s="467">
        <f t="shared" si="2"/>
        <v>5170</v>
      </c>
      <c r="F39" s="456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2.95" customHeight="1" x14ac:dyDescent="0.25">
      <c r="A40" s="90" t="s">
        <v>2748</v>
      </c>
      <c r="B40" s="469" t="s">
        <v>2749</v>
      </c>
      <c r="C40" s="470">
        <v>1</v>
      </c>
      <c r="D40" s="467">
        <v>4560</v>
      </c>
      <c r="E40" s="467">
        <f t="shared" si="2"/>
        <v>4560</v>
      </c>
      <c r="F40" s="456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2.95" customHeight="1" x14ac:dyDescent="0.25">
      <c r="A41" s="90" t="s">
        <v>2750</v>
      </c>
      <c r="B41" s="469" t="s">
        <v>2751</v>
      </c>
      <c r="C41" s="470">
        <v>1</v>
      </c>
      <c r="D41" s="467">
        <v>750</v>
      </c>
      <c r="E41" s="467">
        <f t="shared" si="2"/>
        <v>750</v>
      </c>
      <c r="F41" s="456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2.95" customHeight="1" x14ac:dyDescent="0.25">
      <c r="A42" s="90" t="s">
        <v>2752</v>
      </c>
      <c r="B42" s="469" t="s">
        <v>2753</v>
      </c>
      <c r="C42" s="470">
        <v>1</v>
      </c>
      <c r="D42" s="467">
        <v>2440</v>
      </c>
      <c r="E42" s="467">
        <f t="shared" si="2"/>
        <v>2440</v>
      </c>
      <c r="F42" s="327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2.95" customHeight="1" x14ac:dyDescent="0.25">
      <c r="A43" s="90" t="s">
        <v>2754</v>
      </c>
      <c r="B43" s="477" t="s">
        <v>2755</v>
      </c>
      <c r="C43" s="470">
        <v>1</v>
      </c>
      <c r="D43" s="467">
        <v>1250</v>
      </c>
      <c r="E43" s="467">
        <f t="shared" si="2"/>
        <v>1250</v>
      </c>
      <c r="F43" s="327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2.95" customHeight="1" x14ac:dyDescent="0.25">
      <c r="A44" s="90" t="s">
        <v>2756</v>
      </c>
      <c r="B44" s="469" t="s">
        <v>2757</v>
      </c>
      <c r="C44" s="470">
        <v>1</v>
      </c>
      <c r="D44" s="467">
        <v>4260</v>
      </c>
      <c r="E44" s="467">
        <f t="shared" si="2"/>
        <v>4260</v>
      </c>
      <c r="F44" s="327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2.95" customHeight="1" x14ac:dyDescent="0.25">
      <c r="A45" s="90" t="s">
        <v>2758</v>
      </c>
      <c r="B45" s="469" t="s">
        <v>2759</v>
      </c>
      <c r="C45" s="470">
        <v>1</v>
      </c>
      <c r="D45" s="467">
        <v>4560</v>
      </c>
      <c r="E45" s="467">
        <f t="shared" si="2"/>
        <v>4560</v>
      </c>
      <c r="F45" s="327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2.95" customHeight="1" x14ac:dyDescent="0.25">
      <c r="A46" s="90" t="s">
        <v>2760</v>
      </c>
      <c r="B46" s="469" t="s">
        <v>2761</v>
      </c>
      <c r="C46" s="470">
        <v>1</v>
      </c>
      <c r="D46" s="467">
        <v>3950</v>
      </c>
      <c r="E46" s="467">
        <f t="shared" si="2"/>
        <v>3950</v>
      </c>
      <c r="F46" s="32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2.95" customHeight="1" x14ac:dyDescent="0.25">
      <c r="A47" s="90" t="s">
        <v>2762</v>
      </c>
      <c r="B47" s="469" t="s">
        <v>2763</v>
      </c>
      <c r="C47" s="470">
        <v>1</v>
      </c>
      <c r="D47" s="467">
        <v>4260</v>
      </c>
      <c r="E47" s="467">
        <f t="shared" si="2"/>
        <v>4260</v>
      </c>
      <c r="F47" s="32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2.95" customHeight="1" x14ac:dyDescent="0.25">
      <c r="A48" s="90" t="s">
        <v>2764</v>
      </c>
      <c r="B48" s="469" t="s">
        <v>2765</v>
      </c>
      <c r="C48" s="470">
        <v>1</v>
      </c>
      <c r="D48" s="467">
        <v>3660</v>
      </c>
      <c r="E48" s="467">
        <f t="shared" si="2"/>
        <v>3660</v>
      </c>
      <c r="F48" s="32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2.95" customHeight="1" x14ac:dyDescent="0.25">
      <c r="A49" s="90" t="s">
        <v>2766</v>
      </c>
      <c r="B49" s="469" t="s">
        <v>2767</v>
      </c>
      <c r="C49" s="470">
        <v>1</v>
      </c>
      <c r="D49" s="467">
        <v>2760</v>
      </c>
      <c r="E49" s="467">
        <f t="shared" si="2"/>
        <v>2760</v>
      </c>
      <c r="F49" s="32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2.95" customHeight="1" x14ac:dyDescent="0.25">
      <c r="A50" s="90" t="s">
        <v>2768</v>
      </c>
      <c r="B50" s="469" t="s">
        <v>2769</v>
      </c>
      <c r="C50" s="470">
        <v>1</v>
      </c>
      <c r="D50" s="467">
        <v>3360</v>
      </c>
      <c r="E50" s="467">
        <f t="shared" si="2"/>
        <v>3360</v>
      </c>
      <c r="F50" s="32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2.95" customHeight="1" x14ac:dyDescent="0.25">
      <c r="A51" s="90" t="s">
        <v>2770</v>
      </c>
      <c r="B51" s="469" t="s">
        <v>2771</v>
      </c>
      <c r="C51" s="470">
        <v>1</v>
      </c>
      <c r="D51" s="467">
        <v>5470</v>
      </c>
      <c r="E51" s="467">
        <f t="shared" si="2"/>
        <v>5470</v>
      </c>
      <c r="F51" s="327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2.95" customHeight="1" x14ac:dyDescent="0.25">
      <c r="A52" s="90" t="s">
        <v>2772</v>
      </c>
      <c r="B52" s="469" t="s">
        <v>2773</v>
      </c>
      <c r="C52" s="470">
        <v>1</v>
      </c>
      <c r="D52" s="467">
        <v>3660</v>
      </c>
      <c r="E52" s="467">
        <f t="shared" si="2"/>
        <v>3660</v>
      </c>
      <c r="F52" s="327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2.95" customHeight="1" x14ac:dyDescent="0.25">
      <c r="A53" s="90" t="s">
        <v>2774</v>
      </c>
      <c r="B53" s="469" t="s">
        <v>2775</v>
      </c>
      <c r="C53" s="470">
        <v>1</v>
      </c>
      <c r="D53" s="467">
        <v>3350</v>
      </c>
      <c r="E53" s="467">
        <f t="shared" si="2"/>
        <v>3350</v>
      </c>
      <c r="F53" s="32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2.95" customHeight="1" x14ac:dyDescent="0.25">
      <c r="A54" s="90" t="s">
        <v>2776</v>
      </c>
      <c r="B54" s="469" t="s">
        <v>2777</v>
      </c>
      <c r="C54" s="470">
        <v>1</v>
      </c>
      <c r="D54" s="467">
        <v>2140</v>
      </c>
      <c r="E54" s="467">
        <f t="shared" si="2"/>
        <v>2140</v>
      </c>
      <c r="F54" s="327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2.95" customHeight="1" x14ac:dyDescent="0.25">
      <c r="A55" s="90" t="s">
        <v>2778</v>
      </c>
      <c r="B55" s="469" t="s">
        <v>2779</v>
      </c>
      <c r="C55" s="470">
        <v>1</v>
      </c>
      <c r="D55" s="467">
        <v>3950</v>
      </c>
      <c r="E55" s="467">
        <f t="shared" si="2"/>
        <v>3950</v>
      </c>
      <c r="F55" s="327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2.95" customHeight="1" x14ac:dyDescent="0.25">
      <c r="A56" s="90" t="s">
        <v>2780</v>
      </c>
      <c r="B56" s="469" t="s">
        <v>2781</v>
      </c>
      <c r="C56" s="470">
        <v>1</v>
      </c>
      <c r="D56" s="467">
        <v>2950</v>
      </c>
      <c r="E56" s="467">
        <f t="shared" si="2"/>
        <v>2950</v>
      </c>
      <c r="F56" s="327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2.95" customHeight="1" x14ac:dyDescent="0.25">
      <c r="A57" s="90" t="s">
        <v>2782</v>
      </c>
      <c r="B57" s="477" t="s">
        <v>2783</v>
      </c>
      <c r="C57" s="470">
        <v>1</v>
      </c>
      <c r="D57" s="467">
        <v>3660</v>
      </c>
      <c r="E57" s="467">
        <f t="shared" si="2"/>
        <v>3660</v>
      </c>
      <c r="F57" s="32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2.95" customHeight="1" x14ac:dyDescent="0.25">
      <c r="A58" s="90" t="s">
        <v>1859</v>
      </c>
      <c r="B58" s="477" t="s">
        <v>2784</v>
      </c>
      <c r="C58" s="470">
        <v>1</v>
      </c>
      <c r="D58" s="467">
        <v>3550</v>
      </c>
      <c r="E58" s="467">
        <f t="shared" si="2"/>
        <v>3550</v>
      </c>
      <c r="F58" s="327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25.5" x14ac:dyDescent="0.25">
      <c r="A59" s="90" t="s">
        <v>2785</v>
      </c>
      <c r="B59" s="477" t="s">
        <v>2786</v>
      </c>
      <c r="C59" s="470">
        <v>1</v>
      </c>
      <c r="D59" s="467">
        <v>2100</v>
      </c>
      <c r="E59" s="467">
        <f t="shared" si="2"/>
        <v>2100</v>
      </c>
      <c r="F59" s="327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2.95" customHeight="1" x14ac:dyDescent="0.25">
      <c r="A60" s="90" t="s">
        <v>2787</v>
      </c>
      <c r="B60" s="469" t="s">
        <v>2788</v>
      </c>
      <c r="C60" s="470">
        <v>1</v>
      </c>
      <c r="D60" s="467">
        <v>2740</v>
      </c>
      <c r="E60" s="467">
        <f t="shared" si="2"/>
        <v>2740</v>
      </c>
      <c r="F60" s="32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2.95" customHeight="1" x14ac:dyDescent="0.25">
      <c r="A61" s="90" t="s">
        <v>2789</v>
      </c>
      <c r="B61" s="469" t="s">
        <v>2790</v>
      </c>
      <c r="C61" s="470">
        <v>1</v>
      </c>
      <c r="D61" s="467">
        <v>1830</v>
      </c>
      <c r="E61" s="467">
        <f t="shared" si="2"/>
        <v>1830</v>
      </c>
      <c r="F61" s="32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2.95" customHeight="1" x14ac:dyDescent="0.25">
      <c r="A62" s="90" t="s">
        <v>2791</v>
      </c>
      <c r="B62" s="469" t="s">
        <v>2792</v>
      </c>
      <c r="C62" s="470">
        <v>1</v>
      </c>
      <c r="D62" s="467">
        <v>4260</v>
      </c>
      <c r="E62" s="467">
        <f t="shared" si="2"/>
        <v>4260</v>
      </c>
      <c r="F62" s="327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2.95" customHeight="1" x14ac:dyDescent="0.25">
      <c r="A63" s="90" t="s">
        <v>2793</v>
      </c>
      <c r="B63" s="469" t="s">
        <v>2794</v>
      </c>
      <c r="C63" s="470">
        <v>1</v>
      </c>
      <c r="D63" s="467">
        <v>2440</v>
      </c>
      <c r="E63" s="467">
        <f t="shared" si="2"/>
        <v>2440</v>
      </c>
      <c r="F63" s="32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2.95" customHeight="1" x14ac:dyDescent="0.25">
      <c r="A64" s="90" t="s">
        <v>2795</v>
      </c>
      <c r="B64" s="469" t="s">
        <v>2796</v>
      </c>
      <c r="C64" s="470">
        <v>1</v>
      </c>
      <c r="D64" s="467">
        <v>2440</v>
      </c>
      <c r="E64" s="467">
        <f t="shared" si="2"/>
        <v>2440</v>
      </c>
      <c r="F64" s="32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2.95" customHeight="1" x14ac:dyDescent="0.25">
      <c r="A65" s="90" t="s">
        <v>2797</v>
      </c>
      <c r="B65" s="469" t="s">
        <v>2798</v>
      </c>
      <c r="C65" s="470">
        <v>1</v>
      </c>
      <c r="D65" s="467">
        <v>3660</v>
      </c>
      <c r="E65" s="467">
        <f t="shared" si="2"/>
        <v>3660</v>
      </c>
      <c r="F65" s="327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2.95" customHeight="1" x14ac:dyDescent="0.25">
      <c r="A66" s="90" t="s">
        <v>2799</v>
      </c>
      <c r="B66" s="469" t="s">
        <v>2800</v>
      </c>
      <c r="C66" s="470">
        <v>1</v>
      </c>
      <c r="D66" s="467">
        <v>3040</v>
      </c>
      <c r="E66" s="467">
        <f t="shared" si="2"/>
        <v>3040</v>
      </c>
      <c r="F66" s="32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2.95" customHeight="1" x14ac:dyDescent="0.25">
      <c r="A67" s="90" t="s">
        <v>2801</v>
      </c>
      <c r="B67" s="469" t="s">
        <v>2802</v>
      </c>
      <c r="C67" s="470">
        <v>1</v>
      </c>
      <c r="D67" s="478">
        <v>370</v>
      </c>
      <c r="E67" s="467">
        <f t="shared" si="2"/>
        <v>370</v>
      </c>
      <c r="F67" s="32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2.95" customHeight="1" x14ac:dyDescent="0.25">
      <c r="A68" s="85"/>
      <c r="B68" s="343" t="s">
        <v>1357</v>
      </c>
      <c r="C68" s="470"/>
      <c r="D68" s="478"/>
      <c r="E68" s="467"/>
      <c r="F68" s="456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5.75" customHeight="1" x14ac:dyDescent="0.25">
      <c r="A69" s="90" t="s">
        <v>2803</v>
      </c>
      <c r="B69" s="479" t="s">
        <v>2804</v>
      </c>
      <c r="C69" s="470">
        <v>1</v>
      </c>
      <c r="D69" s="480">
        <v>8500</v>
      </c>
      <c r="E69" s="467">
        <f t="shared" ref="E69:E80" si="3">C69*D69</f>
        <v>8500</v>
      </c>
      <c r="F69" s="456"/>
    </row>
    <row r="70" spans="1:245" ht="15" customHeight="1" x14ac:dyDescent="0.25">
      <c r="A70" s="90" t="s">
        <v>2805</v>
      </c>
      <c r="B70" s="479" t="s">
        <v>2806</v>
      </c>
      <c r="C70" s="470">
        <v>1</v>
      </c>
      <c r="D70" s="480">
        <v>8500</v>
      </c>
      <c r="E70" s="467">
        <f t="shared" si="3"/>
        <v>8500</v>
      </c>
      <c r="F70" s="456"/>
    </row>
    <row r="71" spans="1:245" ht="15" customHeight="1" x14ac:dyDescent="0.25">
      <c r="A71" s="90" t="s">
        <v>2807</v>
      </c>
      <c r="B71" s="479" t="s">
        <v>2808</v>
      </c>
      <c r="C71" s="470">
        <v>1</v>
      </c>
      <c r="D71" s="480">
        <v>8500</v>
      </c>
      <c r="E71" s="467">
        <f t="shared" si="3"/>
        <v>8500</v>
      </c>
      <c r="F71" s="456"/>
    </row>
    <row r="72" spans="1:245" ht="25.5" customHeight="1" x14ac:dyDescent="0.25">
      <c r="A72" s="90" t="s">
        <v>2809</v>
      </c>
      <c r="B72" s="479" t="s">
        <v>2810</v>
      </c>
      <c r="C72" s="470">
        <v>1</v>
      </c>
      <c r="D72" s="480">
        <v>8500</v>
      </c>
      <c r="E72" s="467">
        <f t="shared" si="3"/>
        <v>8500</v>
      </c>
      <c r="F72" s="456"/>
    </row>
    <row r="73" spans="1:245" ht="25.5" customHeight="1" x14ac:dyDescent="0.25">
      <c r="A73" s="90" t="s">
        <v>2811</v>
      </c>
      <c r="B73" s="479" t="s">
        <v>2812</v>
      </c>
      <c r="C73" s="470">
        <v>1</v>
      </c>
      <c r="D73" s="480">
        <v>8500</v>
      </c>
      <c r="E73" s="467">
        <f t="shared" si="3"/>
        <v>8500</v>
      </c>
      <c r="F73" s="456"/>
    </row>
    <row r="74" spans="1:245" ht="25.5" customHeight="1" x14ac:dyDescent="0.25">
      <c r="A74" s="90" t="s">
        <v>2813</v>
      </c>
      <c r="B74" s="479" t="s">
        <v>2814</v>
      </c>
      <c r="C74" s="470">
        <v>1</v>
      </c>
      <c r="D74" s="480">
        <v>8500</v>
      </c>
      <c r="E74" s="467">
        <f t="shared" si="3"/>
        <v>8500</v>
      </c>
      <c r="F74" s="456"/>
    </row>
    <row r="75" spans="1:245" ht="25.5" x14ac:dyDescent="0.25">
      <c r="A75" s="90" t="s">
        <v>2815</v>
      </c>
      <c r="B75" s="479" t="s">
        <v>2816</v>
      </c>
      <c r="C75" s="470">
        <v>1</v>
      </c>
      <c r="D75" s="480">
        <v>8500</v>
      </c>
      <c r="E75" s="467">
        <f t="shared" si="3"/>
        <v>8500</v>
      </c>
      <c r="F75" s="456"/>
    </row>
    <row r="76" spans="1:245" ht="16.5" customHeight="1" x14ac:dyDescent="0.25">
      <c r="A76" s="90" t="s">
        <v>2817</v>
      </c>
      <c r="B76" s="479" t="s">
        <v>2818</v>
      </c>
      <c r="C76" s="470">
        <v>1</v>
      </c>
      <c r="D76" s="480">
        <v>8500</v>
      </c>
      <c r="E76" s="467">
        <f t="shared" si="3"/>
        <v>8500</v>
      </c>
      <c r="F76" s="456"/>
    </row>
    <row r="77" spans="1:245" ht="15" customHeight="1" x14ac:dyDescent="0.25">
      <c r="A77" s="90" t="s">
        <v>2819</v>
      </c>
      <c r="B77" s="479" t="s">
        <v>2820</v>
      </c>
      <c r="C77" s="470">
        <v>1</v>
      </c>
      <c r="D77" s="480">
        <v>8500</v>
      </c>
      <c r="E77" s="467">
        <f t="shared" si="3"/>
        <v>8500</v>
      </c>
      <c r="F77" s="456"/>
    </row>
    <row r="78" spans="1:245" ht="25.5" x14ac:dyDescent="0.25">
      <c r="A78" s="90" t="s">
        <v>2821</v>
      </c>
      <c r="B78" s="479" t="s">
        <v>2822</v>
      </c>
      <c r="C78" s="470">
        <v>1</v>
      </c>
      <c r="D78" s="480">
        <v>8500</v>
      </c>
      <c r="E78" s="467">
        <f t="shared" si="3"/>
        <v>8500</v>
      </c>
      <c r="F78" s="456"/>
    </row>
    <row r="79" spans="1:245" ht="15" x14ac:dyDescent="0.25">
      <c r="A79" s="90" t="s">
        <v>2823</v>
      </c>
      <c r="B79" s="479" t="s">
        <v>2824</v>
      </c>
      <c r="C79" s="470">
        <v>1</v>
      </c>
      <c r="D79" s="480">
        <v>6900</v>
      </c>
      <c r="E79" s="467">
        <f t="shared" si="3"/>
        <v>6900</v>
      </c>
      <c r="F79" s="456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5" x14ac:dyDescent="0.25">
      <c r="A80" s="90" t="s">
        <v>2825</v>
      </c>
      <c r="B80" s="479" t="s">
        <v>2826</v>
      </c>
      <c r="C80" s="470">
        <v>1</v>
      </c>
      <c r="D80" s="480">
        <v>6900</v>
      </c>
      <c r="E80" s="467">
        <f t="shared" si="3"/>
        <v>6900</v>
      </c>
      <c r="F80" s="456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2.95" customHeight="1" x14ac:dyDescent="0.25">
      <c r="A81" s="90"/>
      <c r="B81" s="481" t="s">
        <v>2827</v>
      </c>
      <c r="C81" s="470"/>
      <c r="D81" s="478"/>
      <c r="E81" s="467"/>
      <c r="F81" s="456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2.95" customHeight="1" x14ac:dyDescent="0.25">
      <c r="A82" s="90" t="s">
        <v>1929</v>
      </c>
      <c r="B82" s="482" t="s">
        <v>2828</v>
      </c>
      <c r="C82" s="470">
        <v>1</v>
      </c>
      <c r="D82" s="483">
        <v>690</v>
      </c>
      <c r="E82" s="484">
        <f>D82*C82</f>
        <v>690</v>
      </c>
      <c r="F82" s="456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2.95" customHeight="1" x14ac:dyDescent="0.25">
      <c r="A83" s="90" t="s">
        <v>1931</v>
      </c>
      <c r="B83" s="482" t="s">
        <v>2829</v>
      </c>
      <c r="C83" s="470">
        <v>1</v>
      </c>
      <c r="D83" s="483">
        <v>690</v>
      </c>
      <c r="E83" s="467">
        <f>D83*C83</f>
        <v>690</v>
      </c>
      <c r="F83" s="456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2.95" customHeight="1" x14ac:dyDescent="0.25">
      <c r="A84" s="90" t="s">
        <v>2830</v>
      </c>
      <c r="B84" s="482" t="s">
        <v>2831</v>
      </c>
      <c r="C84" s="470">
        <v>1</v>
      </c>
      <c r="D84" s="483">
        <v>690</v>
      </c>
      <c r="E84" s="467">
        <f>D84*C84</f>
        <v>690</v>
      </c>
      <c r="F84" s="456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2.95" customHeight="1" x14ac:dyDescent="0.25">
      <c r="A85" s="90" t="s">
        <v>2832</v>
      </c>
      <c r="B85" s="482" t="s">
        <v>2833</v>
      </c>
      <c r="C85" s="470">
        <v>1</v>
      </c>
      <c r="D85" s="483">
        <v>690</v>
      </c>
      <c r="E85" s="467">
        <f>D85*C85</f>
        <v>690</v>
      </c>
      <c r="F85" s="456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2.95" customHeight="1" x14ac:dyDescent="0.25">
      <c r="A86" s="90" t="s">
        <v>2834</v>
      </c>
      <c r="B86" s="485" t="s">
        <v>2835</v>
      </c>
      <c r="C86" s="486">
        <v>1</v>
      </c>
      <c r="D86" s="483">
        <v>690</v>
      </c>
      <c r="E86" s="487">
        <f>D86*C86</f>
        <v>690</v>
      </c>
      <c r="F86" s="45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2.95" customHeight="1" x14ac:dyDescent="0.25">
      <c r="A87" s="85"/>
      <c r="B87" s="488" t="s">
        <v>2836</v>
      </c>
      <c r="C87" s="470"/>
      <c r="D87" s="478"/>
      <c r="E87" s="489">
        <f>SUM(E10:E86)</f>
        <v>919000</v>
      </c>
      <c r="F87" s="456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</sheetData>
  <sheetProtection selectLockedCells="1" selectUnlockedCells="1"/>
  <customSheetViews>
    <customSheetView guid="{528656D1-32FF-4CAA-99A3-773D8B52F1E9}" topLeftCell="A16">
      <selection activeCell="B31" sqref="B31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33FCA2F7-7818-4E49-B924-0B37668B36A0}">
      <selection activeCell="A30" sqref="A30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E7D56A4B-C9D0-4B32-979F-CFE8D5A4B7C2}">
      <selection activeCell="A30" sqref="A30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B37146AE-7024-4825-8C03-E97A2B10C2A2}">
      <selection activeCell="A30" sqref="A30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93984E74-0CF6-4B15-84C0-F259207BA204}">
      <selection activeCell="D18" sqref="D18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  <customSheetView guid="{69B2BF30-709E-4E97-8251-8899061233B0}">
      <selection activeCell="G11" sqref="G11:G82"/>
      <pageMargins left="0.51180555555555596" right="0.31527777777777799" top="0.15763888888888899" bottom="0.59027777777777801" header="0.51180555555555596" footer="0"/>
      <pageSetup paperSize="9" firstPageNumber="0" orientation="portrait" useFirstPageNumber="1" horizontalDpi="300" verticalDpi="300"/>
      <headerFooter alignWithMargins="0">
        <oddFooter>&amp;CПрайс на оборудование для кабинета математики. Цены приведены с НДС. ООО "Школьный мир" sale@td-school.ru   www.td-school.ru  8 (495) 640-6341</oddFooter>
      </headerFooter>
    </customSheetView>
  </customSheetViews>
  <pageMargins left="0.51180555555555596" right="0.31527777777777799" top="0.15763888888888899" bottom="0.59027777777777801" header="0.51180555555555596" footer="0"/>
  <pageSetup paperSize="9" firstPageNumber="0" orientation="portrait" useFirstPageNumber="1" horizontalDpi="300" verticalDpi="300"/>
  <headerFooter alignWithMargins="0">
    <oddFooter>&amp;CПрайс на оборудование для кабинета математики. Цены приведены с НДС. ООО "Школьный мир" sale@td-school.ru   www.td-school.ru  8 (495) 640-6341</oddFooter>
  </headerFooter>
  <ignoredErrors>
    <ignoredError sqref="A35:A40 A60:A66 A57:A58 A20:A21 A68:A86 A42:A49 A16:A18 A11:A15 A23:A25 A51:A56 A27:A28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F238"/>
  <sheetViews>
    <sheetView zoomScaleSheetLayoutView="100" workbookViewId="0">
      <selection activeCell="F9" sqref="F9"/>
    </sheetView>
  </sheetViews>
  <sheetFormatPr defaultColWidth="9" defaultRowHeight="12.75" x14ac:dyDescent="0.2"/>
  <cols>
    <col min="1" max="1" width="9" style="43"/>
    <col min="2" max="2" width="61.28515625" style="45" customWidth="1"/>
    <col min="3" max="3" width="6.85546875" style="324" customWidth="1"/>
    <col min="4" max="4" width="11.28515625" style="325" customWidth="1"/>
    <col min="5" max="5" width="11.42578125" style="326" customWidth="1"/>
    <col min="6" max="6" width="9" style="327"/>
    <col min="7" max="16384" width="9" style="45"/>
  </cols>
  <sheetData>
    <row r="1" spans="1:6" ht="12" customHeight="1" x14ac:dyDescent="0.2">
      <c r="B1" s="46"/>
      <c r="C1" s="45"/>
      <c r="D1" s="328"/>
      <c r="E1" s="327"/>
    </row>
    <row r="2" spans="1:6" ht="12.75" customHeight="1" x14ac:dyDescent="0.2">
      <c r="C2" s="45"/>
      <c r="D2" s="329"/>
      <c r="E2" s="330" t="s">
        <v>0</v>
      </c>
    </row>
    <row r="3" spans="1:6" ht="12.95" customHeight="1" x14ac:dyDescent="0.2">
      <c r="C3" s="45"/>
      <c r="D3" s="329"/>
      <c r="E3" s="330" t="s">
        <v>1</v>
      </c>
    </row>
    <row r="4" spans="1:6" ht="12.95" customHeight="1" x14ac:dyDescent="0.2">
      <c r="C4" s="45"/>
      <c r="D4" s="329"/>
      <c r="E4" s="330" t="s">
        <v>2</v>
      </c>
    </row>
    <row r="5" spans="1:6" ht="12.95" customHeight="1" x14ac:dyDescent="0.2">
      <c r="C5" s="45"/>
      <c r="D5" s="329"/>
      <c r="E5" s="330" t="s">
        <v>3</v>
      </c>
    </row>
    <row r="6" spans="1:6" ht="12" customHeight="1" x14ac:dyDescent="0.2">
      <c r="C6" s="45"/>
      <c r="D6" s="257"/>
      <c r="E6" s="327"/>
    </row>
    <row r="7" spans="1:6" s="174" customFormat="1" ht="18.75" x14ac:dyDescent="0.2">
      <c r="A7" s="433"/>
      <c r="B7" s="50" t="s">
        <v>2837</v>
      </c>
      <c r="C7" s="50"/>
      <c r="D7" s="81"/>
      <c r="E7" s="82"/>
      <c r="F7" s="331"/>
    </row>
    <row r="8" spans="1:6" s="174" customFormat="1" ht="18.75" x14ac:dyDescent="0.2">
      <c r="A8" s="433"/>
      <c r="B8" s="52" t="s">
        <v>564</v>
      </c>
      <c r="C8" s="50"/>
      <c r="D8" s="81"/>
      <c r="E8" s="82"/>
      <c r="F8" s="331"/>
    </row>
    <row r="9" spans="1:6" s="321" customFormat="1" ht="25.5" x14ac:dyDescent="0.2">
      <c r="A9" s="378" t="s">
        <v>5</v>
      </c>
      <c r="B9" s="333" t="s">
        <v>6</v>
      </c>
      <c r="C9" s="55" t="s">
        <v>565</v>
      </c>
      <c r="D9" s="667" t="s">
        <v>4685</v>
      </c>
      <c r="E9" s="668" t="s">
        <v>4686</v>
      </c>
      <c r="F9" s="334"/>
    </row>
    <row r="10" spans="1:6" s="174" customFormat="1" x14ac:dyDescent="0.2">
      <c r="A10" s="262"/>
      <c r="B10" s="343" t="s">
        <v>1938</v>
      </c>
      <c r="C10" s="203"/>
      <c r="D10" s="344"/>
      <c r="E10" s="93"/>
      <c r="F10" s="331"/>
    </row>
    <row r="11" spans="1:6" s="174" customFormat="1" x14ac:dyDescent="0.2">
      <c r="A11" s="262" t="s">
        <v>36</v>
      </c>
      <c r="B11" s="389" t="s">
        <v>2838</v>
      </c>
      <c r="C11" s="203">
        <v>1</v>
      </c>
      <c r="D11" s="93">
        <v>137700</v>
      </c>
      <c r="E11" s="93">
        <f t="shared" ref="E11:E44" si="0">C11*D11</f>
        <v>137700</v>
      </c>
      <c r="F11" s="331"/>
    </row>
    <row r="12" spans="1:6" s="174" customFormat="1" x14ac:dyDescent="0.2">
      <c r="A12" s="262" t="s">
        <v>2839</v>
      </c>
      <c r="B12" s="389" t="s">
        <v>2840</v>
      </c>
      <c r="C12" s="203">
        <v>1</v>
      </c>
      <c r="D12" s="93">
        <v>2190</v>
      </c>
      <c r="E12" s="93">
        <f t="shared" si="0"/>
        <v>2190</v>
      </c>
      <c r="F12" s="331"/>
    </row>
    <row r="13" spans="1:6" s="174" customFormat="1" x14ac:dyDescent="0.2">
      <c r="A13" s="262" t="s">
        <v>570</v>
      </c>
      <c r="B13" s="389" t="s">
        <v>571</v>
      </c>
      <c r="C13" s="203">
        <v>1</v>
      </c>
      <c r="D13" s="93">
        <v>3900</v>
      </c>
      <c r="E13" s="93">
        <f t="shared" si="0"/>
        <v>3900</v>
      </c>
      <c r="F13" s="331"/>
    </row>
    <row r="14" spans="1:6" s="174" customFormat="1" x14ac:dyDescent="0.2">
      <c r="A14" s="262" t="s">
        <v>2841</v>
      </c>
      <c r="B14" s="389" t="s">
        <v>2842</v>
      </c>
      <c r="C14" s="203">
        <v>1</v>
      </c>
      <c r="D14" s="93">
        <v>1990</v>
      </c>
      <c r="E14" s="93">
        <f t="shared" si="0"/>
        <v>1990</v>
      </c>
      <c r="F14" s="331"/>
    </row>
    <row r="15" spans="1:6" s="174" customFormat="1" x14ac:dyDescent="0.2">
      <c r="A15" s="262" t="s">
        <v>2843</v>
      </c>
      <c r="B15" s="389" t="s">
        <v>2844</v>
      </c>
      <c r="C15" s="203">
        <v>15</v>
      </c>
      <c r="D15" s="93">
        <v>780</v>
      </c>
      <c r="E15" s="93">
        <f t="shared" si="0"/>
        <v>11700</v>
      </c>
      <c r="F15" s="331"/>
    </row>
    <row r="16" spans="1:6" s="174" customFormat="1" x14ac:dyDescent="0.2">
      <c r="A16" s="262" t="s">
        <v>2845</v>
      </c>
      <c r="B16" s="389" t="s">
        <v>2846</v>
      </c>
      <c r="C16" s="203">
        <v>1</v>
      </c>
      <c r="D16" s="93">
        <v>970</v>
      </c>
      <c r="E16" s="93">
        <f t="shared" si="0"/>
        <v>970</v>
      </c>
      <c r="F16" s="331"/>
    </row>
    <row r="17" spans="1:6" s="174" customFormat="1" x14ac:dyDescent="0.2">
      <c r="A17" s="262" t="s">
        <v>2253</v>
      </c>
      <c r="B17" s="389" t="s">
        <v>2847</v>
      </c>
      <c r="C17" s="203">
        <v>15</v>
      </c>
      <c r="D17" s="434">
        <v>780</v>
      </c>
      <c r="E17" s="93">
        <f t="shared" si="0"/>
        <v>11700</v>
      </c>
      <c r="F17" s="331"/>
    </row>
    <row r="18" spans="1:6" s="174" customFormat="1" x14ac:dyDescent="0.2">
      <c r="A18" s="262" t="s">
        <v>2215</v>
      </c>
      <c r="B18" s="389" t="s">
        <v>2848</v>
      </c>
      <c r="C18" s="203">
        <v>1</v>
      </c>
      <c r="D18" s="434">
        <v>970</v>
      </c>
      <c r="E18" s="93">
        <f t="shared" si="0"/>
        <v>970</v>
      </c>
      <c r="F18" s="331"/>
    </row>
    <row r="19" spans="1:6" s="174" customFormat="1" x14ac:dyDescent="0.2">
      <c r="A19" s="262" t="s">
        <v>2039</v>
      </c>
      <c r="B19" s="230" t="s">
        <v>2040</v>
      </c>
      <c r="C19" s="435">
        <v>1</v>
      </c>
      <c r="D19" s="436">
        <v>980</v>
      </c>
      <c r="E19" s="93">
        <f t="shared" si="0"/>
        <v>980</v>
      </c>
      <c r="F19" s="331"/>
    </row>
    <row r="20" spans="1:6" s="174" customFormat="1" x14ac:dyDescent="0.2">
      <c r="A20" s="262" t="s">
        <v>2849</v>
      </c>
      <c r="B20" s="202" t="s">
        <v>2850</v>
      </c>
      <c r="C20" s="203">
        <v>1</v>
      </c>
      <c r="D20" s="93">
        <v>8300</v>
      </c>
      <c r="E20" s="93">
        <f t="shared" si="0"/>
        <v>8300</v>
      </c>
      <c r="F20" s="331"/>
    </row>
    <row r="21" spans="1:6" s="174" customFormat="1" x14ac:dyDescent="0.2">
      <c r="A21" s="262" t="s">
        <v>2851</v>
      </c>
      <c r="B21" s="202" t="s">
        <v>2852</v>
      </c>
      <c r="C21" s="203">
        <v>1</v>
      </c>
      <c r="D21" s="93">
        <v>1030</v>
      </c>
      <c r="E21" s="93">
        <f t="shared" si="0"/>
        <v>1030</v>
      </c>
      <c r="F21" s="331"/>
    </row>
    <row r="22" spans="1:6" s="174" customFormat="1" x14ac:dyDescent="0.2">
      <c r="A22" s="262" t="s">
        <v>1510</v>
      </c>
      <c r="B22" s="202" t="s">
        <v>1511</v>
      </c>
      <c r="C22" s="203">
        <v>1</v>
      </c>
      <c r="D22" s="93">
        <v>990</v>
      </c>
      <c r="E22" s="93">
        <f t="shared" si="0"/>
        <v>990</v>
      </c>
      <c r="F22" s="331"/>
    </row>
    <row r="23" spans="1:6" s="174" customFormat="1" x14ac:dyDescent="0.2">
      <c r="A23" s="262" t="s">
        <v>2853</v>
      </c>
      <c r="B23" s="202" t="s">
        <v>2854</v>
      </c>
      <c r="C23" s="203">
        <v>1</v>
      </c>
      <c r="D23" s="93">
        <v>3220</v>
      </c>
      <c r="E23" s="93">
        <f t="shared" si="0"/>
        <v>3220</v>
      </c>
      <c r="F23" s="331"/>
    </row>
    <row r="24" spans="1:6" s="174" customFormat="1" x14ac:dyDescent="0.2">
      <c r="A24" s="262" t="s">
        <v>452</v>
      </c>
      <c r="B24" s="230" t="s">
        <v>2855</v>
      </c>
      <c r="C24" s="203">
        <v>1</v>
      </c>
      <c r="D24" s="93">
        <v>4130</v>
      </c>
      <c r="E24" s="93">
        <f t="shared" si="0"/>
        <v>4130</v>
      </c>
      <c r="F24" s="331"/>
    </row>
    <row r="25" spans="1:6" s="174" customFormat="1" x14ac:dyDescent="0.2">
      <c r="A25" s="262" t="s">
        <v>1003</v>
      </c>
      <c r="B25" s="230" t="s">
        <v>1004</v>
      </c>
      <c r="C25" s="203">
        <v>1</v>
      </c>
      <c r="D25" s="93">
        <v>1750</v>
      </c>
      <c r="E25" s="93">
        <f t="shared" si="0"/>
        <v>1750</v>
      </c>
      <c r="F25" s="331"/>
    </row>
    <row r="26" spans="1:6" s="174" customFormat="1" x14ac:dyDescent="0.2">
      <c r="A26" s="262" t="s">
        <v>2856</v>
      </c>
      <c r="B26" s="389" t="s">
        <v>2857</v>
      </c>
      <c r="C26" s="203">
        <v>1</v>
      </c>
      <c r="D26" s="437">
        <v>1320</v>
      </c>
      <c r="E26" s="437">
        <f t="shared" si="0"/>
        <v>1320</v>
      </c>
    </row>
    <row r="27" spans="1:6" s="174" customFormat="1" x14ac:dyDescent="0.2">
      <c r="A27" s="262" t="s">
        <v>456</v>
      </c>
      <c r="B27" s="389" t="s">
        <v>457</v>
      </c>
      <c r="C27" s="203">
        <v>1</v>
      </c>
      <c r="D27" s="93">
        <v>1940</v>
      </c>
      <c r="E27" s="93">
        <f t="shared" si="0"/>
        <v>1940</v>
      </c>
      <c r="F27" s="331"/>
    </row>
    <row r="28" spans="1:6" s="174" customFormat="1" x14ac:dyDescent="0.2">
      <c r="A28" s="262" t="s">
        <v>458</v>
      </c>
      <c r="B28" s="389" t="s">
        <v>459</v>
      </c>
      <c r="C28" s="203">
        <v>1</v>
      </c>
      <c r="D28" s="93">
        <v>4830</v>
      </c>
      <c r="E28" s="93">
        <f t="shared" si="0"/>
        <v>4830</v>
      </c>
      <c r="F28" s="331"/>
    </row>
    <row r="29" spans="1:6" s="174" customFormat="1" x14ac:dyDescent="0.2">
      <c r="A29" s="262" t="s">
        <v>460</v>
      </c>
      <c r="B29" s="230" t="s">
        <v>461</v>
      </c>
      <c r="C29" s="203">
        <v>1</v>
      </c>
      <c r="D29" s="93">
        <v>3220</v>
      </c>
      <c r="E29" s="93">
        <f t="shared" si="0"/>
        <v>3220</v>
      </c>
      <c r="F29" s="331"/>
    </row>
    <row r="30" spans="1:6" s="174" customFormat="1" x14ac:dyDescent="0.2">
      <c r="A30" s="262" t="s">
        <v>2858</v>
      </c>
      <c r="B30" s="230" t="s">
        <v>2859</v>
      </c>
      <c r="C30" s="203">
        <v>1</v>
      </c>
      <c r="D30" s="93">
        <v>2800</v>
      </c>
      <c r="E30" s="93">
        <f t="shared" si="0"/>
        <v>2800</v>
      </c>
      <c r="F30" s="331"/>
    </row>
    <row r="31" spans="1:6" x14ac:dyDescent="0.2">
      <c r="A31" s="262" t="s">
        <v>2027</v>
      </c>
      <c r="B31" s="230" t="s">
        <v>2028</v>
      </c>
      <c r="C31" s="203">
        <v>1</v>
      </c>
      <c r="D31" s="93">
        <v>3700</v>
      </c>
      <c r="E31" s="93">
        <f t="shared" si="0"/>
        <v>3700</v>
      </c>
      <c r="F31" s="331"/>
    </row>
    <row r="32" spans="1:6" s="174" customFormat="1" x14ac:dyDescent="0.2">
      <c r="A32" s="262" t="s">
        <v>2860</v>
      </c>
      <c r="B32" s="230" t="s">
        <v>2861</v>
      </c>
      <c r="C32" s="203">
        <v>1</v>
      </c>
      <c r="D32" s="93">
        <v>1340</v>
      </c>
      <c r="E32" s="93">
        <f t="shared" si="0"/>
        <v>1340</v>
      </c>
      <c r="F32" s="331"/>
    </row>
    <row r="33" spans="1:6" s="174" customFormat="1" x14ac:dyDescent="0.2">
      <c r="A33" s="262" t="s">
        <v>2862</v>
      </c>
      <c r="B33" s="230" t="s">
        <v>2863</v>
      </c>
      <c r="C33" s="203">
        <v>1</v>
      </c>
      <c r="D33" s="93">
        <v>1240</v>
      </c>
      <c r="E33" s="93">
        <f t="shared" si="0"/>
        <v>1240</v>
      </c>
      <c r="F33" s="331"/>
    </row>
    <row r="34" spans="1:6" s="174" customFormat="1" x14ac:dyDescent="0.2">
      <c r="A34" s="262" t="s">
        <v>1009</v>
      </c>
      <c r="B34" s="230" t="s">
        <v>1010</v>
      </c>
      <c r="C34" s="203">
        <v>1</v>
      </c>
      <c r="D34" s="93">
        <v>1260</v>
      </c>
      <c r="E34" s="93">
        <f t="shared" si="0"/>
        <v>1260</v>
      </c>
      <c r="F34" s="331"/>
    </row>
    <row r="35" spans="1:6" s="174" customFormat="1" x14ac:dyDescent="0.2">
      <c r="A35" s="262" t="s">
        <v>477</v>
      </c>
      <c r="B35" s="389" t="s">
        <v>478</v>
      </c>
      <c r="C35" s="203">
        <v>15</v>
      </c>
      <c r="D35" s="93">
        <v>960</v>
      </c>
      <c r="E35" s="344">
        <f t="shared" si="0"/>
        <v>14400</v>
      </c>
      <c r="F35" s="331"/>
    </row>
    <row r="36" spans="1:6" s="174" customFormat="1" x14ac:dyDescent="0.2">
      <c r="A36" s="262" t="s">
        <v>2864</v>
      </c>
      <c r="B36" s="389" t="s">
        <v>2865</v>
      </c>
      <c r="C36" s="203">
        <v>1</v>
      </c>
      <c r="D36" s="93">
        <v>9300</v>
      </c>
      <c r="E36" s="93">
        <f t="shared" si="0"/>
        <v>9300</v>
      </c>
      <c r="F36" s="331"/>
    </row>
    <row r="37" spans="1:6" x14ac:dyDescent="0.2">
      <c r="A37" s="262" t="s">
        <v>2866</v>
      </c>
      <c r="B37" s="202" t="s">
        <v>2867</v>
      </c>
      <c r="C37" s="203">
        <v>1</v>
      </c>
      <c r="D37" s="93">
        <v>770</v>
      </c>
      <c r="E37" s="93">
        <f t="shared" si="0"/>
        <v>770</v>
      </c>
      <c r="F37" s="331"/>
    </row>
    <row r="38" spans="1:6" s="174" customFormat="1" x14ac:dyDescent="0.2">
      <c r="A38" s="262" t="s">
        <v>2868</v>
      </c>
      <c r="B38" s="202" t="s">
        <v>2869</v>
      </c>
      <c r="C38" s="203">
        <v>1</v>
      </c>
      <c r="D38" s="93">
        <v>3600</v>
      </c>
      <c r="E38" s="93">
        <f t="shared" si="0"/>
        <v>3600</v>
      </c>
      <c r="F38" s="331"/>
    </row>
    <row r="39" spans="1:6" s="174" customFormat="1" x14ac:dyDescent="0.2">
      <c r="A39" s="262" t="s">
        <v>2870</v>
      </c>
      <c r="B39" s="202" t="s">
        <v>2871</v>
      </c>
      <c r="C39" s="203">
        <v>1</v>
      </c>
      <c r="D39" s="93">
        <v>59800</v>
      </c>
      <c r="E39" s="93">
        <f t="shared" si="0"/>
        <v>59800</v>
      </c>
      <c r="F39" s="331"/>
    </row>
    <row r="40" spans="1:6" x14ac:dyDescent="0.2">
      <c r="A40" s="262" t="s">
        <v>2872</v>
      </c>
      <c r="B40" s="202" t="s">
        <v>2873</v>
      </c>
      <c r="C40" s="203">
        <v>1</v>
      </c>
      <c r="D40" s="93">
        <v>1450</v>
      </c>
      <c r="E40" s="93">
        <f t="shared" si="0"/>
        <v>1450</v>
      </c>
      <c r="F40" s="331"/>
    </row>
    <row r="41" spans="1:6" x14ac:dyDescent="0.2">
      <c r="A41" s="262" t="s">
        <v>2874</v>
      </c>
      <c r="B41" s="202" t="s">
        <v>2875</v>
      </c>
      <c r="C41" s="203">
        <v>1</v>
      </c>
      <c r="D41" s="438">
        <v>27690</v>
      </c>
      <c r="E41" s="93">
        <f t="shared" si="0"/>
        <v>27690</v>
      </c>
      <c r="F41" s="331"/>
    </row>
    <row r="42" spans="1:6" x14ac:dyDescent="0.2">
      <c r="A42" s="262" t="s">
        <v>2242</v>
      </c>
      <c r="B42" s="202" t="s">
        <v>2876</v>
      </c>
      <c r="C42" s="25">
        <v>1</v>
      </c>
      <c r="D42" s="434">
        <v>7990</v>
      </c>
      <c r="E42" s="93">
        <f t="shared" si="0"/>
        <v>7990</v>
      </c>
      <c r="F42" s="436"/>
    </row>
    <row r="43" spans="1:6" s="174" customFormat="1" x14ac:dyDescent="0.2">
      <c r="A43" s="262" t="s">
        <v>473</v>
      </c>
      <c r="B43" s="202" t="s">
        <v>2877</v>
      </c>
      <c r="C43" s="203">
        <v>1</v>
      </c>
      <c r="D43" s="93">
        <v>6670</v>
      </c>
      <c r="E43" s="93">
        <f t="shared" si="0"/>
        <v>6670</v>
      </c>
      <c r="F43" s="331"/>
    </row>
    <row r="44" spans="1:6" s="174" customFormat="1" x14ac:dyDescent="0.2">
      <c r="A44" s="262" t="s">
        <v>602</v>
      </c>
      <c r="B44" s="202" t="s">
        <v>2878</v>
      </c>
      <c r="C44" s="203">
        <v>1</v>
      </c>
      <c r="D44" s="93">
        <v>1170</v>
      </c>
      <c r="E44" s="93">
        <f t="shared" si="0"/>
        <v>1170</v>
      </c>
      <c r="F44" s="327"/>
    </row>
    <row r="45" spans="1:6" s="322" customFormat="1" x14ac:dyDescent="0.25">
      <c r="A45" s="262" t="s">
        <v>1923</v>
      </c>
      <c r="B45" s="230" t="s">
        <v>1924</v>
      </c>
      <c r="C45" s="203">
        <v>1</v>
      </c>
      <c r="D45" s="93">
        <v>520</v>
      </c>
      <c r="E45" s="93">
        <f>D45*C45</f>
        <v>520</v>
      </c>
      <c r="F45" s="355"/>
    </row>
    <row r="46" spans="1:6" s="174" customFormat="1" x14ac:dyDescent="0.2">
      <c r="A46" s="262"/>
      <c r="B46" s="343" t="s">
        <v>2879</v>
      </c>
      <c r="C46" s="203"/>
      <c r="D46" s="344"/>
      <c r="E46" s="93"/>
      <c r="F46" s="331"/>
    </row>
    <row r="47" spans="1:6" s="174" customFormat="1" x14ac:dyDescent="0.2">
      <c r="A47" s="262" t="s">
        <v>483</v>
      </c>
      <c r="B47" s="202" t="s">
        <v>2880</v>
      </c>
      <c r="C47" s="203">
        <v>1</v>
      </c>
      <c r="D47" s="93">
        <v>7010</v>
      </c>
      <c r="E47" s="344">
        <f t="shared" ref="E47:E54" si="1">C47*D47</f>
        <v>7010</v>
      </c>
      <c r="F47" s="331"/>
    </row>
    <row r="48" spans="1:6" s="174" customFormat="1" x14ac:dyDescent="0.2">
      <c r="A48" s="262" t="s">
        <v>485</v>
      </c>
      <c r="B48" s="202" t="s">
        <v>486</v>
      </c>
      <c r="C48" s="203">
        <v>1</v>
      </c>
      <c r="D48" s="93">
        <v>7360</v>
      </c>
      <c r="E48" s="344">
        <f t="shared" si="1"/>
        <v>7360</v>
      </c>
      <c r="F48" s="331"/>
    </row>
    <row r="49" spans="1:6" s="174" customFormat="1" x14ac:dyDescent="0.2">
      <c r="A49" s="262" t="s">
        <v>2881</v>
      </c>
      <c r="B49" s="202" t="s">
        <v>2882</v>
      </c>
      <c r="C49" s="203">
        <v>1</v>
      </c>
      <c r="D49" s="93">
        <v>9990</v>
      </c>
      <c r="E49" s="344">
        <f t="shared" si="1"/>
        <v>9990</v>
      </c>
      <c r="F49" s="331"/>
    </row>
    <row r="50" spans="1:6" s="174" customFormat="1" x14ac:dyDescent="0.2">
      <c r="A50" s="262" t="s">
        <v>481</v>
      </c>
      <c r="B50" s="439" t="s">
        <v>482</v>
      </c>
      <c r="C50" s="203">
        <v>1</v>
      </c>
      <c r="D50" s="93">
        <v>7480</v>
      </c>
      <c r="E50" s="344">
        <f t="shared" si="1"/>
        <v>7480</v>
      </c>
      <c r="F50" s="331"/>
    </row>
    <row r="51" spans="1:6" s="174" customFormat="1" x14ac:dyDescent="0.2">
      <c r="A51" s="262" t="s">
        <v>487</v>
      </c>
      <c r="B51" s="440" t="s">
        <v>488</v>
      </c>
      <c r="C51" s="203">
        <v>1</v>
      </c>
      <c r="D51" s="93">
        <v>6330</v>
      </c>
      <c r="E51" s="344">
        <f t="shared" si="1"/>
        <v>6330</v>
      </c>
      <c r="F51" s="331"/>
    </row>
    <row r="52" spans="1:6" s="174" customFormat="1" x14ac:dyDescent="0.2">
      <c r="A52" s="262" t="s">
        <v>2883</v>
      </c>
      <c r="B52" s="441" t="s">
        <v>2884</v>
      </c>
      <c r="C52" s="203">
        <v>1</v>
      </c>
      <c r="D52" s="93">
        <v>7010</v>
      </c>
      <c r="E52" s="344">
        <f t="shared" si="1"/>
        <v>7010</v>
      </c>
      <c r="F52" s="331"/>
    </row>
    <row r="53" spans="1:6" s="174" customFormat="1" x14ac:dyDescent="0.2">
      <c r="A53" s="262" t="s">
        <v>2885</v>
      </c>
      <c r="B53" s="441" t="s">
        <v>2886</v>
      </c>
      <c r="C53" s="203">
        <v>1</v>
      </c>
      <c r="D53" s="93">
        <v>7360</v>
      </c>
      <c r="E53" s="344">
        <f t="shared" si="1"/>
        <v>7360</v>
      </c>
      <c r="F53" s="331"/>
    </row>
    <row r="54" spans="1:6" s="174" customFormat="1" x14ac:dyDescent="0.2">
      <c r="A54" s="262" t="s">
        <v>491</v>
      </c>
      <c r="B54" s="441" t="s">
        <v>492</v>
      </c>
      <c r="C54" s="203">
        <v>1</v>
      </c>
      <c r="D54" s="93">
        <v>5290</v>
      </c>
      <c r="E54" s="344">
        <f t="shared" si="1"/>
        <v>5290</v>
      </c>
      <c r="F54" s="331"/>
    </row>
    <row r="55" spans="1:6" s="174" customFormat="1" x14ac:dyDescent="0.2">
      <c r="A55" s="262"/>
      <c r="B55" s="442" t="s">
        <v>2887</v>
      </c>
      <c r="C55" s="203"/>
      <c r="D55" s="344"/>
      <c r="E55" s="93"/>
      <c r="F55" s="331"/>
    </row>
    <row r="56" spans="1:6" s="174" customFormat="1" ht="13.5" x14ac:dyDescent="0.2">
      <c r="A56" s="262"/>
      <c r="B56" s="443" t="s">
        <v>2888</v>
      </c>
      <c r="C56" s="203"/>
      <c r="D56" s="344"/>
      <c r="E56" s="93"/>
      <c r="F56" s="331"/>
    </row>
    <row r="57" spans="1:6" s="174" customFormat="1" x14ac:dyDescent="0.2">
      <c r="A57" s="262" t="s">
        <v>2889</v>
      </c>
      <c r="B57" s="444" t="s">
        <v>2890</v>
      </c>
      <c r="C57" s="203">
        <v>1</v>
      </c>
      <c r="D57" s="445">
        <v>1050</v>
      </c>
      <c r="E57" s="93">
        <f t="shared" ref="E57:E99" si="2">C57*D57</f>
        <v>1050</v>
      </c>
      <c r="F57" s="331"/>
    </row>
    <row r="58" spans="1:6" s="174" customFormat="1" x14ac:dyDescent="0.2">
      <c r="A58" s="262" t="s">
        <v>2891</v>
      </c>
      <c r="B58" s="444" t="s">
        <v>2892</v>
      </c>
      <c r="C58" s="203">
        <v>1</v>
      </c>
      <c r="D58" s="445">
        <v>990</v>
      </c>
      <c r="E58" s="93">
        <f t="shared" si="2"/>
        <v>990</v>
      </c>
      <c r="F58" s="331"/>
    </row>
    <row r="59" spans="1:6" s="174" customFormat="1" x14ac:dyDescent="0.2">
      <c r="A59" s="262" t="s">
        <v>2893</v>
      </c>
      <c r="B59" s="444" t="s">
        <v>2894</v>
      </c>
      <c r="C59" s="203">
        <v>1</v>
      </c>
      <c r="D59" s="445">
        <v>550</v>
      </c>
      <c r="E59" s="93">
        <f t="shared" si="2"/>
        <v>550</v>
      </c>
      <c r="F59" s="331"/>
    </row>
    <row r="60" spans="1:6" s="174" customFormat="1" x14ac:dyDescent="0.2">
      <c r="A60" s="262" t="s">
        <v>2895</v>
      </c>
      <c r="B60" s="444" t="s">
        <v>2896</v>
      </c>
      <c r="C60" s="203">
        <v>1</v>
      </c>
      <c r="D60" s="445">
        <v>1050</v>
      </c>
      <c r="E60" s="93">
        <f t="shared" si="2"/>
        <v>1050</v>
      </c>
      <c r="F60" s="331"/>
    </row>
    <row r="61" spans="1:6" s="174" customFormat="1" x14ac:dyDescent="0.2">
      <c r="A61" s="262" t="s">
        <v>2897</v>
      </c>
      <c r="B61" s="444" t="s">
        <v>2898</v>
      </c>
      <c r="C61" s="203">
        <v>1</v>
      </c>
      <c r="D61" s="445">
        <v>1200</v>
      </c>
      <c r="E61" s="93">
        <f t="shared" si="2"/>
        <v>1200</v>
      </c>
      <c r="F61" s="331"/>
    </row>
    <row r="62" spans="1:6" s="174" customFormat="1" x14ac:dyDescent="0.2">
      <c r="A62" s="262" t="s">
        <v>2899</v>
      </c>
      <c r="B62" s="230" t="s">
        <v>2900</v>
      </c>
      <c r="C62" s="203">
        <v>1</v>
      </c>
      <c r="D62" s="232">
        <v>1050</v>
      </c>
      <c r="E62" s="364">
        <f t="shared" si="2"/>
        <v>1050</v>
      </c>
      <c r="F62" s="331"/>
    </row>
    <row r="63" spans="1:6" s="174" customFormat="1" x14ac:dyDescent="0.2">
      <c r="A63" s="262" t="s">
        <v>2901</v>
      </c>
      <c r="B63" s="446" t="s">
        <v>2902</v>
      </c>
      <c r="C63" s="203">
        <v>1</v>
      </c>
      <c r="D63" s="445">
        <v>1990</v>
      </c>
      <c r="E63" s="93">
        <f t="shared" si="2"/>
        <v>1990</v>
      </c>
      <c r="F63" s="331"/>
    </row>
    <row r="64" spans="1:6" s="174" customFormat="1" x14ac:dyDescent="0.2">
      <c r="A64" s="262" t="s">
        <v>2903</v>
      </c>
      <c r="B64" s="444" t="s">
        <v>2904</v>
      </c>
      <c r="C64" s="203">
        <v>1</v>
      </c>
      <c r="D64" s="445">
        <v>1050</v>
      </c>
      <c r="E64" s="93">
        <f t="shared" si="2"/>
        <v>1050</v>
      </c>
      <c r="F64" s="331"/>
    </row>
    <row r="65" spans="1:6" s="174" customFormat="1" x14ac:dyDescent="0.2">
      <c r="A65" s="262" t="s">
        <v>2905</v>
      </c>
      <c r="B65" s="444" t="s">
        <v>2906</v>
      </c>
      <c r="C65" s="203">
        <v>1</v>
      </c>
      <c r="D65" s="445">
        <v>550</v>
      </c>
      <c r="E65" s="93">
        <f t="shared" si="2"/>
        <v>550</v>
      </c>
      <c r="F65" s="331"/>
    </row>
    <row r="66" spans="1:6" s="174" customFormat="1" x14ac:dyDescent="0.2">
      <c r="A66" s="262" t="s">
        <v>2907</v>
      </c>
      <c r="B66" s="444" t="s">
        <v>2908</v>
      </c>
      <c r="C66" s="203">
        <v>1</v>
      </c>
      <c r="D66" s="445">
        <v>550</v>
      </c>
      <c r="E66" s="93">
        <f t="shared" si="2"/>
        <v>550</v>
      </c>
      <c r="F66" s="331"/>
    </row>
    <row r="67" spans="1:6" s="174" customFormat="1" x14ac:dyDescent="0.2">
      <c r="A67" s="262" t="s">
        <v>2909</v>
      </c>
      <c r="B67" s="444" t="s">
        <v>2910</v>
      </c>
      <c r="C67" s="203">
        <v>1</v>
      </c>
      <c r="D67" s="445">
        <v>1050</v>
      </c>
      <c r="E67" s="93">
        <f t="shared" si="2"/>
        <v>1050</v>
      </c>
      <c r="F67" s="331"/>
    </row>
    <row r="68" spans="1:6" s="174" customFormat="1" x14ac:dyDescent="0.2">
      <c r="A68" s="262" t="s">
        <v>2911</v>
      </c>
      <c r="B68" s="444" t="s">
        <v>2912</v>
      </c>
      <c r="C68" s="203">
        <v>1</v>
      </c>
      <c r="D68" s="445">
        <v>1050</v>
      </c>
      <c r="E68" s="93">
        <f t="shared" si="2"/>
        <v>1050</v>
      </c>
      <c r="F68" s="331"/>
    </row>
    <row r="69" spans="1:6" s="174" customFormat="1" x14ac:dyDescent="0.2">
      <c r="A69" s="262" t="s">
        <v>2913</v>
      </c>
      <c r="B69" s="444" t="s">
        <v>2914</v>
      </c>
      <c r="C69" s="203">
        <v>1</v>
      </c>
      <c r="D69" s="445">
        <v>1050</v>
      </c>
      <c r="E69" s="93">
        <f t="shared" si="2"/>
        <v>1050</v>
      </c>
      <c r="F69" s="331"/>
    </row>
    <row r="70" spans="1:6" s="174" customFormat="1" x14ac:dyDescent="0.2">
      <c r="A70" s="262" t="s">
        <v>2915</v>
      </c>
      <c r="B70" s="444" t="s">
        <v>2916</v>
      </c>
      <c r="C70" s="203">
        <v>1</v>
      </c>
      <c r="D70" s="445">
        <v>1050</v>
      </c>
      <c r="E70" s="93">
        <f t="shared" si="2"/>
        <v>1050</v>
      </c>
      <c r="F70" s="331"/>
    </row>
    <row r="71" spans="1:6" s="174" customFormat="1" x14ac:dyDescent="0.2">
      <c r="A71" s="262" t="s">
        <v>2917</v>
      </c>
      <c r="B71" s="444" t="s">
        <v>2918</v>
      </c>
      <c r="C71" s="203">
        <v>1</v>
      </c>
      <c r="D71" s="445">
        <v>1990</v>
      </c>
      <c r="E71" s="93">
        <f t="shared" si="2"/>
        <v>1990</v>
      </c>
      <c r="F71" s="331"/>
    </row>
    <row r="72" spans="1:6" s="174" customFormat="1" x14ac:dyDescent="0.2">
      <c r="A72" s="262" t="s">
        <v>2919</v>
      </c>
      <c r="B72" s="444" t="s">
        <v>2920</v>
      </c>
      <c r="C72" s="203">
        <v>1</v>
      </c>
      <c r="D72" s="445">
        <v>1990</v>
      </c>
      <c r="E72" s="93">
        <f t="shared" si="2"/>
        <v>1990</v>
      </c>
      <c r="F72" s="331"/>
    </row>
    <row r="73" spans="1:6" s="174" customFormat="1" x14ac:dyDescent="0.2">
      <c r="A73" s="262" t="s">
        <v>2921</v>
      </c>
      <c r="B73" s="444" t="s">
        <v>2922</v>
      </c>
      <c r="C73" s="203">
        <v>1</v>
      </c>
      <c r="D73" s="445">
        <v>1990</v>
      </c>
      <c r="E73" s="93">
        <f t="shared" si="2"/>
        <v>1990</v>
      </c>
      <c r="F73" s="331"/>
    </row>
    <row r="74" spans="1:6" s="174" customFormat="1" x14ac:dyDescent="0.2">
      <c r="A74" s="262" t="s">
        <v>2923</v>
      </c>
      <c r="B74" s="444" t="s">
        <v>2924</v>
      </c>
      <c r="C74" s="203">
        <v>1</v>
      </c>
      <c r="D74" s="445">
        <v>1050</v>
      </c>
      <c r="E74" s="93">
        <f t="shared" si="2"/>
        <v>1050</v>
      </c>
      <c r="F74" s="331"/>
    </row>
    <row r="75" spans="1:6" s="174" customFormat="1" x14ac:dyDescent="0.2">
      <c r="A75" s="262" t="s">
        <v>2925</v>
      </c>
      <c r="B75" s="444" t="s">
        <v>2926</v>
      </c>
      <c r="C75" s="203">
        <v>1</v>
      </c>
      <c r="D75" s="445">
        <v>1990</v>
      </c>
      <c r="E75" s="93">
        <f t="shared" si="2"/>
        <v>1990</v>
      </c>
      <c r="F75" s="331"/>
    </row>
    <row r="76" spans="1:6" s="174" customFormat="1" x14ac:dyDescent="0.2">
      <c r="A76" s="262" t="s">
        <v>2927</v>
      </c>
      <c r="B76" s="444" t="s">
        <v>2928</v>
      </c>
      <c r="C76" s="203">
        <v>1</v>
      </c>
      <c r="D76" s="445">
        <v>1990</v>
      </c>
      <c r="E76" s="93">
        <f t="shared" si="2"/>
        <v>1990</v>
      </c>
      <c r="F76" s="331"/>
    </row>
    <row r="77" spans="1:6" s="174" customFormat="1" x14ac:dyDescent="0.2">
      <c r="A77" s="262" t="s">
        <v>2929</v>
      </c>
      <c r="B77" s="444" t="s">
        <v>2930</v>
      </c>
      <c r="C77" s="203">
        <v>1</v>
      </c>
      <c r="D77" s="445">
        <v>1990</v>
      </c>
      <c r="E77" s="93">
        <f t="shared" si="2"/>
        <v>1990</v>
      </c>
      <c r="F77" s="331"/>
    </row>
    <row r="78" spans="1:6" s="174" customFormat="1" x14ac:dyDescent="0.2">
      <c r="A78" s="262" t="s">
        <v>2931</v>
      </c>
      <c r="B78" s="444" t="s">
        <v>2932</v>
      </c>
      <c r="C78" s="203">
        <v>1</v>
      </c>
      <c r="D78" s="445">
        <v>1990</v>
      </c>
      <c r="E78" s="93">
        <f t="shared" si="2"/>
        <v>1990</v>
      </c>
      <c r="F78" s="331"/>
    </row>
    <row r="79" spans="1:6" s="174" customFormat="1" x14ac:dyDescent="0.2">
      <c r="A79" s="262" t="s">
        <v>2933</v>
      </c>
      <c r="B79" s="444" t="s">
        <v>2934</v>
      </c>
      <c r="C79" s="203">
        <v>1</v>
      </c>
      <c r="D79" s="445">
        <v>1990</v>
      </c>
      <c r="E79" s="93">
        <f t="shared" si="2"/>
        <v>1990</v>
      </c>
      <c r="F79" s="331"/>
    </row>
    <row r="80" spans="1:6" s="174" customFormat="1" x14ac:dyDescent="0.2">
      <c r="A80" s="262" t="s">
        <v>2935</v>
      </c>
      <c r="B80" s="444" t="s">
        <v>2936</v>
      </c>
      <c r="C80" s="203">
        <v>1</v>
      </c>
      <c r="D80" s="445">
        <v>1990</v>
      </c>
      <c r="E80" s="93">
        <f t="shared" si="2"/>
        <v>1990</v>
      </c>
      <c r="F80" s="331"/>
    </row>
    <row r="81" spans="1:6" s="174" customFormat="1" x14ac:dyDescent="0.2">
      <c r="A81" s="262" t="s">
        <v>2937</v>
      </c>
      <c r="B81" s="444" t="s">
        <v>2938</v>
      </c>
      <c r="C81" s="203">
        <v>1</v>
      </c>
      <c r="D81" s="445">
        <v>1050</v>
      </c>
      <c r="E81" s="93">
        <f t="shared" si="2"/>
        <v>1050</v>
      </c>
      <c r="F81" s="331"/>
    </row>
    <row r="82" spans="1:6" s="174" customFormat="1" x14ac:dyDescent="0.2">
      <c r="A82" s="262" t="s">
        <v>2939</v>
      </c>
      <c r="B82" s="444" t="s">
        <v>2940</v>
      </c>
      <c r="C82" s="203">
        <v>1</v>
      </c>
      <c r="D82" s="445">
        <v>1050</v>
      </c>
      <c r="E82" s="93">
        <f t="shared" si="2"/>
        <v>1050</v>
      </c>
      <c r="F82" s="331"/>
    </row>
    <row r="83" spans="1:6" s="174" customFormat="1" x14ac:dyDescent="0.2">
      <c r="A83" s="262" t="s">
        <v>2941</v>
      </c>
      <c r="B83" s="444" t="s">
        <v>2942</v>
      </c>
      <c r="C83" s="203">
        <v>1</v>
      </c>
      <c r="D83" s="445">
        <v>1050</v>
      </c>
      <c r="E83" s="93">
        <f t="shared" si="2"/>
        <v>1050</v>
      </c>
      <c r="F83" s="331"/>
    </row>
    <row r="84" spans="1:6" s="174" customFormat="1" x14ac:dyDescent="0.2">
      <c r="A84" s="262" t="s">
        <v>2943</v>
      </c>
      <c r="B84" s="444" t="s">
        <v>2944</v>
      </c>
      <c r="C84" s="203">
        <v>1</v>
      </c>
      <c r="D84" s="445">
        <v>1990</v>
      </c>
      <c r="E84" s="93">
        <f t="shared" si="2"/>
        <v>1990</v>
      </c>
      <c r="F84" s="331"/>
    </row>
    <row r="85" spans="1:6" s="174" customFormat="1" x14ac:dyDescent="0.2">
      <c r="A85" s="262" t="s">
        <v>2945</v>
      </c>
      <c r="B85" s="444" t="s">
        <v>2946</v>
      </c>
      <c r="C85" s="203">
        <v>1</v>
      </c>
      <c r="D85" s="445">
        <v>1050</v>
      </c>
      <c r="E85" s="93">
        <f t="shared" si="2"/>
        <v>1050</v>
      </c>
      <c r="F85" s="331"/>
    </row>
    <row r="86" spans="1:6" s="174" customFormat="1" x14ac:dyDescent="0.2">
      <c r="A86" s="262" t="s">
        <v>2947</v>
      </c>
      <c r="B86" s="444" t="s">
        <v>2948</v>
      </c>
      <c r="C86" s="203">
        <v>1</v>
      </c>
      <c r="D86" s="445">
        <v>1990</v>
      </c>
      <c r="E86" s="93">
        <f t="shared" si="2"/>
        <v>1990</v>
      </c>
      <c r="F86" s="331"/>
    </row>
    <row r="87" spans="1:6" s="174" customFormat="1" x14ac:dyDescent="0.2">
      <c r="A87" s="262" t="s">
        <v>2949</v>
      </c>
      <c r="B87" s="444" t="s">
        <v>2950</v>
      </c>
      <c r="C87" s="203">
        <v>1</v>
      </c>
      <c r="D87" s="445">
        <v>550</v>
      </c>
      <c r="E87" s="93">
        <f t="shared" si="2"/>
        <v>550</v>
      </c>
      <c r="F87" s="331"/>
    </row>
    <row r="88" spans="1:6" s="174" customFormat="1" x14ac:dyDescent="0.2">
      <c r="A88" s="262" t="s">
        <v>2951</v>
      </c>
      <c r="B88" s="444" t="s">
        <v>2952</v>
      </c>
      <c r="C88" s="203">
        <v>1</v>
      </c>
      <c r="D88" s="445">
        <v>550</v>
      </c>
      <c r="E88" s="93">
        <f t="shared" si="2"/>
        <v>550</v>
      </c>
      <c r="F88" s="331"/>
    </row>
    <row r="89" spans="1:6" s="174" customFormat="1" x14ac:dyDescent="0.2">
      <c r="A89" s="262" t="s">
        <v>2953</v>
      </c>
      <c r="B89" s="444" t="s">
        <v>2954</v>
      </c>
      <c r="C89" s="203">
        <v>1</v>
      </c>
      <c r="D89" s="445">
        <v>1050</v>
      </c>
      <c r="E89" s="93">
        <f t="shared" si="2"/>
        <v>1050</v>
      </c>
      <c r="F89" s="331"/>
    </row>
    <row r="90" spans="1:6" s="174" customFormat="1" x14ac:dyDescent="0.2">
      <c r="A90" s="59" t="s">
        <v>2955</v>
      </c>
      <c r="B90" s="444" t="s">
        <v>2956</v>
      </c>
      <c r="C90" s="203">
        <v>1</v>
      </c>
      <c r="D90" s="445">
        <v>1050</v>
      </c>
      <c r="E90" s="93">
        <f t="shared" si="2"/>
        <v>1050</v>
      </c>
      <c r="F90" s="331"/>
    </row>
    <row r="91" spans="1:6" s="174" customFormat="1" x14ac:dyDescent="0.2">
      <c r="A91" s="262" t="s">
        <v>2957</v>
      </c>
      <c r="B91" s="444" t="s">
        <v>2958</v>
      </c>
      <c r="C91" s="203">
        <v>1</v>
      </c>
      <c r="D91" s="445">
        <v>550</v>
      </c>
      <c r="E91" s="93">
        <f t="shared" si="2"/>
        <v>550</v>
      </c>
      <c r="F91" s="331"/>
    </row>
    <row r="92" spans="1:6" s="174" customFormat="1" x14ac:dyDescent="0.2">
      <c r="A92" s="262" t="s">
        <v>2959</v>
      </c>
      <c r="B92" s="444" t="s">
        <v>2960</v>
      </c>
      <c r="C92" s="203">
        <v>1</v>
      </c>
      <c r="D92" s="445">
        <v>550</v>
      </c>
      <c r="E92" s="93">
        <f t="shared" si="2"/>
        <v>550</v>
      </c>
      <c r="F92" s="331"/>
    </row>
    <row r="93" spans="1:6" s="174" customFormat="1" x14ac:dyDescent="0.2">
      <c r="A93" s="262" t="s">
        <v>2961</v>
      </c>
      <c r="B93" s="444" t="s">
        <v>2962</v>
      </c>
      <c r="C93" s="203">
        <v>1</v>
      </c>
      <c r="D93" s="445">
        <v>1990</v>
      </c>
      <c r="E93" s="93">
        <f t="shared" si="2"/>
        <v>1990</v>
      </c>
      <c r="F93" s="331"/>
    </row>
    <row r="94" spans="1:6" s="174" customFormat="1" x14ac:dyDescent="0.2">
      <c r="A94" s="262" t="s">
        <v>2963</v>
      </c>
      <c r="B94" s="444" t="s">
        <v>2964</v>
      </c>
      <c r="C94" s="203">
        <v>1</v>
      </c>
      <c r="D94" s="445">
        <v>770</v>
      </c>
      <c r="E94" s="93">
        <f t="shared" si="2"/>
        <v>770</v>
      </c>
      <c r="F94" s="331"/>
    </row>
    <row r="95" spans="1:6" s="174" customFormat="1" x14ac:dyDescent="0.2">
      <c r="A95" s="262" t="s">
        <v>2965</v>
      </c>
      <c r="B95" s="444" t="s">
        <v>2966</v>
      </c>
      <c r="C95" s="203">
        <v>1</v>
      </c>
      <c r="D95" s="445">
        <v>1990</v>
      </c>
      <c r="E95" s="93">
        <f t="shared" si="2"/>
        <v>1990</v>
      </c>
      <c r="F95" s="331"/>
    </row>
    <row r="96" spans="1:6" s="174" customFormat="1" x14ac:dyDescent="0.2">
      <c r="A96" s="262" t="s">
        <v>2967</v>
      </c>
      <c r="B96" s="447" t="s">
        <v>2968</v>
      </c>
      <c r="C96" s="203">
        <v>1</v>
      </c>
      <c r="D96" s="445">
        <v>1050</v>
      </c>
      <c r="E96" s="93">
        <f t="shared" si="2"/>
        <v>1050</v>
      </c>
      <c r="F96" s="331"/>
    </row>
    <row r="97" spans="1:6" s="174" customFormat="1" x14ac:dyDescent="0.2">
      <c r="A97" s="262" t="s">
        <v>2969</v>
      </c>
      <c r="B97" s="444" t="s">
        <v>2970</v>
      </c>
      <c r="C97" s="203">
        <v>1</v>
      </c>
      <c r="D97" s="445">
        <v>990</v>
      </c>
      <c r="E97" s="93">
        <f t="shared" si="2"/>
        <v>990</v>
      </c>
      <c r="F97" s="331"/>
    </row>
    <row r="98" spans="1:6" s="174" customFormat="1" x14ac:dyDescent="0.2">
      <c r="A98" s="262" t="s">
        <v>2971</v>
      </c>
      <c r="B98" s="444" t="s">
        <v>2972</v>
      </c>
      <c r="C98" s="203">
        <v>1</v>
      </c>
      <c r="D98" s="445">
        <v>1050</v>
      </c>
      <c r="E98" s="93">
        <f t="shared" si="2"/>
        <v>1050</v>
      </c>
      <c r="F98" s="331"/>
    </row>
    <row r="99" spans="1:6" s="174" customFormat="1" x14ac:dyDescent="0.2">
      <c r="A99" s="262" t="s">
        <v>2973</v>
      </c>
      <c r="B99" s="444" t="s">
        <v>2974</v>
      </c>
      <c r="C99" s="203">
        <v>1</v>
      </c>
      <c r="D99" s="445">
        <v>1990</v>
      </c>
      <c r="E99" s="93">
        <f t="shared" si="2"/>
        <v>1990</v>
      </c>
      <c r="F99" s="331"/>
    </row>
    <row r="100" spans="1:6" s="174" customFormat="1" ht="13.5" x14ac:dyDescent="0.2">
      <c r="A100" s="262"/>
      <c r="B100" s="443" t="s">
        <v>2975</v>
      </c>
      <c r="C100" s="203">
        <v>1</v>
      </c>
      <c r="D100" s="445"/>
      <c r="E100" s="93"/>
      <c r="F100" s="331"/>
    </row>
    <row r="101" spans="1:6" s="174" customFormat="1" x14ac:dyDescent="0.2">
      <c r="A101" s="262" t="s">
        <v>2976</v>
      </c>
      <c r="B101" s="448" t="s">
        <v>2977</v>
      </c>
      <c r="C101" s="203">
        <v>1</v>
      </c>
      <c r="D101" s="445">
        <v>550</v>
      </c>
      <c r="E101" s="93">
        <f t="shared" ref="E101:E141" si="3">C101*D101</f>
        <v>550</v>
      </c>
      <c r="F101" s="331"/>
    </row>
    <row r="102" spans="1:6" s="174" customFormat="1" x14ac:dyDescent="0.2">
      <c r="A102" s="262" t="s">
        <v>2978</v>
      </c>
      <c r="B102" s="448" t="s">
        <v>2979</v>
      </c>
      <c r="C102" s="203">
        <v>1</v>
      </c>
      <c r="D102" s="445">
        <v>550</v>
      </c>
      <c r="E102" s="93">
        <f t="shared" si="3"/>
        <v>550</v>
      </c>
      <c r="F102" s="331"/>
    </row>
    <row r="103" spans="1:6" s="174" customFormat="1" x14ac:dyDescent="0.2">
      <c r="A103" s="262" t="s">
        <v>2980</v>
      </c>
      <c r="B103" s="448" t="s">
        <v>2981</v>
      </c>
      <c r="C103" s="203">
        <v>1</v>
      </c>
      <c r="D103" s="445">
        <v>550</v>
      </c>
      <c r="E103" s="93">
        <f t="shared" si="3"/>
        <v>550</v>
      </c>
      <c r="F103" s="331"/>
    </row>
    <row r="104" spans="1:6" s="174" customFormat="1" x14ac:dyDescent="0.2">
      <c r="A104" s="262" t="s">
        <v>2982</v>
      </c>
      <c r="B104" s="448" t="s">
        <v>2983</v>
      </c>
      <c r="C104" s="203">
        <v>1</v>
      </c>
      <c r="D104" s="445">
        <v>550</v>
      </c>
      <c r="E104" s="93">
        <f t="shared" si="3"/>
        <v>550</v>
      </c>
      <c r="F104" s="331"/>
    </row>
    <row r="105" spans="1:6" s="174" customFormat="1" x14ac:dyDescent="0.2">
      <c r="A105" s="262" t="s">
        <v>2984</v>
      </c>
      <c r="B105" s="448" t="s">
        <v>2985</v>
      </c>
      <c r="C105" s="203">
        <v>1</v>
      </c>
      <c r="D105" s="445">
        <v>990</v>
      </c>
      <c r="E105" s="93">
        <f t="shared" si="3"/>
        <v>990</v>
      </c>
      <c r="F105" s="331"/>
    </row>
    <row r="106" spans="1:6" s="174" customFormat="1" x14ac:dyDescent="0.2">
      <c r="A106" s="262" t="s">
        <v>2986</v>
      </c>
      <c r="B106" s="448" t="s">
        <v>2987</v>
      </c>
      <c r="C106" s="203">
        <v>1</v>
      </c>
      <c r="D106" s="445">
        <v>550</v>
      </c>
      <c r="E106" s="93">
        <f t="shared" si="3"/>
        <v>550</v>
      </c>
      <c r="F106" s="331"/>
    </row>
    <row r="107" spans="1:6" s="174" customFormat="1" x14ac:dyDescent="0.2">
      <c r="A107" s="262" t="s">
        <v>2988</v>
      </c>
      <c r="B107" s="448" t="s">
        <v>2989</v>
      </c>
      <c r="C107" s="203">
        <v>1</v>
      </c>
      <c r="D107" s="445">
        <v>550</v>
      </c>
      <c r="E107" s="93">
        <f t="shared" si="3"/>
        <v>550</v>
      </c>
      <c r="F107" s="331"/>
    </row>
    <row r="108" spans="1:6" s="174" customFormat="1" x14ac:dyDescent="0.2">
      <c r="A108" s="262" t="s">
        <v>2990</v>
      </c>
      <c r="B108" s="444" t="s">
        <v>2991</v>
      </c>
      <c r="C108" s="203">
        <v>1</v>
      </c>
      <c r="D108" s="445">
        <v>990</v>
      </c>
      <c r="E108" s="93">
        <f t="shared" si="3"/>
        <v>990</v>
      </c>
      <c r="F108" s="331"/>
    </row>
    <row r="109" spans="1:6" s="174" customFormat="1" x14ac:dyDescent="0.2">
      <c r="A109" s="262" t="s">
        <v>2992</v>
      </c>
      <c r="B109" s="444" t="s">
        <v>2993</v>
      </c>
      <c r="C109" s="203">
        <v>1</v>
      </c>
      <c r="D109" s="445">
        <v>990</v>
      </c>
      <c r="E109" s="93">
        <f t="shared" si="3"/>
        <v>990</v>
      </c>
      <c r="F109" s="331"/>
    </row>
    <row r="110" spans="1:6" x14ac:dyDescent="0.2">
      <c r="A110" s="59" t="s">
        <v>2994</v>
      </c>
      <c r="B110" s="444" t="s">
        <v>2995</v>
      </c>
      <c r="C110" s="203">
        <v>1</v>
      </c>
      <c r="D110" s="445">
        <v>550</v>
      </c>
      <c r="E110" s="93">
        <f t="shared" si="3"/>
        <v>550</v>
      </c>
      <c r="F110" s="331"/>
    </row>
    <row r="111" spans="1:6" x14ac:dyDescent="0.2">
      <c r="A111" s="59" t="s">
        <v>2996</v>
      </c>
      <c r="B111" s="444" t="s">
        <v>2997</v>
      </c>
      <c r="C111" s="203">
        <v>1</v>
      </c>
      <c r="D111" s="445">
        <v>990</v>
      </c>
      <c r="E111" s="93">
        <f t="shared" si="3"/>
        <v>990</v>
      </c>
      <c r="F111" s="331"/>
    </row>
    <row r="112" spans="1:6" x14ac:dyDescent="0.2">
      <c r="A112" s="59" t="s">
        <v>2998</v>
      </c>
      <c r="B112" s="444" t="s">
        <v>2999</v>
      </c>
      <c r="C112" s="203">
        <v>1</v>
      </c>
      <c r="D112" s="445">
        <v>990</v>
      </c>
      <c r="E112" s="93">
        <f t="shared" si="3"/>
        <v>990</v>
      </c>
      <c r="F112" s="331"/>
    </row>
    <row r="113" spans="1:6" x14ac:dyDescent="0.2">
      <c r="A113" s="59" t="s">
        <v>3000</v>
      </c>
      <c r="B113" s="444" t="s">
        <v>3001</v>
      </c>
      <c r="C113" s="203">
        <v>1</v>
      </c>
      <c r="D113" s="445">
        <v>550</v>
      </c>
      <c r="E113" s="93">
        <f t="shared" si="3"/>
        <v>550</v>
      </c>
      <c r="F113" s="331"/>
    </row>
    <row r="114" spans="1:6" x14ac:dyDescent="0.2">
      <c r="A114" s="59" t="s">
        <v>3002</v>
      </c>
      <c r="B114" s="444" t="s">
        <v>3003</v>
      </c>
      <c r="C114" s="203">
        <v>1</v>
      </c>
      <c r="D114" s="445">
        <v>550</v>
      </c>
      <c r="E114" s="93">
        <f t="shared" si="3"/>
        <v>550</v>
      </c>
      <c r="F114" s="331"/>
    </row>
    <row r="115" spans="1:6" x14ac:dyDescent="0.2">
      <c r="A115" s="59" t="s">
        <v>3004</v>
      </c>
      <c r="B115" s="444" t="s">
        <v>3005</v>
      </c>
      <c r="C115" s="203">
        <v>1</v>
      </c>
      <c r="D115" s="445">
        <v>550</v>
      </c>
      <c r="E115" s="93">
        <f t="shared" si="3"/>
        <v>550</v>
      </c>
      <c r="F115" s="331"/>
    </row>
    <row r="116" spans="1:6" x14ac:dyDescent="0.2">
      <c r="A116" s="59" t="s">
        <v>3006</v>
      </c>
      <c r="B116" s="449" t="s">
        <v>3007</v>
      </c>
      <c r="C116" s="203">
        <v>1</v>
      </c>
      <c r="D116" s="445">
        <v>1050</v>
      </c>
      <c r="E116" s="93">
        <f t="shared" si="3"/>
        <v>1050</v>
      </c>
    </row>
    <row r="117" spans="1:6" ht="13.5" customHeight="1" x14ac:dyDescent="0.2">
      <c r="A117" s="59" t="s">
        <v>3008</v>
      </c>
      <c r="B117" s="444" t="s">
        <v>3009</v>
      </c>
      <c r="C117" s="203">
        <v>1</v>
      </c>
      <c r="D117" s="445">
        <v>1990</v>
      </c>
      <c r="E117" s="93">
        <f t="shared" si="3"/>
        <v>1990</v>
      </c>
    </row>
    <row r="118" spans="1:6" ht="13.5" customHeight="1" x14ac:dyDescent="0.2">
      <c r="A118" s="59" t="s">
        <v>3010</v>
      </c>
      <c r="B118" s="444" t="s">
        <v>3011</v>
      </c>
      <c r="C118" s="203">
        <v>1</v>
      </c>
      <c r="D118" s="445">
        <v>990</v>
      </c>
      <c r="E118" s="93">
        <f t="shared" si="3"/>
        <v>990</v>
      </c>
    </row>
    <row r="119" spans="1:6" ht="13.5" customHeight="1" x14ac:dyDescent="0.2">
      <c r="A119" s="59" t="s">
        <v>3012</v>
      </c>
      <c r="B119" s="444" t="s">
        <v>3013</v>
      </c>
      <c r="C119" s="203">
        <v>1</v>
      </c>
      <c r="D119" s="445">
        <v>550</v>
      </c>
      <c r="E119" s="93">
        <f t="shared" si="3"/>
        <v>550</v>
      </c>
    </row>
    <row r="120" spans="1:6" ht="13.5" customHeight="1" x14ac:dyDescent="0.2">
      <c r="A120" s="59" t="s">
        <v>3014</v>
      </c>
      <c r="B120" s="444" t="s">
        <v>3015</v>
      </c>
      <c r="C120" s="203">
        <v>1</v>
      </c>
      <c r="D120" s="445">
        <v>950</v>
      </c>
      <c r="E120" s="93">
        <f t="shared" si="3"/>
        <v>950</v>
      </c>
    </row>
    <row r="121" spans="1:6" ht="13.5" customHeight="1" x14ac:dyDescent="0.2">
      <c r="A121" s="59" t="s">
        <v>3016</v>
      </c>
      <c r="B121" s="444" t="s">
        <v>3017</v>
      </c>
      <c r="C121" s="203">
        <v>1</v>
      </c>
      <c r="D121" s="445">
        <v>990</v>
      </c>
      <c r="E121" s="93">
        <f t="shared" si="3"/>
        <v>990</v>
      </c>
    </row>
    <row r="122" spans="1:6" ht="13.5" customHeight="1" x14ac:dyDescent="0.2">
      <c r="A122" s="59" t="s">
        <v>3018</v>
      </c>
      <c r="B122" s="444" t="s">
        <v>3019</v>
      </c>
      <c r="C122" s="203">
        <v>1</v>
      </c>
      <c r="D122" s="445">
        <v>990</v>
      </c>
      <c r="E122" s="93">
        <f t="shared" si="3"/>
        <v>990</v>
      </c>
    </row>
    <row r="123" spans="1:6" ht="13.5" customHeight="1" x14ac:dyDescent="0.2">
      <c r="A123" s="59" t="s">
        <v>3020</v>
      </c>
      <c r="B123" s="444" t="s">
        <v>3021</v>
      </c>
      <c r="C123" s="203">
        <v>1</v>
      </c>
      <c r="D123" s="445">
        <v>550</v>
      </c>
      <c r="E123" s="93">
        <f t="shared" si="3"/>
        <v>550</v>
      </c>
    </row>
    <row r="124" spans="1:6" ht="13.5" customHeight="1" x14ac:dyDescent="0.2">
      <c r="A124" s="59" t="s">
        <v>3022</v>
      </c>
      <c r="B124" s="444" t="s">
        <v>3023</v>
      </c>
      <c r="C124" s="203">
        <v>1</v>
      </c>
      <c r="D124" s="445">
        <v>550</v>
      </c>
      <c r="E124" s="93">
        <f t="shared" si="3"/>
        <v>550</v>
      </c>
    </row>
    <row r="125" spans="1:6" ht="13.5" customHeight="1" x14ac:dyDescent="0.2">
      <c r="A125" s="59" t="s">
        <v>3024</v>
      </c>
      <c r="B125" s="444" t="s">
        <v>3025</v>
      </c>
      <c r="C125" s="203">
        <v>1</v>
      </c>
      <c r="D125" s="445">
        <v>550</v>
      </c>
      <c r="E125" s="93">
        <f t="shared" si="3"/>
        <v>550</v>
      </c>
    </row>
    <row r="126" spans="1:6" ht="13.5" customHeight="1" x14ac:dyDescent="0.2">
      <c r="A126" s="59" t="s">
        <v>3026</v>
      </c>
      <c r="B126" s="444" t="s">
        <v>3027</v>
      </c>
      <c r="C126" s="203">
        <v>1</v>
      </c>
      <c r="D126" s="445">
        <v>550</v>
      </c>
      <c r="E126" s="93">
        <f t="shared" si="3"/>
        <v>550</v>
      </c>
    </row>
    <row r="127" spans="1:6" s="174" customFormat="1" x14ac:dyDescent="0.2">
      <c r="A127" s="262" t="s">
        <v>3028</v>
      </c>
      <c r="B127" s="444" t="s">
        <v>3029</v>
      </c>
      <c r="C127" s="203">
        <v>1</v>
      </c>
      <c r="D127" s="445">
        <v>550</v>
      </c>
      <c r="E127" s="93">
        <f t="shared" si="3"/>
        <v>550</v>
      </c>
      <c r="F127" s="331"/>
    </row>
    <row r="128" spans="1:6" s="174" customFormat="1" x14ac:dyDescent="0.2">
      <c r="A128" s="262" t="s">
        <v>3030</v>
      </c>
      <c r="B128" s="444" t="s">
        <v>3031</v>
      </c>
      <c r="C128" s="203">
        <v>1</v>
      </c>
      <c r="D128" s="445">
        <v>550</v>
      </c>
      <c r="E128" s="93">
        <f t="shared" si="3"/>
        <v>550</v>
      </c>
      <c r="F128" s="331"/>
    </row>
    <row r="129" spans="1:6" s="174" customFormat="1" x14ac:dyDescent="0.2">
      <c r="A129" s="262" t="s">
        <v>3032</v>
      </c>
      <c r="B129" s="444" t="s">
        <v>3033</v>
      </c>
      <c r="C129" s="203">
        <v>1</v>
      </c>
      <c r="D129" s="445">
        <v>550</v>
      </c>
      <c r="E129" s="93">
        <f t="shared" si="3"/>
        <v>550</v>
      </c>
      <c r="F129" s="331"/>
    </row>
    <row r="130" spans="1:6" s="174" customFormat="1" x14ac:dyDescent="0.2">
      <c r="A130" s="262" t="s">
        <v>3034</v>
      </c>
      <c r="B130" s="444" t="s">
        <v>3035</v>
      </c>
      <c r="C130" s="203">
        <v>1</v>
      </c>
      <c r="D130" s="445">
        <v>550</v>
      </c>
      <c r="E130" s="93">
        <f t="shared" si="3"/>
        <v>550</v>
      </c>
      <c r="F130" s="331"/>
    </row>
    <row r="131" spans="1:6" s="174" customFormat="1" x14ac:dyDescent="0.2">
      <c r="A131" s="262" t="s">
        <v>3036</v>
      </c>
      <c r="B131" s="444" t="s">
        <v>3037</v>
      </c>
      <c r="C131" s="203">
        <v>1</v>
      </c>
      <c r="D131" s="445">
        <v>550</v>
      </c>
      <c r="E131" s="93">
        <f t="shared" si="3"/>
        <v>550</v>
      </c>
      <c r="F131" s="331"/>
    </row>
    <row r="132" spans="1:6" s="174" customFormat="1" x14ac:dyDescent="0.2">
      <c r="A132" s="262" t="s">
        <v>2963</v>
      </c>
      <c r="B132" s="444" t="s">
        <v>3038</v>
      </c>
      <c r="C132" s="203">
        <v>1</v>
      </c>
      <c r="D132" s="445">
        <v>770</v>
      </c>
      <c r="E132" s="93">
        <f t="shared" si="3"/>
        <v>770</v>
      </c>
      <c r="F132" s="331"/>
    </row>
    <row r="133" spans="1:6" s="174" customFormat="1" x14ac:dyDescent="0.2">
      <c r="A133" s="262" t="s">
        <v>3039</v>
      </c>
      <c r="B133" s="444" t="s">
        <v>3040</v>
      </c>
      <c r="C133" s="203">
        <v>1</v>
      </c>
      <c r="D133" s="445">
        <v>1050</v>
      </c>
      <c r="E133" s="93">
        <f t="shared" si="3"/>
        <v>1050</v>
      </c>
      <c r="F133" s="331"/>
    </row>
    <row r="134" spans="1:6" s="174" customFormat="1" x14ac:dyDescent="0.2">
      <c r="A134" s="262" t="s">
        <v>3041</v>
      </c>
      <c r="B134" s="444" t="s">
        <v>3042</v>
      </c>
      <c r="C134" s="203">
        <v>1</v>
      </c>
      <c r="D134" s="445">
        <v>550</v>
      </c>
      <c r="E134" s="93">
        <f t="shared" si="3"/>
        <v>550</v>
      </c>
      <c r="F134" s="331"/>
    </row>
    <row r="135" spans="1:6" s="174" customFormat="1" x14ac:dyDescent="0.2">
      <c r="A135" s="262" t="s">
        <v>3043</v>
      </c>
      <c r="B135" s="444" t="s">
        <v>3044</v>
      </c>
      <c r="C135" s="203">
        <v>1</v>
      </c>
      <c r="D135" s="445">
        <v>800</v>
      </c>
      <c r="E135" s="93">
        <f t="shared" si="3"/>
        <v>800</v>
      </c>
      <c r="F135" s="331"/>
    </row>
    <row r="136" spans="1:6" s="174" customFormat="1" x14ac:dyDescent="0.2">
      <c r="A136" s="262" t="s">
        <v>3045</v>
      </c>
      <c r="B136" s="444" t="s">
        <v>3046</v>
      </c>
      <c r="C136" s="203">
        <v>1</v>
      </c>
      <c r="D136" s="445">
        <v>550</v>
      </c>
      <c r="E136" s="93">
        <f t="shared" si="3"/>
        <v>550</v>
      </c>
      <c r="F136" s="331"/>
    </row>
    <row r="137" spans="1:6" s="174" customFormat="1" x14ac:dyDescent="0.2">
      <c r="A137" s="262" t="s">
        <v>3047</v>
      </c>
      <c r="B137" s="450" t="s">
        <v>3048</v>
      </c>
      <c r="C137" s="203">
        <v>1</v>
      </c>
      <c r="D137" s="445">
        <v>550</v>
      </c>
      <c r="E137" s="93">
        <f t="shared" si="3"/>
        <v>550</v>
      </c>
      <c r="F137" s="331"/>
    </row>
    <row r="138" spans="1:6" s="174" customFormat="1" x14ac:dyDescent="0.2">
      <c r="A138" s="262" t="s">
        <v>3049</v>
      </c>
      <c r="B138" s="450" t="s">
        <v>3050</v>
      </c>
      <c r="C138" s="203">
        <v>1</v>
      </c>
      <c r="D138" s="445">
        <v>550</v>
      </c>
      <c r="E138" s="93">
        <f t="shared" si="3"/>
        <v>550</v>
      </c>
      <c r="F138" s="331"/>
    </row>
    <row r="139" spans="1:6" s="174" customFormat="1" x14ac:dyDescent="0.2">
      <c r="A139" s="262" t="s">
        <v>3051</v>
      </c>
      <c r="B139" s="450" t="s">
        <v>3052</v>
      </c>
      <c r="C139" s="203">
        <v>1</v>
      </c>
      <c r="D139" s="445">
        <v>550</v>
      </c>
      <c r="E139" s="93">
        <f t="shared" si="3"/>
        <v>550</v>
      </c>
      <c r="F139" s="331"/>
    </row>
    <row r="140" spans="1:6" s="174" customFormat="1" x14ac:dyDescent="0.2">
      <c r="A140" s="262" t="s">
        <v>3053</v>
      </c>
      <c r="B140" s="450" t="s">
        <v>3054</v>
      </c>
      <c r="C140" s="203">
        <v>1</v>
      </c>
      <c r="D140" s="445">
        <v>550</v>
      </c>
      <c r="E140" s="93">
        <f t="shared" si="3"/>
        <v>550</v>
      </c>
      <c r="F140" s="331"/>
    </row>
    <row r="141" spans="1:6" s="174" customFormat="1" x14ac:dyDescent="0.2">
      <c r="A141" s="262" t="s">
        <v>3055</v>
      </c>
      <c r="B141" s="450" t="s">
        <v>3056</v>
      </c>
      <c r="C141" s="203">
        <v>1</v>
      </c>
      <c r="D141" s="445">
        <v>550</v>
      </c>
      <c r="E141" s="93">
        <f t="shared" si="3"/>
        <v>550</v>
      </c>
      <c r="F141" s="331"/>
    </row>
    <row r="142" spans="1:6" s="174" customFormat="1" ht="13.5" x14ac:dyDescent="0.2">
      <c r="A142" s="262"/>
      <c r="B142" s="443" t="s">
        <v>3057</v>
      </c>
      <c r="C142" s="203"/>
      <c r="D142" s="445"/>
      <c r="E142" s="93"/>
      <c r="F142" s="331"/>
    </row>
    <row r="143" spans="1:6" s="174" customFormat="1" x14ac:dyDescent="0.2">
      <c r="A143" s="262" t="s">
        <v>3058</v>
      </c>
      <c r="B143" s="444" t="s">
        <v>3059</v>
      </c>
      <c r="C143" s="203">
        <v>1</v>
      </c>
      <c r="D143" s="445">
        <v>1200</v>
      </c>
      <c r="E143" s="93">
        <f t="shared" ref="E143:E196" si="4">C143*D143</f>
        <v>1200</v>
      </c>
      <c r="F143" s="331"/>
    </row>
    <row r="144" spans="1:6" s="174" customFormat="1" x14ac:dyDescent="0.2">
      <c r="A144" s="262" t="s">
        <v>3060</v>
      </c>
      <c r="B144" s="448" t="s">
        <v>3061</v>
      </c>
      <c r="C144" s="203">
        <v>1</v>
      </c>
      <c r="D144" s="445">
        <v>1990</v>
      </c>
      <c r="E144" s="93">
        <f t="shared" si="4"/>
        <v>1990</v>
      </c>
      <c r="F144" s="331"/>
    </row>
    <row r="145" spans="1:6" s="174" customFormat="1" x14ac:dyDescent="0.2">
      <c r="A145" s="262" t="s">
        <v>3062</v>
      </c>
      <c r="B145" s="448" t="s">
        <v>3063</v>
      </c>
      <c r="C145" s="203">
        <v>1</v>
      </c>
      <c r="D145" s="445">
        <v>1990</v>
      </c>
      <c r="E145" s="93">
        <f t="shared" si="4"/>
        <v>1990</v>
      </c>
      <c r="F145" s="331"/>
    </row>
    <row r="146" spans="1:6" s="174" customFormat="1" x14ac:dyDescent="0.2">
      <c r="A146" s="262" t="s">
        <v>3064</v>
      </c>
      <c r="B146" s="448" t="s">
        <v>3065</v>
      </c>
      <c r="C146" s="203">
        <v>1</v>
      </c>
      <c r="D146" s="445">
        <v>1050</v>
      </c>
      <c r="E146" s="93">
        <f t="shared" si="4"/>
        <v>1050</v>
      </c>
      <c r="F146" s="331"/>
    </row>
    <row r="147" spans="1:6" s="174" customFormat="1" x14ac:dyDescent="0.2">
      <c r="A147" s="262" t="s">
        <v>3066</v>
      </c>
      <c r="B147" s="448" t="s">
        <v>3067</v>
      </c>
      <c r="C147" s="203">
        <v>1</v>
      </c>
      <c r="D147" s="445">
        <v>1990</v>
      </c>
      <c r="E147" s="93">
        <f t="shared" si="4"/>
        <v>1990</v>
      </c>
      <c r="F147" s="331"/>
    </row>
    <row r="148" spans="1:6" s="174" customFormat="1" ht="25.5" x14ac:dyDescent="0.2">
      <c r="A148" s="262" t="s">
        <v>3068</v>
      </c>
      <c r="B148" s="446" t="s">
        <v>3069</v>
      </c>
      <c r="C148" s="203">
        <v>1</v>
      </c>
      <c r="D148" s="445">
        <v>1050</v>
      </c>
      <c r="E148" s="93">
        <f t="shared" si="4"/>
        <v>1050</v>
      </c>
      <c r="F148" s="331"/>
    </row>
    <row r="149" spans="1:6" s="174" customFormat="1" x14ac:dyDescent="0.2">
      <c r="A149" s="262" t="s">
        <v>3070</v>
      </c>
      <c r="B149" s="446" t="s">
        <v>3071</v>
      </c>
      <c r="C149" s="203">
        <v>1</v>
      </c>
      <c r="D149" s="445">
        <v>1990</v>
      </c>
      <c r="E149" s="93">
        <f t="shared" si="4"/>
        <v>1990</v>
      </c>
      <c r="F149" s="331"/>
    </row>
    <row r="150" spans="1:6" s="174" customFormat="1" x14ac:dyDescent="0.2">
      <c r="A150" s="262" t="s">
        <v>3072</v>
      </c>
      <c r="B150" s="446" t="s">
        <v>3073</v>
      </c>
      <c r="C150" s="203">
        <v>1</v>
      </c>
      <c r="D150" s="445">
        <v>1990</v>
      </c>
      <c r="E150" s="93">
        <f t="shared" si="4"/>
        <v>1990</v>
      </c>
      <c r="F150" s="331"/>
    </row>
    <row r="151" spans="1:6" s="174" customFormat="1" x14ac:dyDescent="0.2">
      <c r="A151" s="262" t="s">
        <v>3074</v>
      </c>
      <c r="B151" s="446" t="s">
        <v>3075</v>
      </c>
      <c r="C151" s="203">
        <v>1</v>
      </c>
      <c r="D151" s="445">
        <v>1990</v>
      </c>
      <c r="E151" s="93">
        <f t="shared" si="4"/>
        <v>1990</v>
      </c>
      <c r="F151" s="331"/>
    </row>
    <row r="152" spans="1:6" s="174" customFormat="1" ht="17.25" customHeight="1" x14ac:dyDescent="0.2">
      <c r="A152" s="262" t="s">
        <v>3076</v>
      </c>
      <c r="B152" s="446" t="s">
        <v>3077</v>
      </c>
      <c r="C152" s="203">
        <v>1</v>
      </c>
      <c r="D152" s="445">
        <v>1050</v>
      </c>
      <c r="E152" s="93">
        <f t="shared" si="4"/>
        <v>1050</v>
      </c>
      <c r="F152" s="331"/>
    </row>
    <row r="153" spans="1:6" x14ac:dyDescent="0.2">
      <c r="A153" s="59" t="s">
        <v>3078</v>
      </c>
      <c r="B153" s="444" t="s">
        <v>3079</v>
      </c>
      <c r="C153" s="203">
        <v>1</v>
      </c>
      <c r="D153" s="445">
        <v>1050</v>
      </c>
      <c r="E153" s="93">
        <f t="shared" si="4"/>
        <v>1050</v>
      </c>
      <c r="F153" s="331"/>
    </row>
    <row r="154" spans="1:6" x14ac:dyDescent="0.2">
      <c r="A154" s="59" t="s">
        <v>3080</v>
      </c>
      <c r="B154" s="444" t="s">
        <v>3081</v>
      </c>
      <c r="C154" s="203">
        <v>1</v>
      </c>
      <c r="D154" s="445">
        <v>1050</v>
      </c>
      <c r="E154" s="93">
        <f t="shared" si="4"/>
        <v>1050</v>
      </c>
      <c r="F154" s="331"/>
    </row>
    <row r="155" spans="1:6" s="174" customFormat="1" ht="25.5" x14ac:dyDescent="0.2">
      <c r="A155" s="262" t="s">
        <v>3082</v>
      </c>
      <c r="B155" s="446" t="s">
        <v>3083</v>
      </c>
      <c r="C155" s="203">
        <v>1</v>
      </c>
      <c r="D155" s="445">
        <v>1050</v>
      </c>
      <c r="E155" s="93">
        <f t="shared" si="4"/>
        <v>1050</v>
      </c>
      <c r="F155" s="331"/>
    </row>
    <row r="156" spans="1:6" s="174" customFormat="1" x14ac:dyDescent="0.2">
      <c r="A156" s="262" t="s">
        <v>3084</v>
      </c>
      <c r="B156" s="446" t="s">
        <v>3085</v>
      </c>
      <c r="C156" s="203">
        <v>1</v>
      </c>
      <c r="D156" s="445">
        <v>1990</v>
      </c>
      <c r="E156" s="93">
        <f t="shared" si="4"/>
        <v>1990</v>
      </c>
      <c r="F156" s="331"/>
    </row>
    <row r="157" spans="1:6" s="174" customFormat="1" x14ac:dyDescent="0.2">
      <c r="A157" s="262" t="s">
        <v>3086</v>
      </c>
      <c r="B157" s="448" t="s">
        <v>3087</v>
      </c>
      <c r="C157" s="203">
        <v>1</v>
      </c>
      <c r="D157" s="445">
        <v>1990</v>
      </c>
      <c r="E157" s="93">
        <f t="shared" si="4"/>
        <v>1990</v>
      </c>
      <c r="F157" s="331"/>
    </row>
    <row r="158" spans="1:6" s="174" customFormat="1" x14ac:dyDescent="0.2">
      <c r="A158" s="262" t="s">
        <v>3088</v>
      </c>
      <c r="B158" s="448" t="s">
        <v>3089</v>
      </c>
      <c r="C158" s="203">
        <v>1</v>
      </c>
      <c r="D158" s="445">
        <v>1990</v>
      </c>
      <c r="E158" s="93">
        <f t="shared" si="4"/>
        <v>1990</v>
      </c>
      <c r="F158" s="331"/>
    </row>
    <row r="159" spans="1:6" s="174" customFormat="1" x14ac:dyDescent="0.2">
      <c r="A159" s="262" t="s">
        <v>3090</v>
      </c>
      <c r="B159" s="448" t="s">
        <v>3091</v>
      </c>
      <c r="C159" s="203">
        <v>1</v>
      </c>
      <c r="D159" s="445">
        <v>1990</v>
      </c>
      <c r="E159" s="93">
        <f t="shared" si="4"/>
        <v>1990</v>
      </c>
      <c r="F159" s="327"/>
    </row>
    <row r="160" spans="1:6" s="174" customFormat="1" x14ac:dyDescent="0.2">
      <c r="A160" s="262" t="s">
        <v>3092</v>
      </c>
      <c r="B160" s="448" t="s">
        <v>3093</v>
      </c>
      <c r="C160" s="203">
        <v>1</v>
      </c>
      <c r="D160" s="445">
        <v>1990</v>
      </c>
      <c r="E160" s="93">
        <f t="shared" si="4"/>
        <v>1990</v>
      </c>
      <c r="F160" s="327"/>
    </row>
    <row r="161" spans="1:6" x14ac:dyDescent="0.2">
      <c r="A161" s="59" t="s">
        <v>3094</v>
      </c>
      <c r="B161" s="448" t="s">
        <v>3095</v>
      </c>
      <c r="C161" s="203">
        <v>1</v>
      </c>
      <c r="D161" s="445">
        <v>1990</v>
      </c>
      <c r="E161" s="93">
        <f t="shared" si="4"/>
        <v>1990</v>
      </c>
    </row>
    <row r="162" spans="1:6" x14ac:dyDescent="0.2">
      <c r="A162" s="59" t="s">
        <v>3096</v>
      </c>
      <c r="B162" s="448" t="s">
        <v>3097</v>
      </c>
      <c r="C162" s="203">
        <v>1</v>
      </c>
      <c r="D162" s="445">
        <v>1990</v>
      </c>
      <c r="E162" s="93">
        <f t="shared" si="4"/>
        <v>1990</v>
      </c>
    </row>
    <row r="163" spans="1:6" x14ac:dyDescent="0.2">
      <c r="A163" s="59" t="s">
        <v>3098</v>
      </c>
      <c r="B163" s="448" t="s">
        <v>3099</v>
      </c>
      <c r="C163" s="203">
        <v>1</v>
      </c>
      <c r="D163" s="445">
        <v>1990</v>
      </c>
      <c r="E163" s="93">
        <f t="shared" si="4"/>
        <v>1990</v>
      </c>
    </row>
    <row r="164" spans="1:6" x14ac:dyDescent="0.2">
      <c r="A164" s="59" t="s">
        <v>3100</v>
      </c>
      <c r="B164" s="448" t="s">
        <v>3101</v>
      </c>
      <c r="C164" s="203">
        <v>1</v>
      </c>
      <c r="D164" s="445">
        <v>1990</v>
      </c>
      <c r="E164" s="93">
        <f t="shared" si="4"/>
        <v>1990</v>
      </c>
    </row>
    <row r="165" spans="1:6" x14ac:dyDescent="0.2">
      <c r="A165" s="59" t="s">
        <v>3102</v>
      </c>
      <c r="B165" s="448" t="s">
        <v>3103</v>
      </c>
      <c r="C165" s="203">
        <v>1</v>
      </c>
      <c r="D165" s="445">
        <v>1990</v>
      </c>
      <c r="E165" s="93">
        <f t="shared" si="4"/>
        <v>1990</v>
      </c>
    </row>
    <row r="166" spans="1:6" s="174" customFormat="1" x14ac:dyDescent="0.2">
      <c r="A166" s="262" t="s">
        <v>3104</v>
      </c>
      <c r="B166" s="448" t="s">
        <v>3105</v>
      </c>
      <c r="C166" s="203">
        <v>1</v>
      </c>
      <c r="D166" s="445">
        <v>1990</v>
      </c>
      <c r="E166" s="93">
        <f t="shared" si="4"/>
        <v>1990</v>
      </c>
      <c r="F166" s="331"/>
    </row>
    <row r="167" spans="1:6" s="174" customFormat="1" x14ac:dyDescent="0.2">
      <c r="A167" s="262" t="s">
        <v>3106</v>
      </c>
      <c r="B167" s="448" t="s">
        <v>3107</v>
      </c>
      <c r="C167" s="203">
        <v>1</v>
      </c>
      <c r="D167" s="445">
        <v>1990</v>
      </c>
      <c r="E167" s="93">
        <f t="shared" si="4"/>
        <v>1990</v>
      </c>
      <c r="F167" s="327"/>
    </row>
    <row r="168" spans="1:6" s="174" customFormat="1" x14ac:dyDescent="0.2">
      <c r="A168" s="262" t="s">
        <v>3108</v>
      </c>
      <c r="B168" s="448" t="s">
        <v>3109</v>
      </c>
      <c r="C168" s="203">
        <v>1</v>
      </c>
      <c r="D168" s="445">
        <v>1990</v>
      </c>
      <c r="E168" s="93">
        <f t="shared" si="4"/>
        <v>1990</v>
      </c>
      <c r="F168" s="327"/>
    </row>
    <row r="169" spans="1:6" s="174" customFormat="1" x14ac:dyDescent="0.2">
      <c r="A169" s="262" t="s">
        <v>3110</v>
      </c>
      <c r="B169" s="448" t="s">
        <v>3111</v>
      </c>
      <c r="C169" s="203">
        <v>1</v>
      </c>
      <c r="D169" s="445">
        <v>1990</v>
      </c>
      <c r="E169" s="93">
        <f t="shared" si="4"/>
        <v>1990</v>
      </c>
      <c r="F169" s="331"/>
    </row>
    <row r="170" spans="1:6" s="174" customFormat="1" x14ac:dyDescent="0.2">
      <c r="A170" s="262" t="s">
        <v>3112</v>
      </c>
      <c r="B170" s="448" t="s">
        <v>3113</v>
      </c>
      <c r="C170" s="203">
        <v>1</v>
      </c>
      <c r="D170" s="445">
        <v>1990</v>
      </c>
      <c r="E170" s="93">
        <f t="shared" si="4"/>
        <v>1990</v>
      </c>
      <c r="F170" s="331"/>
    </row>
    <row r="171" spans="1:6" x14ac:dyDescent="0.2">
      <c r="A171" s="59" t="s">
        <v>2002</v>
      </c>
      <c r="B171" s="448" t="s">
        <v>3114</v>
      </c>
      <c r="C171" s="203">
        <v>1</v>
      </c>
      <c r="D171" s="445">
        <v>1050</v>
      </c>
      <c r="E171" s="93">
        <f t="shared" si="4"/>
        <v>1050</v>
      </c>
      <c r="F171" s="331"/>
    </row>
    <row r="172" spans="1:6" x14ac:dyDescent="0.2">
      <c r="A172" s="59" t="s">
        <v>3115</v>
      </c>
      <c r="B172" s="448" t="s">
        <v>3116</v>
      </c>
      <c r="C172" s="203">
        <v>1</v>
      </c>
      <c r="D172" s="445">
        <v>1990</v>
      </c>
      <c r="E172" s="93">
        <f t="shared" si="4"/>
        <v>1990</v>
      </c>
      <c r="F172" s="331"/>
    </row>
    <row r="173" spans="1:6" x14ac:dyDescent="0.2">
      <c r="A173" s="59" t="s">
        <v>3117</v>
      </c>
      <c r="B173" s="448" t="s">
        <v>3118</v>
      </c>
      <c r="C173" s="203">
        <v>1</v>
      </c>
      <c r="D173" s="445">
        <v>1990</v>
      </c>
      <c r="E173" s="93">
        <f t="shared" si="4"/>
        <v>1990</v>
      </c>
      <c r="F173" s="331"/>
    </row>
    <row r="174" spans="1:6" s="174" customFormat="1" x14ac:dyDescent="0.2">
      <c r="A174" s="262" t="s">
        <v>3119</v>
      </c>
      <c r="B174" s="446" t="s">
        <v>3120</v>
      </c>
      <c r="C174" s="203">
        <v>1</v>
      </c>
      <c r="D174" s="445">
        <v>770</v>
      </c>
      <c r="E174" s="93">
        <f t="shared" si="4"/>
        <v>770</v>
      </c>
      <c r="F174" s="331"/>
    </row>
    <row r="175" spans="1:6" s="174" customFormat="1" x14ac:dyDescent="0.2">
      <c r="A175" s="262" t="s">
        <v>3121</v>
      </c>
      <c r="B175" s="446" t="s">
        <v>3122</v>
      </c>
      <c r="C175" s="203">
        <v>1</v>
      </c>
      <c r="D175" s="445">
        <v>1050</v>
      </c>
      <c r="E175" s="93">
        <f t="shared" si="4"/>
        <v>1050</v>
      </c>
      <c r="F175" s="331"/>
    </row>
    <row r="176" spans="1:6" x14ac:dyDescent="0.2">
      <c r="A176" s="59" t="s">
        <v>3123</v>
      </c>
      <c r="B176" s="446" t="s">
        <v>3124</v>
      </c>
      <c r="C176" s="203">
        <v>1</v>
      </c>
      <c r="D176" s="445">
        <v>1990</v>
      </c>
      <c r="E176" s="93">
        <f t="shared" si="4"/>
        <v>1990</v>
      </c>
      <c r="F176" s="331"/>
    </row>
    <row r="177" spans="1:6" s="174" customFormat="1" ht="25.5" x14ac:dyDescent="0.2">
      <c r="A177" s="262" t="s">
        <v>3125</v>
      </c>
      <c r="B177" s="446" t="s">
        <v>3126</v>
      </c>
      <c r="C177" s="203">
        <v>1</v>
      </c>
      <c r="D177" s="445">
        <v>1050</v>
      </c>
      <c r="E177" s="93">
        <f t="shared" si="4"/>
        <v>1050</v>
      </c>
      <c r="F177" s="331"/>
    </row>
    <row r="178" spans="1:6" s="174" customFormat="1" ht="25.5" x14ac:dyDescent="0.2">
      <c r="A178" s="262" t="s">
        <v>3127</v>
      </c>
      <c r="B178" s="446" t="s">
        <v>3128</v>
      </c>
      <c r="C178" s="203">
        <v>1</v>
      </c>
      <c r="D178" s="445">
        <v>1990</v>
      </c>
      <c r="E178" s="93">
        <f t="shared" si="4"/>
        <v>1990</v>
      </c>
      <c r="F178" s="331"/>
    </row>
    <row r="179" spans="1:6" s="174" customFormat="1" x14ac:dyDescent="0.2">
      <c r="A179" s="262" t="s">
        <v>3129</v>
      </c>
      <c r="B179" s="446" t="s">
        <v>3130</v>
      </c>
      <c r="C179" s="203">
        <v>1</v>
      </c>
      <c r="D179" s="445">
        <v>1990</v>
      </c>
      <c r="E179" s="93">
        <f t="shared" si="4"/>
        <v>1990</v>
      </c>
      <c r="F179" s="411"/>
    </row>
    <row r="180" spans="1:6" s="174" customFormat="1" x14ac:dyDescent="0.2">
      <c r="A180" s="262" t="s">
        <v>3131</v>
      </c>
      <c r="B180" s="389" t="s">
        <v>3132</v>
      </c>
      <c r="C180" s="203">
        <v>1</v>
      </c>
      <c r="D180" s="445">
        <v>1990</v>
      </c>
      <c r="E180" s="93">
        <f t="shared" si="4"/>
        <v>1990</v>
      </c>
      <c r="F180" s="331"/>
    </row>
    <row r="181" spans="1:6" x14ac:dyDescent="0.2">
      <c r="A181" s="59" t="s">
        <v>3133</v>
      </c>
      <c r="B181" s="389" t="s">
        <v>3134</v>
      </c>
      <c r="C181" s="203">
        <v>1</v>
      </c>
      <c r="D181" s="445">
        <v>1990</v>
      </c>
      <c r="E181" s="93">
        <f t="shared" si="4"/>
        <v>1990</v>
      </c>
    </row>
    <row r="182" spans="1:6" x14ac:dyDescent="0.2">
      <c r="A182" s="59" t="s">
        <v>3135</v>
      </c>
      <c r="B182" s="451" t="s">
        <v>3136</v>
      </c>
      <c r="C182" s="203">
        <v>1</v>
      </c>
      <c r="D182" s="445">
        <v>1050</v>
      </c>
      <c r="E182" s="93">
        <f t="shared" si="4"/>
        <v>1050</v>
      </c>
      <c r="F182" s="331"/>
    </row>
    <row r="183" spans="1:6" x14ac:dyDescent="0.2">
      <c r="A183" s="59" t="s">
        <v>3137</v>
      </c>
      <c r="B183" s="451" t="s">
        <v>3138</v>
      </c>
      <c r="C183" s="203">
        <v>1</v>
      </c>
      <c r="D183" s="445">
        <v>1050</v>
      </c>
      <c r="E183" s="93">
        <f t="shared" si="4"/>
        <v>1050</v>
      </c>
      <c r="F183" s="331"/>
    </row>
    <row r="184" spans="1:6" x14ac:dyDescent="0.2">
      <c r="A184" s="59" t="s">
        <v>3139</v>
      </c>
      <c r="B184" s="389" t="s">
        <v>3140</v>
      </c>
      <c r="C184" s="203">
        <v>1</v>
      </c>
      <c r="D184" s="445">
        <v>1990</v>
      </c>
      <c r="E184" s="93">
        <f t="shared" si="4"/>
        <v>1990</v>
      </c>
      <c r="F184" s="331"/>
    </row>
    <row r="185" spans="1:6" x14ac:dyDescent="0.2">
      <c r="A185" s="59" t="s">
        <v>3141</v>
      </c>
      <c r="B185" s="389" t="s">
        <v>3142</v>
      </c>
      <c r="C185" s="203">
        <v>1</v>
      </c>
      <c r="D185" s="445">
        <v>1990</v>
      </c>
      <c r="E185" s="93">
        <f t="shared" si="4"/>
        <v>1990</v>
      </c>
      <c r="F185" s="331"/>
    </row>
    <row r="186" spans="1:6" x14ac:dyDescent="0.2">
      <c r="A186" s="59" t="s">
        <v>3143</v>
      </c>
      <c r="B186" s="389" t="s">
        <v>3144</v>
      </c>
      <c r="C186" s="203">
        <v>1</v>
      </c>
      <c r="D186" s="445">
        <v>1990</v>
      </c>
      <c r="E186" s="93">
        <f t="shared" si="4"/>
        <v>1990</v>
      </c>
      <c r="F186" s="331"/>
    </row>
    <row r="187" spans="1:6" x14ac:dyDescent="0.2">
      <c r="A187" s="59" t="s">
        <v>3145</v>
      </c>
      <c r="B187" s="451" t="s">
        <v>3146</v>
      </c>
      <c r="C187" s="203">
        <v>1</v>
      </c>
      <c r="D187" s="445">
        <v>1990</v>
      </c>
      <c r="E187" s="93">
        <f t="shared" si="4"/>
        <v>1990</v>
      </c>
      <c r="F187" s="331"/>
    </row>
    <row r="188" spans="1:6" x14ac:dyDescent="0.2">
      <c r="A188" s="59" t="s">
        <v>3147</v>
      </c>
      <c r="B188" s="451" t="s">
        <v>3148</v>
      </c>
      <c r="C188" s="203">
        <v>1</v>
      </c>
      <c r="D188" s="445">
        <v>1990</v>
      </c>
      <c r="E188" s="93">
        <f t="shared" si="4"/>
        <v>1990</v>
      </c>
      <c r="F188" s="331"/>
    </row>
    <row r="189" spans="1:6" ht="25.5" x14ac:dyDescent="0.2">
      <c r="A189" s="59" t="s">
        <v>3149</v>
      </c>
      <c r="B189" s="451" t="s">
        <v>3150</v>
      </c>
      <c r="C189" s="203">
        <v>1</v>
      </c>
      <c r="D189" s="445">
        <v>1990</v>
      </c>
      <c r="E189" s="93">
        <f t="shared" si="4"/>
        <v>1990</v>
      </c>
      <c r="F189" s="331"/>
    </row>
    <row r="190" spans="1:6" x14ac:dyDescent="0.2">
      <c r="A190" s="59" t="s">
        <v>3151</v>
      </c>
      <c r="B190" s="451" t="s">
        <v>3152</v>
      </c>
      <c r="C190" s="203">
        <v>1</v>
      </c>
      <c r="D190" s="445">
        <v>1990</v>
      </c>
      <c r="E190" s="93">
        <f t="shared" si="4"/>
        <v>1990</v>
      </c>
      <c r="F190" s="331"/>
    </row>
    <row r="191" spans="1:6" x14ac:dyDescent="0.2">
      <c r="A191" s="59" t="s">
        <v>3153</v>
      </c>
      <c r="B191" s="451" t="s">
        <v>3154</v>
      </c>
      <c r="C191" s="203">
        <v>1</v>
      </c>
      <c r="D191" s="445">
        <v>1990</v>
      </c>
      <c r="E191" s="93">
        <f t="shared" si="4"/>
        <v>1990</v>
      </c>
      <c r="F191" s="331"/>
    </row>
    <row r="192" spans="1:6" x14ac:dyDescent="0.2">
      <c r="A192" s="59" t="s">
        <v>3155</v>
      </c>
      <c r="B192" s="451" t="s">
        <v>3156</v>
      </c>
      <c r="C192" s="203">
        <v>1</v>
      </c>
      <c r="D192" s="445">
        <v>1990</v>
      </c>
      <c r="E192" s="93">
        <f t="shared" si="4"/>
        <v>1990</v>
      </c>
      <c r="F192" s="331"/>
    </row>
    <row r="193" spans="1:6" s="174" customFormat="1" x14ac:dyDescent="0.2">
      <c r="A193" s="262" t="s">
        <v>3157</v>
      </c>
      <c r="B193" s="451" t="s">
        <v>3158</v>
      </c>
      <c r="C193" s="203">
        <v>1</v>
      </c>
      <c r="D193" s="445">
        <v>1990</v>
      </c>
      <c r="E193" s="93">
        <f t="shared" si="4"/>
        <v>1990</v>
      </c>
      <c r="F193" s="331"/>
    </row>
    <row r="194" spans="1:6" s="174" customFormat="1" x14ac:dyDescent="0.2">
      <c r="A194" s="262" t="s">
        <v>3159</v>
      </c>
      <c r="B194" s="451" t="s">
        <v>3160</v>
      </c>
      <c r="C194" s="203">
        <v>1</v>
      </c>
      <c r="D194" s="445">
        <v>1990</v>
      </c>
      <c r="E194" s="93">
        <f t="shared" si="4"/>
        <v>1990</v>
      </c>
      <c r="F194" s="331"/>
    </row>
    <row r="195" spans="1:6" s="174" customFormat="1" x14ac:dyDescent="0.2">
      <c r="A195" s="262" t="s">
        <v>3161</v>
      </c>
      <c r="B195" s="451" t="s">
        <v>3162</v>
      </c>
      <c r="C195" s="203">
        <v>1</v>
      </c>
      <c r="D195" s="445">
        <v>1990</v>
      </c>
      <c r="E195" s="93">
        <f t="shared" si="4"/>
        <v>1990</v>
      </c>
      <c r="F195" s="331"/>
    </row>
    <row r="196" spans="1:6" s="174" customFormat="1" x14ac:dyDescent="0.2">
      <c r="A196" s="262" t="s">
        <v>3163</v>
      </c>
      <c r="B196" s="451" t="s">
        <v>3164</v>
      </c>
      <c r="C196" s="203">
        <v>1</v>
      </c>
      <c r="D196" s="445">
        <v>1990</v>
      </c>
      <c r="E196" s="93">
        <f t="shared" si="4"/>
        <v>1990</v>
      </c>
      <c r="F196" s="331"/>
    </row>
    <row r="197" spans="1:6" s="174" customFormat="1" x14ac:dyDescent="0.2">
      <c r="A197" s="262"/>
      <c r="B197" s="343" t="s">
        <v>3165</v>
      </c>
      <c r="C197" s="203"/>
      <c r="D197" s="344"/>
      <c r="E197" s="93"/>
      <c r="F197" s="331"/>
    </row>
    <row r="198" spans="1:6" x14ac:dyDescent="0.2">
      <c r="A198" s="59" t="s">
        <v>3166</v>
      </c>
      <c r="B198" s="389" t="s">
        <v>3167</v>
      </c>
      <c r="C198" s="203">
        <v>1</v>
      </c>
      <c r="D198" s="93">
        <v>1250</v>
      </c>
      <c r="E198" s="93">
        <f t="shared" ref="E198:E212" si="5">C198*D198</f>
        <v>1250</v>
      </c>
    </row>
    <row r="199" spans="1:6" x14ac:dyDescent="0.2">
      <c r="A199" s="59" t="s">
        <v>3168</v>
      </c>
      <c r="B199" s="389" t="s">
        <v>3169</v>
      </c>
      <c r="C199" s="203">
        <v>1</v>
      </c>
      <c r="D199" s="93">
        <v>3360</v>
      </c>
      <c r="E199" s="93">
        <f t="shared" si="5"/>
        <v>3360</v>
      </c>
    </row>
    <row r="200" spans="1:6" x14ac:dyDescent="0.2">
      <c r="A200" s="59" t="s">
        <v>3170</v>
      </c>
      <c r="B200" s="389" t="s">
        <v>3171</v>
      </c>
      <c r="C200" s="203">
        <v>1</v>
      </c>
      <c r="D200" s="93">
        <v>6700</v>
      </c>
      <c r="E200" s="93">
        <f t="shared" si="5"/>
        <v>6700</v>
      </c>
    </row>
    <row r="201" spans="1:6" s="174" customFormat="1" x14ac:dyDescent="0.2">
      <c r="A201" s="262" t="s">
        <v>3172</v>
      </c>
      <c r="B201" s="389" t="s">
        <v>3173</v>
      </c>
      <c r="C201" s="203">
        <v>1</v>
      </c>
      <c r="D201" s="93">
        <v>5940</v>
      </c>
      <c r="E201" s="93">
        <f t="shared" si="5"/>
        <v>5940</v>
      </c>
      <c r="F201" s="331"/>
    </row>
    <row r="202" spans="1:6" s="174" customFormat="1" x14ac:dyDescent="0.2">
      <c r="A202" s="262" t="s">
        <v>3174</v>
      </c>
      <c r="B202" s="389" t="s">
        <v>3175</v>
      </c>
      <c r="C202" s="203">
        <v>1</v>
      </c>
      <c r="D202" s="93">
        <v>4560</v>
      </c>
      <c r="E202" s="93">
        <f t="shared" si="5"/>
        <v>4560</v>
      </c>
      <c r="F202" s="331"/>
    </row>
    <row r="203" spans="1:6" s="174" customFormat="1" x14ac:dyDescent="0.2">
      <c r="A203" s="262" t="s">
        <v>3176</v>
      </c>
      <c r="B203" s="389" t="s">
        <v>3177</v>
      </c>
      <c r="C203" s="203">
        <v>1</v>
      </c>
      <c r="D203" s="93">
        <v>3040</v>
      </c>
      <c r="E203" s="93">
        <f t="shared" si="5"/>
        <v>3040</v>
      </c>
      <c r="F203" s="331"/>
    </row>
    <row r="204" spans="1:6" s="174" customFormat="1" x14ac:dyDescent="0.2">
      <c r="A204" s="262" t="s">
        <v>3178</v>
      </c>
      <c r="B204" s="389" t="s">
        <v>3179</v>
      </c>
      <c r="C204" s="203">
        <v>1</v>
      </c>
      <c r="D204" s="93">
        <v>3660</v>
      </c>
      <c r="E204" s="93">
        <f t="shared" si="5"/>
        <v>3660</v>
      </c>
      <c r="F204" s="331"/>
    </row>
    <row r="205" spans="1:6" x14ac:dyDescent="0.2">
      <c r="A205" s="59" t="s">
        <v>3180</v>
      </c>
      <c r="B205" s="389" t="s">
        <v>3181</v>
      </c>
      <c r="C205" s="203">
        <v>1</v>
      </c>
      <c r="D205" s="93">
        <v>1230</v>
      </c>
      <c r="E205" s="93">
        <f t="shared" si="5"/>
        <v>1230</v>
      </c>
      <c r="F205" s="331"/>
    </row>
    <row r="206" spans="1:6" x14ac:dyDescent="0.2">
      <c r="A206" s="59" t="s">
        <v>3182</v>
      </c>
      <c r="B206" s="389" t="s">
        <v>3183</v>
      </c>
      <c r="C206" s="203">
        <v>1</v>
      </c>
      <c r="D206" s="93">
        <v>2440</v>
      </c>
      <c r="E206" s="93">
        <f t="shared" si="5"/>
        <v>2440</v>
      </c>
      <c r="F206" s="331"/>
    </row>
    <row r="207" spans="1:6" x14ac:dyDescent="0.2">
      <c r="A207" s="59" t="s">
        <v>3184</v>
      </c>
      <c r="B207" s="389" t="s">
        <v>3185</v>
      </c>
      <c r="C207" s="203">
        <v>1</v>
      </c>
      <c r="D207" s="93">
        <v>1250</v>
      </c>
      <c r="E207" s="93">
        <f t="shared" si="5"/>
        <v>1250</v>
      </c>
      <c r="F207" s="331"/>
    </row>
    <row r="208" spans="1:6" s="174" customFormat="1" x14ac:dyDescent="0.2">
      <c r="A208" s="262" t="s">
        <v>3170</v>
      </c>
      <c r="B208" s="389" t="s">
        <v>3186</v>
      </c>
      <c r="C208" s="203">
        <v>1</v>
      </c>
      <c r="D208" s="93">
        <v>6700</v>
      </c>
      <c r="E208" s="93">
        <f t="shared" si="5"/>
        <v>6700</v>
      </c>
      <c r="F208" s="327"/>
    </row>
    <row r="209" spans="1:6" s="174" customFormat="1" x14ac:dyDescent="0.2">
      <c r="A209" s="262" t="s">
        <v>3187</v>
      </c>
      <c r="B209" s="389" t="s">
        <v>3188</v>
      </c>
      <c r="C209" s="203">
        <v>1</v>
      </c>
      <c r="D209" s="93">
        <v>2100</v>
      </c>
      <c r="E209" s="93">
        <f t="shared" si="5"/>
        <v>2100</v>
      </c>
      <c r="F209" s="331"/>
    </row>
    <row r="210" spans="1:6" x14ac:dyDescent="0.2">
      <c r="A210" s="59" t="s">
        <v>3189</v>
      </c>
      <c r="B210" s="389" t="s">
        <v>3190</v>
      </c>
      <c r="C210" s="203">
        <v>1</v>
      </c>
      <c r="D210" s="93">
        <v>5170</v>
      </c>
      <c r="E210" s="93">
        <f t="shared" si="5"/>
        <v>5170</v>
      </c>
      <c r="F210" s="331"/>
    </row>
    <row r="211" spans="1:6" s="174" customFormat="1" x14ac:dyDescent="0.2">
      <c r="A211" s="262" t="s">
        <v>3191</v>
      </c>
      <c r="B211" s="389" t="s">
        <v>3192</v>
      </c>
      <c r="C211" s="203">
        <v>1</v>
      </c>
      <c r="D211" s="93">
        <v>1250</v>
      </c>
      <c r="E211" s="93">
        <f t="shared" si="5"/>
        <v>1250</v>
      </c>
      <c r="F211" s="327"/>
    </row>
    <row r="212" spans="1:6" s="174" customFormat="1" x14ac:dyDescent="0.2">
      <c r="A212" s="262" t="s">
        <v>3193</v>
      </c>
      <c r="B212" s="389" t="s">
        <v>3194</v>
      </c>
      <c r="C212" s="203">
        <v>1</v>
      </c>
      <c r="D212" s="93">
        <v>3660</v>
      </c>
      <c r="E212" s="93">
        <f t="shared" si="5"/>
        <v>3660</v>
      </c>
      <c r="F212" s="331"/>
    </row>
    <row r="213" spans="1:6" s="174" customFormat="1" x14ac:dyDescent="0.2">
      <c r="A213" s="262"/>
      <c r="B213" s="343" t="s">
        <v>3195</v>
      </c>
      <c r="C213" s="203"/>
      <c r="D213" s="344"/>
      <c r="E213" s="93"/>
      <c r="F213" s="331"/>
    </row>
    <row r="214" spans="1:6" s="174" customFormat="1" ht="25.5" x14ac:dyDescent="0.2">
      <c r="A214" s="262" t="s">
        <v>3196</v>
      </c>
      <c r="B214" s="230" t="s">
        <v>3197</v>
      </c>
      <c r="C214" s="203">
        <v>1</v>
      </c>
      <c r="D214" s="445">
        <v>8500</v>
      </c>
      <c r="E214" s="93">
        <f t="shared" ref="E214:E224" si="6">C214*D214</f>
        <v>8500</v>
      </c>
      <c r="F214" s="331"/>
    </row>
    <row r="215" spans="1:6" s="174" customFormat="1" ht="25.5" x14ac:dyDescent="0.2">
      <c r="A215" s="262" t="s">
        <v>3198</v>
      </c>
      <c r="B215" s="230" t="s">
        <v>3199</v>
      </c>
      <c r="C215" s="203">
        <v>1</v>
      </c>
      <c r="D215" s="445">
        <v>8500</v>
      </c>
      <c r="E215" s="93">
        <f t="shared" si="6"/>
        <v>8500</v>
      </c>
      <c r="F215" s="331"/>
    </row>
    <row r="216" spans="1:6" s="174" customFormat="1" ht="25.5" x14ac:dyDescent="0.2">
      <c r="A216" s="262" t="s">
        <v>3200</v>
      </c>
      <c r="B216" s="230" t="s">
        <v>3201</v>
      </c>
      <c r="C216" s="203">
        <v>1</v>
      </c>
      <c r="D216" s="445">
        <v>8500</v>
      </c>
      <c r="E216" s="93">
        <f t="shared" si="6"/>
        <v>8500</v>
      </c>
      <c r="F216" s="331"/>
    </row>
    <row r="217" spans="1:6" s="174" customFormat="1" ht="25.5" x14ac:dyDescent="0.2">
      <c r="A217" s="262" t="s">
        <v>3202</v>
      </c>
      <c r="B217" s="230" t="s">
        <v>3203</v>
      </c>
      <c r="C217" s="203">
        <v>1</v>
      </c>
      <c r="D217" s="445">
        <v>8500</v>
      </c>
      <c r="E217" s="93">
        <f t="shared" si="6"/>
        <v>8500</v>
      </c>
      <c r="F217" s="331"/>
    </row>
    <row r="218" spans="1:6" s="174" customFormat="1" ht="25.5" x14ac:dyDescent="0.2">
      <c r="A218" s="262" t="s">
        <v>3204</v>
      </c>
      <c r="B218" s="230" t="s">
        <v>3205</v>
      </c>
      <c r="C218" s="203">
        <v>1</v>
      </c>
      <c r="D218" s="445">
        <v>8500</v>
      </c>
      <c r="E218" s="93">
        <f t="shared" si="6"/>
        <v>8500</v>
      </c>
      <c r="F218" s="331"/>
    </row>
    <row r="219" spans="1:6" s="174" customFormat="1" ht="25.5" x14ac:dyDescent="0.2">
      <c r="A219" s="262" t="s">
        <v>3206</v>
      </c>
      <c r="B219" s="230" t="s">
        <v>3207</v>
      </c>
      <c r="C219" s="203">
        <v>1</v>
      </c>
      <c r="D219" s="445">
        <v>8500</v>
      </c>
      <c r="E219" s="93">
        <f t="shared" si="6"/>
        <v>8500</v>
      </c>
      <c r="F219" s="331"/>
    </row>
    <row r="220" spans="1:6" s="174" customFormat="1" ht="25.5" x14ac:dyDescent="0.2">
      <c r="A220" s="262" t="s">
        <v>3208</v>
      </c>
      <c r="B220" s="230" t="s">
        <v>3209</v>
      </c>
      <c r="C220" s="203">
        <v>1</v>
      </c>
      <c r="D220" s="445">
        <v>8500</v>
      </c>
      <c r="E220" s="93">
        <f t="shared" si="6"/>
        <v>8500</v>
      </c>
      <c r="F220" s="331"/>
    </row>
    <row r="221" spans="1:6" s="174" customFormat="1" ht="25.5" x14ac:dyDescent="0.2">
      <c r="A221" s="262" t="s">
        <v>3210</v>
      </c>
      <c r="B221" s="230" t="s">
        <v>3211</v>
      </c>
      <c r="C221" s="203">
        <v>1</v>
      </c>
      <c r="D221" s="445">
        <v>8500</v>
      </c>
      <c r="E221" s="93">
        <f t="shared" si="6"/>
        <v>8500</v>
      </c>
      <c r="F221" s="331"/>
    </row>
    <row r="222" spans="1:6" s="174" customFormat="1" ht="25.5" x14ac:dyDescent="0.2">
      <c r="A222" s="262" t="s">
        <v>3212</v>
      </c>
      <c r="B222" s="230" t="s">
        <v>3213</v>
      </c>
      <c r="C222" s="203">
        <v>1</v>
      </c>
      <c r="D222" s="445">
        <v>8500</v>
      </c>
      <c r="E222" s="93">
        <f t="shared" si="6"/>
        <v>8500</v>
      </c>
      <c r="F222" s="331"/>
    </row>
    <row r="223" spans="1:6" s="174" customFormat="1" ht="25.5" x14ac:dyDescent="0.2">
      <c r="A223" s="262" t="s">
        <v>3214</v>
      </c>
      <c r="B223" s="230" t="s">
        <v>3215</v>
      </c>
      <c r="C223" s="203">
        <v>1</v>
      </c>
      <c r="D223" s="445">
        <v>8500</v>
      </c>
      <c r="E223" s="93">
        <f t="shared" si="6"/>
        <v>8500</v>
      </c>
      <c r="F223" s="331"/>
    </row>
    <row r="224" spans="1:6" s="174" customFormat="1" ht="25.5" x14ac:dyDescent="0.2">
      <c r="A224" s="262" t="s">
        <v>3216</v>
      </c>
      <c r="B224" s="230" t="s">
        <v>3217</v>
      </c>
      <c r="C224" s="203">
        <v>1</v>
      </c>
      <c r="D224" s="445">
        <v>8500</v>
      </c>
      <c r="E224" s="93">
        <f t="shared" si="6"/>
        <v>8500</v>
      </c>
      <c r="F224" s="331"/>
    </row>
    <row r="225" spans="1:6" s="174" customFormat="1" x14ac:dyDescent="0.2">
      <c r="A225" s="262"/>
      <c r="B225" s="343" t="s">
        <v>3218</v>
      </c>
      <c r="C225" s="203"/>
      <c r="D225" s="344"/>
      <c r="E225" s="93"/>
      <c r="F225" s="331"/>
    </row>
    <row r="226" spans="1:6" s="174" customFormat="1" x14ac:dyDescent="0.2">
      <c r="A226" s="262" t="s">
        <v>3219</v>
      </c>
      <c r="B226" s="389" t="s">
        <v>3220</v>
      </c>
      <c r="C226" s="203">
        <v>1</v>
      </c>
      <c r="D226" s="344">
        <v>690</v>
      </c>
      <c r="E226" s="93">
        <f t="shared" ref="E226:E231" si="7">C226*D226</f>
        <v>690</v>
      </c>
      <c r="F226" s="331"/>
    </row>
    <row r="227" spans="1:6" s="174" customFormat="1" x14ac:dyDescent="0.2">
      <c r="A227" s="262" t="s">
        <v>3221</v>
      </c>
      <c r="B227" s="389" t="s">
        <v>3222</v>
      </c>
      <c r="C227" s="203">
        <v>1</v>
      </c>
      <c r="D227" s="344">
        <v>690</v>
      </c>
      <c r="E227" s="93">
        <f t="shared" si="7"/>
        <v>690</v>
      </c>
      <c r="F227" s="331"/>
    </row>
    <row r="228" spans="1:6" s="174" customFormat="1" x14ac:dyDescent="0.2">
      <c r="A228" s="262" t="s">
        <v>3221</v>
      </c>
      <c r="B228" s="389" t="s">
        <v>3223</v>
      </c>
      <c r="C228" s="203">
        <v>1</v>
      </c>
      <c r="D228" s="344">
        <v>690</v>
      </c>
      <c r="E228" s="93">
        <f t="shared" si="7"/>
        <v>690</v>
      </c>
      <c r="F228" s="331"/>
    </row>
    <row r="229" spans="1:6" s="174" customFormat="1" x14ac:dyDescent="0.2">
      <c r="A229" s="262" t="s">
        <v>3224</v>
      </c>
      <c r="B229" s="389" t="s">
        <v>3225</v>
      </c>
      <c r="C229" s="203">
        <v>1</v>
      </c>
      <c r="D229" s="344">
        <v>690</v>
      </c>
      <c r="E229" s="93">
        <f t="shared" si="7"/>
        <v>690</v>
      </c>
      <c r="F229" s="331"/>
    </row>
    <row r="230" spans="1:6" s="174" customFormat="1" x14ac:dyDescent="0.2">
      <c r="A230" s="262" t="s">
        <v>3226</v>
      </c>
      <c r="B230" s="389" t="s">
        <v>3227</v>
      </c>
      <c r="C230" s="203">
        <v>1</v>
      </c>
      <c r="D230" s="344">
        <v>690</v>
      </c>
      <c r="E230" s="93">
        <f t="shared" si="7"/>
        <v>690</v>
      </c>
      <c r="F230" s="331"/>
    </row>
    <row r="231" spans="1:6" x14ac:dyDescent="0.2">
      <c r="A231" s="59" t="s">
        <v>3228</v>
      </c>
      <c r="B231" s="389" t="s">
        <v>3229</v>
      </c>
      <c r="C231" s="203">
        <v>1</v>
      </c>
      <c r="D231" s="344">
        <v>690</v>
      </c>
      <c r="E231" s="93">
        <f t="shared" si="7"/>
        <v>690</v>
      </c>
    </row>
    <row r="232" spans="1:6" s="174" customFormat="1" x14ac:dyDescent="0.2">
      <c r="A232" s="262"/>
      <c r="B232" s="335" t="s">
        <v>3230</v>
      </c>
      <c r="C232" s="336"/>
      <c r="D232" s="337"/>
      <c r="E232" s="338"/>
      <c r="F232" s="331"/>
    </row>
    <row r="233" spans="1:6" s="174" customFormat="1" x14ac:dyDescent="0.2">
      <c r="A233" s="262" t="s">
        <v>864</v>
      </c>
      <c r="B233" s="230" t="s">
        <v>865</v>
      </c>
      <c r="C233" s="203">
        <v>1</v>
      </c>
      <c r="D233" s="340">
        <v>3330</v>
      </c>
      <c r="E233" s="93">
        <f>C233*D233</f>
        <v>3330</v>
      </c>
      <c r="F233" s="331"/>
    </row>
    <row r="234" spans="1:6" s="322" customFormat="1" x14ac:dyDescent="0.2">
      <c r="A234" s="262" t="s">
        <v>2151</v>
      </c>
      <c r="B234" s="230" t="s">
        <v>2152</v>
      </c>
      <c r="C234" s="203">
        <v>1</v>
      </c>
      <c r="D234" s="232">
        <v>77000</v>
      </c>
      <c r="E234" s="93">
        <f>C234*D234</f>
        <v>77000</v>
      </c>
      <c r="F234" s="331"/>
    </row>
    <row r="235" spans="1:6" s="322" customFormat="1" x14ac:dyDescent="0.2">
      <c r="A235" s="262" t="s">
        <v>1418</v>
      </c>
      <c r="B235" s="230" t="s">
        <v>1419</v>
      </c>
      <c r="C235" s="203">
        <v>1</v>
      </c>
      <c r="D235" s="232">
        <v>119000</v>
      </c>
      <c r="E235" s="93">
        <f>C235*D235</f>
        <v>119000</v>
      </c>
      <c r="F235" s="331"/>
    </row>
    <row r="236" spans="1:6" s="322" customFormat="1" x14ac:dyDescent="0.2">
      <c r="A236" s="262" t="s">
        <v>862</v>
      </c>
      <c r="B236" s="230" t="s">
        <v>863</v>
      </c>
      <c r="C236" s="203">
        <v>1</v>
      </c>
      <c r="D236" s="232">
        <v>21000</v>
      </c>
      <c r="E236" s="93">
        <f>C236*D236</f>
        <v>21000</v>
      </c>
      <c r="F236" s="331"/>
    </row>
    <row r="237" spans="1:6" s="323" customFormat="1" x14ac:dyDescent="0.2">
      <c r="A237" s="279" t="s">
        <v>1420</v>
      </c>
      <c r="B237" s="389" t="s">
        <v>3231</v>
      </c>
      <c r="C237" s="203">
        <v>1</v>
      </c>
      <c r="D237" s="237">
        <v>5520</v>
      </c>
      <c r="E237" s="93">
        <f>C237*D237</f>
        <v>5520</v>
      </c>
      <c r="F237" s="331"/>
    </row>
    <row r="238" spans="1:6" x14ac:dyDescent="0.2">
      <c r="A238" s="59"/>
      <c r="B238" s="351" t="s">
        <v>3232</v>
      </c>
      <c r="C238" s="336"/>
      <c r="D238" s="337"/>
      <c r="E238" s="352">
        <f>SUM(E10:E237)</f>
        <v>960150</v>
      </c>
    </row>
  </sheetData>
  <sheetProtection selectLockedCells="1" selectUnlockedCells="1"/>
  <customSheetViews>
    <customSheetView guid="{528656D1-32FF-4CAA-99A3-773D8B52F1E9}">
      <selection activeCell="B39" sqref="B39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topLeftCell="A174">
      <selection activeCell="D204" sqref="D204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topLeftCell="A174">
      <selection activeCell="B181" sqref="B181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topLeftCell="A174">
      <selection activeCell="D204" sqref="D204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186">
      <selection activeCell="G191" sqref="G191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>
      <selection activeCell="G11" sqref="G11:G235"/>
      <pageMargins left="0.51180555555555596" right="0.1965277777777780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51180555555555596" right="0.19652777777777802" top="0.27569444444444402" bottom="0.51180555555555596" header="0.51180555555555596" footer="0.15763888888888899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221:A224 A198 A172:A184 A33:A38 A15:A18 A186:A197 A236:A237 A12:A14 A69:A70 A121:A134 A201:A206 A84:A89 A72:A80 A117 A136:A142 A99:A108 A144:A157 A65:A66 A109:A115 A25 A43:A60 A20 A91:A94 A225:A235 A209:A220 A40 A27:A31 A168:A170 A165:A166 A159:A161 A238 A163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F225"/>
  <sheetViews>
    <sheetView zoomScaleSheetLayoutView="100" workbookViewId="0">
      <selection activeCell="F8" sqref="F8"/>
    </sheetView>
  </sheetViews>
  <sheetFormatPr defaultColWidth="9" defaultRowHeight="12.75" x14ac:dyDescent="0.2"/>
  <cols>
    <col min="1" max="1" width="9" style="43"/>
    <col min="2" max="2" width="65" style="401" customWidth="1"/>
    <col min="3" max="3" width="6.5703125" style="45" customWidth="1"/>
    <col min="4" max="4" width="12.140625" style="328" customWidth="1"/>
    <col min="5" max="5" width="11.7109375" style="327" customWidth="1"/>
    <col min="6" max="6" width="16.140625" style="327" customWidth="1"/>
    <col min="7" max="16384" width="9" style="45"/>
  </cols>
  <sheetData>
    <row r="1" spans="1:6" x14ac:dyDescent="0.2">
      <c r="B1" s="46"/>
    </row>
    <row r="2" spans="1:6" ht="12.75" customHeight="1" x14ac:dyDescent="0.2">
      <c r="D2" s="329"/>
      <c r="E2" s="330" t="s">
        <v>0</v>
      </c>
    </row>
    <row r="3" spans="1:6" ht="12.95" customHeight="1" x14ac:dyDescent="0.2">
      <c r="D3" s="329"/>
      <c r="E3" s="330" t="s">
        <v>1</v>
      </c>
    </row>
    <row r="4" spans="1:6" ht="12.95" customHeight="1" x14ac:dyDescent="0.2">
      <c r="D4" s="329"/>
      <c r="E4" s="330" t="s">
        <v>2</v>
      </c>
    </row>
    <row r="5" spans="1:6" ht="12.95" customHeight="1" x14ac:dyDescent="0.2">
      <c r="D5" s="329"/>
      <c r="E5" s="330" t="s">
        <v>3</v>
      </c>
    </row>
    <row r="6" spans="1:6" ht="12" customHeight="1" x14ac:dyDescent="0.2">
      <c r="D6" s="257"/>
    </row>
    <row r="7" spans="1:6" s="174" customFormat="1" ht="18.75" x14ac:dyDescent="0.2">
      <c r="A7" s="322"/>
      <c r="B7" s="50" t="s">
        <v>3233</v>
      </c>
      <c r="C7" s="50"/>
      <c r="D7" s="81"/>
      <c r="E7" s="82"/>
      <c r="F7" s="331"/>
    </row>
    <row r="8" spans="1:6" s="174" customFormat="1" ht="18.75" x14ac:dyDescent="0.2">
      <c r="A8" s="322"/>
      <c r="B8" s="52" t="s">
        <v>564</v>
      </c>
      <c r="C8" s="50"/>
      <c r="D8" s="81"/>
      <c r="E8" s="82"/>
      <c r="F8" s="331"/>
    </row>
    <row r="9" spans="1:6" s="321" customFormat="1" ht="33" customHeight="1" x14ac:dyDescent="0.2">
      <c r="A9" s="258" t="s">
        <v>5</v>
      </c>
      <c r="B9" s="333" t="s">
        <v>6</v>
      </c>
      <c r="C9" s="55" t="s">
        <v>565</v>
      </c>
      <c r="D9" s="667" t="s">
        <v>4685</v>
      </c>
      <c r="E9" s="668" t="s">
        <v>4686</v>
      </c>
      <c r="F9" s="334"/>
    </row>
    <row r="10" spans="1:6" s="174" customFormat="1" x14ac:dyDescent="0.2">
      <c r="A10" s="262"/>
      <c r="B10" s="402" t="s">
        <v>3234</v>
      </c>
      <c r="C10" s="231"/>
      <c r="D10" s="363"/>
      <c r="E10" s="364"/>
      <c r="F10" s="331"/>
    </row>
    <row r="11" spans="1:6" s="174" customFormat="1" ht="13.5" x14ac:dyDescent="0.2">
      <c r="A11" s="262"/>
      <c r="B11" s="403" t="s">
        <v>3235</v>
      </c>
      <c r="C11" s="231"/>
      <c r="D11" s="363"/>
      <c r="E11" s="364"/>
      <c r="F11" s="331"/>
    </row>
    <row r="12" spans="1:6" s="174" customFormat="1" x14ac:dyDescent="0.2">
      <c r="A12" s="262" t="s">
        <v>3236</v>
      </c>
      <c r="B12" s="230" t="s">
        <v>3237</v>
      </c>
      <c r="C12" s="203">
        <v>1</v>
      </c>
      <c r="D12" s="232">
        <v>1050</v>
      </c>
      <c r="E12" s="364">
        <f t="shared" ref="E12:E23" si="0">C12*D12</f>
        <v>1050</v>
      </c>
      <c r="F12" s="331"/>
    </row>
    <row r="13" spans="1:6" s="174" customFormat="1" ht="25.5" x14ac:dyDescent="0.2">
      <c r="A13" s="262" t="s">
        <v>3238</v>
      </c>
      <c r="B13" s="230" t="s">
        <v>3239</v>
      </c>
      <c r="C13" s="203">
        <v>1</v>
      </c>
      <c r="D13" s="232">
        <v>1050</v>
      </c>
      <c r="E13" s="364">
        <f t="shared" si="0"/>
        <v>1050</v>
      </c>
      <c r="F13" s="331"/>
    </row>
    <row r="14" spans="1:6" s="174" customFormat="1" x14ac:dyDescent="0.2">
      <c r="A14" s="262" t="s">
        <v>3240</v>
      </c>
      <c r="B14" s="230" t="s">
        <v>3241</v>
      </c>
      <c r="C14" s="203">
        <v>1</v>
      </c>
      <c r="D14" s="232">
        <v>1050</v>
      </c>
      <c r="E14" s="364">
        <f t="shared" si="0"/>
        <v>1050</v>
      </c>
      <c r="F14" s="331"/>
    </row>
    <row r="15" spans="1:6" s="174" customFormat="1" ht="25.5" x14ac:dyDescent="0.2">
      <c r="A15" s="262" t="s">
        <v>3242</v>
      </c>
      <c r="B15" s="230" t="s">
        <v>3243</v>
      </c>
      <c r="C15" s="203">
        <v>1</v>
      </c>
      <c r="D15" s="232">
        <v>550</v>
      </c>
      <c r="E15" s="364">
        <f t="shared" si="0"/>
        <v>550</v>
      </c>
      <c r="F15" s="331"/>
    </row>
    <row r="16" spans="1:6" s="174" customFormat="1" ht="38.25" x14ac:dyDescent="0.2">
      <c r="A16" s="262" t="s">
        <v>3244</v>
      </c>
      <c r="B16" s="230" t="s">
        <v>3245</v>
      </c>
      <c r="C16" s="203">
        <v>1</v>
      </c>
      <c r="D16" s="232">
        <v>1050</v>
      </c>
      <c r="E16" s="364">
        <f t="shared" si="0"/>
        <v>1050</v>
      </c>
      <c r="F16" s="331"/>
    </row>
    <row r="17" spans="1:6" s="174" customFormat="1" x14ac:dyDescent="0.2">
      <c r="A17" s="262" t="s">
        <v>3246</v>
      </c>
      <c r="B17" s="230" t="s">
        <v>3247</v>
      </c>
      <c r="C17" s="377">
        <v>1</v>
      </c>
      <c r="D17" s="232">
        <v>550</v>
      </c>
      <c r="E17" s="404">
        <f t="shared" si="0"/>
        <v>550</v>
      </c>
      <c r="F17" s="331"/>
    </row>
    <row r="18" spans="1:6" s="174" customFormat="1" ht="25.5" x14ac:dyDescent="0.2">
      <c r="A18" s="262" t="s">
        <v>3248</v>
      </c>
      <c r="B18" s="230" t="s">
        <v>3249</v>
      </c>
      <c r="C18" s="203">
        <v>1</v>
      </c>
      <c r="D18" s="232">
        <v>550</v>
      </c>
      <c r="E18" s="364">
        <f t="shared" si="0"/>
        <v>550</v>
      </c>
      <c r="F18" s="331"/>
    </row>
    <row r="19" spans="1:6" s="174" customFormat="1" x14ac:dyDescent="0.2">
      <c r="A19" s="262" t="s">
        <v>3250</v>
      </c>
      <c r="B19" s="230" t="s">
        <v>3251</v>
      </c>
      <c r="C19" s="203">
        <v>1</v>
      </c>
      <c r="D19" s="232">
        <v>3660</v>
      </c>
      <c r="E19" s="364">
        <f t="shared" si="0"/>
        <v>3660</v>
      </c>
      <c r="F19" s="331"/>
    </row>
    <row r="20" spans="1:6" s="174" customFormat="1" x14ac:dyDescent="0.2">
      <c r="A20" s="262" t="s">
        <v>3252</v>
      </c>
      <c r="B20" s="230" t="s">
        <v>3253</v>
      </c>
      <c r="C20" s="203">
        <v>1</v>
      </c>
      <c r="D20" s="232">
        <v>3660</v>
      </c>
      <c r="E20" s="364">
        <f t="shared" si="0"/>
        <v>3660</v>
      </c>
      <c r="F20" s="331"/>
    </row>
    <row r="21" spans="1:6" s="174" customFormat="1" ht="51" x14ac:dyDescent="0.2">
      <c r="A21" s="262" t="s">
        <v>3254</v>
      </c>
      <c r="B21" s="230" t="s">
        <v>3255</v>
      </c>
      <c r="C21" s="203">
        <v>1</v>
      </c>
      <c r="D21" s="405">
        <v>1050</v>
      </c>
      <c r="E21" s="406">
        <f t="shared" si="0"/>
        <v>1050</v>
      </c>
      <c r="F21" s="331"/>
    </row>
    <row r="22" spans="1:6" s="174" customFormat="1" ht="38.25" x14ac:dyDescent="0.2">
      <c r="A22" s="262" t="s">
        <v>3256</v>
      </c>
      <c r="B22" s="230" t="s">
        <v>3257</v>
      </c>
      <c r="C22" s="203">
        <v>1</v>
      </c>
      <c r="D22" s="405">
        <v>1050</v>
      </c>
      <c r="E22" s="406">
        <f t="shared" si="0"/>
        <v>1050</v>
      </c>
      <c r="F22" s="331"/>
    </row>
    <row r="23" spans="1:6" ht="25.5" x14ac:dyDescent="0.2">
      <c r="A23" s="59" t="s">
        <v>3258</v>
      </c>
      <c r="B23" s="230" t="s">
        <v>3259</v>
      </c>
      <c r="C23" s="203">
        <v>1</v>
      </c>
      <c r="D23" s="232">
        <v>550</v>
      </c>
      <c r="E23" s="364">
        <f t="shared" si="0"/>
        <v>550</v>
      </c>
    </row>
    <row r="24" spans="1:6" s="174" customFormat="1" ht="13.5" x14ac:dyDescent="0.2">
      <c r="A24" s="262"/>
      <c r="B24" s="403" t="s">
        <v>3260</v>
      </c>
      <c r="C24" s="203"/>
      <c r="D24" s="364"/>
      <c r="E24" s="364"/>
      <c r="F24" s="331"/>
    </row>
    <row r="25" spans="1:6" s="174" customFormat="1" x14ac:dyDescent="0.2">
      <c r="A25" s="262" t="s">
        <v>3261</v>
      </c>
      <c r="B25" s="230" t="s">
        <v>3262</v>
      </c>
      <c r="C25" s="203">
        <v>1</v>
      </c>
      <c r="D25" s="364">
        <v>550</v>
      </c>
      <c r="E25" s="364">
        <f t="shared" ref="E25:E37" si="1">C25*D25</f>
        <v>550</v>
      </c>
      <c r="F25" s="331"/>
    </row>
    <row r="26" spans="1:6" s="174" customFormat="1" ht="25.5" x14ac:dyDescent="0.2">
      <c r="A26" s="262" t="s">
        <v>3263</v>
      </c>
      <c r="B26" s="230" t="s">
        <v>3264</v>
      </c>
      <c r="C26" s="203">
        <v>1</v>
      </c>
      <c r="D26" s="364">
        <v>550</v>
      </c>
      <c r="E26" s="364">
        <f t="shared" si="1"/>
        <v>550</v>
      </c>
      <c r="F26" s="331"/>
    </row>
    <row r="27" spans="1:6" s="174" customFormat="1" ht="25.5" x14ac:dyDescent="0.2">
      <c r="A27" s="262" t="s">
        <v>3265</v>
      </c>
      <c r="B27" s="230" t="s">
        <v>3266</v>
      </c>
      <c r="C27" s="203">
        <v>1</v>
      </c>
      <c r="D27" s="364">
        <v>550</v>
      </c>
      <c r="E27" s="364">
        <f t="shared" si="1"/>
        <v>550</v>
      </c>
      <c r="F27" s="331"/>
    </row>
    <row r="28" spans="1:6" s="174" customFormat="1" x14ac:dyDescent="0.2">
      <c r="A28" s="262" t="s">
        <v>3267</v>
      </c>
      <c r="B28" s="230" t="s">
        <v>3268</v>
      </c>
      <c r="C28" s="407">
        <v>1</v>
      </c>
      <c r="D28" s="364">
        <v>550</v>
      </c>
      <c r="E28" s="408">
        <f t="shared" si="1"/>
        <v>550</v>
      </c>
      <c r="F28" s="331"/>
    </row>
    <row r="29" spans="1:6" s="174" customFormat="1" ht="25.5" x14ac:dyDescent="0.2">
      <c r="A29" s="262" t="s">
        <v>3269</v>
      </c>
      <c r="B29" s="230" t="s">
        <v>3270</v>
      </c>
      <c r="C29" s="203">
        <v>1</v>
      </c>
      <c r="D29" s="364">
        <v>550</v>
      </c>
      <c r="E29" s="364">
        <f t="shared" si="1"/>
        <v>550</v>
      </c>
      <c r="F29" s="331"/>
    </row>
    <row r="30" spans="1:6" s="174" customFormat="1" ht="38.25" x14ac:dyDescent="0.2">
      <c r="A30" s="262" t="s">
        <v>3271</v>
      </c>
      <c r="B30" s="230" t="s">
        <v>3272</v>
      </c>
      <c r="C30" s="203">
        <v>1</v>
      </c>
      <c r="D30" s="364">
        <v>550</v>
      </c>
      <c r="E30" s="364">
        <f t="shared" si="1"/>
        <v>550</v>
      </c>
      <c r="F30" s="331"/>
    </row>
    <row r="31" spans="1:6" s="174" customFormat="1" x14ac:dyDescent="0.2">
      <c r="A31" s="262" t="s">
        <v>3273</v>
      </c>
      <c r="B31" s="230" t="s">
        <v>3274</v>
      </c>
      <c r="C31" s="203">
        <v>1</v>
      </c>
      <c r="D31" s="364">
        <v>550</v>
      </c>
      <c r="E31" s="364">
        <f t="shared" si="1"/>
        <v>550</v>
      </c>
      <c r="F31" s="331"/>
    </row>
    <row r="32" spans="1:6" s="174" customFormat="1" x14ac:dyDescent="0.2">
      <c r="A32" s="262" t="s">
        <v>3275</v>
      </c>
      <c r="B32" s="230" t="s">
        <v>3276</v>
      </c>
      <c r="C32" s="203">
        <v>1</v>
      </c>
      <c r="D32" s="364">
        <v>950</v>
      </c>
      <c r="E32" s="364">
        <f t="shared" si="1"/>
        <v>950</v>
      </c>
      <c r="F32" s="331"/>
    </row>
    <row r="33" spans="1:6" s="174" customFormat="1" x14ac:dyDescent="0.2">
      <c r="A33" s="262" t="s">
        <v>3277</v>
      </c>
      <c r="B33" s="230" t="s">
        <v>3278</v>
      </c>
      <c r="C33" s="203">
        <v>1</v>
      </c>
      <c r="D33" s="364">
        <v>1050</v>
      </c>
      <c r="E33" s="364">
        <f t="shared" si="1"/>
        <v>1050</v>
      </c>
      <c r="F33" s="331"/>
    </row>
    <row r="34" spans="1:6" x14ac:dyDescent="0.2">
      <c r="A34" s="59" t="s">
        <v>3279</v>
      </c>
      <c r="B34" s="230" t="s">
        <v>3280</v>
      </c>
      <c r="C34" s="203">
        <v>1</v>
      </c>
      <c r="D34" s="364">
        <v>1050</v>
      </c>
      <c r="E34" s="364">
        <f t="shared" si="1"/>
        <v>1050</v>
      </c>
      <c r="F34" s="331"/>
    </row>
    <row r="35" spans="1:6" x14ac:dyDescent="0.2">
      <c r="A35" s="59" t="s">
        <v>3281</v>
      </c>
      <c r="B35" s="230" t="s">
        <v>3282</v>
      </c>
      <c r="C35" s="203">
        <v>1</v>
      </c>
      <c r="D35" s="364">
        <v>550</v>
      </c>
      <c r="E35" s="364">
        <f t="shared" si="1"/>
        <v>550</v>
      </c>
      <c r="F35" s="331"/>
    </row>
    <row r="36" spans="1:6" x14ac:dyDescent="0.2">
      <c r="A36" s="59" t="s">
        <v>3283</v>
      </c>
      <c r="B36" s="230" t="s">
        <v>3284</v>
      </c>
      <c r="C36" s="203">
        <v>1</v>
      </c>
      <c r="D36" s="364">
        <v>550</v>
      </c>
      <c r="E36" s="364">
        <f t="shared" si="1"/>
        <v>550</v>
      </c>
      <c r="F36" s="331"/>
    </row>
    <row r="37" spans="1:6" s="174" customFormat="1" x14ac:dyDescent="0.2">
      <c r="A37" s="262" t="s">
        <v>3285</v>
      </c>
      <c r="B37" s="230" t="s">
        <v>3286</v>
      </c>
      <c r="C37" s="203">
        <v>1</v>
      </c>
      <c r="D37" s="364">
        <v>550</v>
      </c>
      <c r="E37" s="364">
        <f t="shared" si="1"/>
        <v>550</v>
      </c>
      <c r="F37" s="327"/>
    </row>
    <row r="38" spans="1:6" s="174" customFormat="1" ht="13.5" x14ac:dyDescent="0.2">
      <c r="A38" s="262"/>
      <c r="B38" s="403" t="s">
        <v>3287</v>
      </c>
      <c r="C38" s="203"/>
      <c r="D38" s="354"/>
      <c r="E38" s="364"/>
      <c r="F38" s="331"/>
    </row>
    <row r="39" spans="1:6" s="174" customFormat="1" x14ac:dyDescent="0.2">
      <c r="A39" s="262" t="s">
        <v>3288</v>
      </c>
      <c r="B39" s="230" t="s">
        <v>3289</v>
      </c>
      <c r="C39" s="203">
        <v>1</v>
      </c>
      <c r="D39" s="232">
        <v>1050</v>
      </c>
      <c r="E39" s="364">
        <f t="shared" ref="E39:E67" si="2">C39*D39</f>
        <v>1050</v>
      </c>
      <c r="F39" s="331"/>
    </row>
    <row r="40" spans="1:6" s="174" customFormat="1" x14ac:dyDescent="0.2">
      <c r="A40" s="262" t="s">
        <v>3290</v>
      </c>
      <c r="B40" s="230" t="s">
        <v>3291</v>
      </c>
      <c r="C40" s="203">
        <v>1</v>
      </c>
      <c r="D40" s="232">
        <v>550</v>
      </c>
      <c r="E40" s="364">
        <f t="shared" si="2"/>
        <v>550</v>
      </c>
      <c r="F40" s="331"/>
    </row>
    <row r="41" spans="1:6" s="174" customFormat="1" x14ac:dyDescent="0.2">
      <c r="A41" s="262" t="s">
        <v>3292</v>
      </c>
      <c r="B41" s="230" t="s">
        <v>3293</v>
      </c>
      <c r="C41" s="203">
        <v>1</v>
      </c>
      <c r="D41" s="232">
        <v>950</v>
      </c>
      <c r="E41" s="364">
        <f t="shared" si="2"/>
        <v>950</v>
      </c>
      <c r="F41" s="331"/>
    </row>
    <row r="42" spans="1:6" s="174" customFormat="1" x14ac:dyDescent="0.2">
      <c r="A42" s="262" t="s">
        <v>3294</v>
      </c>
      <c r="B42" s="230" t="s">
        <v>3295</v>
      </c>
      <c r="C42" s="203">
        <v>1</v>
      </c>
      <c r="D42" s="232">
        <v>550</v>
      </c>
      <c r="E42" s="364">
        <f t="shared" si="2"/>
        <v>550</v>
      </c>
      <c r="F42" s="331"/>
    </row>
    <row r="43" spans="1:6" s="174" customFormat="1" x14ac:dyDescent="0.2">
      <c r="A43" s="262" t="s">
        <v>3296</v>
      </c>
      <c r="B43" s="230" t="s">
        <v>3297</v>
      </c>
      <c r="C43" s="203">
        <v>1</v>
      </c>
      <c r="D43" s="232">
        <v>550</v>
      </c>
      <c r="E43" s="364">
        <f t="shared" si="2"/>
        <v>550</v>
      </c>
      <c r="F43" s="331"/>
    </row>
    <row r="44" spans="1:6" s="174" customFormat="1" x14ac:dyDescent="0.2">
      <c r="A44" s="262" t="s">
        <v>3298</v>
      </c>
      <c r="B44" s="230" t="s">
        <v>3299</v>
      </c>
      <c r="C44" s="203">
        <v>1</v>
      </c>
      <c r="D44" s="232">
        <v>550</v>
      </c>
      <c r="E44" s="364">
        <f t="shared" si="2"/>
        <v>550</v>
      </c>
      <c r="F44" s="331"/>
    </row>
    <row r="45" spans="1:6" s="174" customFormat="1" x14ac:dyDescent="0.2">
      <c r="A45" s="262" t="s">
        <v>3300</v>
      </c>
      <c r="B45" s="230" t="s">
        <v>3301</v>
      </c>
      <c r="C45" s="203">
        <v>1</v>
      </c>
      <c r="D45" s="232">
        <v>550</v>
      </c>
      <c r="E45" s="364">
        <f t="shared" si="2"/>
        <v>550</v>
      </c>
      <c r="F45" s="331"/>
    </row>
    <row r="46" spans="1:6" s="174" customFormat="1" x14ac:dyDescent="0.2">
      <c r="A46" s="262" t="s">
        <v>3302</v>
      </c>
      <c r="B46" s="230" t="s">
        <v>3303</v>
      </c>
      <c r="C46" s="203">
        <v>1</v>
      </c>
      <c r="D46" s="232">
        <v>550</v>
      </c>
      <c r="E46" s="364">
        <f t="shared" si="2"/>
        <v>550</v>
      </c>
      <c r="F46" s="331"/>
    </row>
    <row r="47" spans="1:6" s="174" customFormat="1" x14ac:dyDescent="0.2">
      <c r="A47" s="262" t="s">
        <v>3304</v>
      </c>
      <c r="B47" s="230" t="s">
        <v>3305</v>
      </c>
      <c r="C47" s="203">
        <v>1</v>
      </c>
      <c r="D47" s="232">
        <v>1050</v>
      </c>
      <c r="E47" s="364">
        <f t="shared" si="2"/>
        <v>1050</v>
      </c>
      <c r="F47" s="331"/>
    </row>
    <row r="48" spans="1:6" s="174" customFormat="1" x14ac:dyDescent="0.2">
      <c r="A48" s="262" t="s">
        <v>3306</v>
      </c>
      <c r="B48" s="230" t="s">
        <v>3307</v>
      </c>
      <c r="C48" s="203">
        <v>1</v>
      </c>
      <c r="D48" s="232">
        <v>550</v>
      </c>
      <c r="E48" s="364">
        <f t="shared" si="2"/>
        <v>550</v>
      </c>
      <c r="F48" s="331"/>
    </row>
    <row r="49" spans="1:6" s="174" customFormat="1" ht="25.5" x14ac:dyDescent="0.2">
      <c r="A49" s="262" t="s">
        <v>3308</v>
      </c>
      <c r="B49" s="230" t="s">
        <v>3309</v>
      </c>
      <c r="C49" s="203">
        <v>1</v>
      </c>
      <c r="D49" s="232">
        <v>550</v>
      </c>
      <c r="E49" s="364">
        <f t="shared" si="2"/>
        <v>550</v>
      </c>
      <c r="F49" s="331"/>
    </row>
    <row r="50" spans="1:6" s="174" customFormat="1" ht="25.5" x14ac:dyDescent="0.2">
      <c r="A50" s="262" t="s">
        <v>3310</v>
      </c>
      <c r="B50" s="230" t="s">
        <v>3311</v>
      </c>
      <c r="C50" s="203">
        <v>1</v>
      </c>
      <c r="D50" s="232">
        <v>550</v>
      </c>
      <c r="E50" s="364">
        <f t="shared" si="2"/>
        <v>550</v>
      </c>
      <c r="F50" s="331"/>
    </row>
    <row r="51" spans="1:6" s="174" customFormat="1" ht="13.5" x14ac:dyDescent="0.2">
      <c r="A51" s="262"/>
      <c r="B51" s="403" t="s">
        <v>3312</v>
      </c>
      <c r="C51" s="203"/>
      <c r="D51" s="363"/>
      <c r="E51" s="364"/>
      <c r="F51" s="331"/>
    </row>
    <row r="52" spans="1:6" s="174" customFormat="1" x14ac:dyDescent="0.2">
      <c r="A52" s="262" t="s">
        <v>3313</v>
      </c>
      <c r="B52" s="230" t="s">
        <v>3314</v>
      </c>
      <c r="C52" s="203">
        <v>1</v>
      </c>
      <c r="D52" s="232">
        <v>1050</v>
      </c>
      <c r="E52" s="364">
        <f t="shared" si="2"/>
        <v>1050</v>
      </c>
      <c r="F52" s="331"/>
    </row>
    <row r="53" spans="1:6" s="174" customFormat="1" x14ac:dyDescent="0.2">
      <c r="A53" s="262" t="s">
        <v>3315</v>
      </c>
      <c r="B53" s="230" t="s">
        <v>3316</v>
      </c>
      <c r="C53" s="203">
        <v>1</v>
      </c>
      <c r="D53" s="232">
        <v>1050</v>
      </c>
      <c r="E53" s="364">
        <f t="shared" si="2"/>
        <v>1050</v>
      </c>
      <c r="F53" s="331"/>
    </row>
    <row r="54" spans="1:6" s="174" customFormat="1" x14ac:dyDescent="0.2">
      <c r="A54" s="262" t="s">
        <v>3317</v>
      </c>
      <c r="B54" s="230" t="s">
        <v>3318</v>
      </c>
      <c r="C54" s="203">
        <v>1</v>
      </c>
      <c r="D54" s="232">
        <v>550</v>
      </c>
      <c r="E54" s="364">
        <f t="shared" si="2"/>
        <v>550</v>
      </c>
      <c r="F54" s="331"/>
    </row>
    <row r="55" spans="1:6" s="174" customFormat="1" x14ac:dyDescent="0.2">
      <c r="A55" s="262" t="s">
        <v>3319</v>
      </c>
      <c r="B55" s="230" t="s">
        <v>3320</v>
      </c>
      <c r="C55" s="203">
        <v>1</v>
      </c>
      <c r="D55" s="232">
        <v>1050</v>
      </c>
      <c r="E55" s="364">
        <f t="shared" si="2"/>
        <v>1050</v>
      </c>
      <c r="F55" s="331"/>
    </row>
    <row r="56" spans="1:6" s="174" customFormat="1" ht="25.5" x14ac:dyDescent="0.2">
      <c r="A56" s="262" t="s">
        <v>3321</v>
      </c>
      <c r="B56" s="230" t="s">
        <v>3322</v>
      </c>
      <c r="C56" s="203">
        <v>1</v>
      </c>
      <c r="D56" s="232">
        <v>550</v>
      </c>
      <c r="E56" s="364">
        <f t="shared" si="2"/>
        <v>550</v>
      </c>
      <c r="F56" s="331"/>
    </row>
    <row r="57" spans="1:6" s="174" customFormat="1" ht="25.5" x14ac:dyDescent="0.2">
      <c r="A57" s="262" t="s">
        <v>3323</v>
      </c>
      <c r="B57" s="230" t="s">
        <v>3324</v>
      </c>
      <c r="C57" s="377">
        <v>1</v>
      </c>
      <c r="D57" s="390">
        <v>550</v>
      </c>
      <c r="E57" s="364">
        <f t="shared" si="2"/>
        <v>550</v>
      </c>
      <c r="F57" s="331"/>
    </row>
    <row r="58" spans="1:6" ht="25.5" x14ac:dyDescent="0.2">
      <c r="A58" s="59" t="s">
        <v>3325</v>
      </c>
      <c r="B58" s="409" t="s">
        <v>3326</v>
      </c>
      <c r="C58" s="367">
        <v>1</v>
      </c>
      <c r="D58" s="368">
        <v>1050</v>
      </c>
      <c r="E58" s="369">
        <f t="shared" si="2"/>
        <v>1050</v>
      </c>
    </row>
    <row r="59" spans="1:6" x14ac:dyDescent="0.2">
      <c r="A59" s="59" t="s">
        <v>3327</v>
      </c>
      <c r="B59" s="409" t="s">
        <v>3328</v>
      </c>
      <c r="C59" s="367">
        <v>1</v>
      </c>
      <c r="D59" s="368">
        <v>750</v>
      </c>
      <c r="E59" s="369">
        <f>C59*D59</f>
        <v>750</v>
      </c>
    </row>
    <row r="60" spans="1:6" s="174" customFormat="1" ht="25.5" x14ac:dyDescent="0.2">
      <c r="A60" s="262" t="s">
        <v>3329</v>
      </c>
      <c r="B60" s="409" t="s">
        <v>3330</v>
      </c>
      <c r="C60" s="367">
        <v>1</v>
      </c>
      <c r="D60" s="368">
        <v>550</v>
      </c>
      <c r="E60" s="369">
        <f t="shared" si="2"/>
        <v>550</v>
      </c>
      <c r="F60" s="331"/>
    </row>
    <row r="61" spans="1:6" s="174" customFormat="1" x14ac:dyDescent="0.2">
      <c r="A61" s="262" t="s">
        <v>3331</v>
      </c>
      <c r="B61" s="230" t="s">
        <v>3332</v>
      </c>
      <c r="C61" s="407">
        <v>1</v>
      </c>
      <c r="D61" s="410">
        <v>1990</v>
      </c>
      <c r="E61" s="364">
        <f t="shared" si="2"/>
        <v>1990</v>
      </c>
      <c r="F61" s="331"/>
    </row>
    <row r="62" spans="1:6" s="174" customFormat="1" x14ac:dyDescent="0.2">
      <c r="A62" s="262" t="s">
        <v>3333</v>
      </c>
      <c r="B62" s="230" t="s">
        <v>3334</v>
      </c>
      <c r="C62" s="203">
        <v>1</v>
      </c>
      <c r="D62" s="232">
        <v>550</v>
      </c>
      <c r="E62" s="364">
        <f t="shared" si="2"/>
        <v>550</v>
      </c>
      <c r="F62" s="331"/>
    </row>
    <row r="63" spans="1:6" s="174" customFormat="1" x14ac:dyDescent="0.2">
      <c r="A63" s="262" t="s">
        <v>3335</v>
      </c>
      <c r="B63" s="230" t="s">
        <v>3336</v>
      </c>
      <c r="C63" s="203">
        <v>1</v>
      </c>
      <c r="D63" s="232">
        <v>1100</v>
      </c>
      <c r="E63" s="364">
        <f t="shared" si="2"/>
        <v>1100</v>
      </c>
      <c r="F63" s="331"/>
    </row>
    <row r="64" spans="1:6" s="174" customFormat="1" x14ac:dyDescent="0.2">
      <c r="A64" s="262" t="s">
        <v>3337</v>
      </c>
      <c r="B64" s="230" t="s">
        <v>3338</v>
      </c>
      <c r="C64" s="203">
        <v>1</v>
      </c>
      <c r="D64" s="232">
        <v>550</v>
      </c>
      <c r="E64" s="364">
        <f t="shared" si="2"/>
        <v>550</v>
      </c>
      <c r="F64" s="331"/>
    </row>
    <row r="65" spans="1:6" s="174" customFormat="1" x14ac:dyDescent="0.2">
      <c r="A65" s="262" t="s">
        <v>3339</v>
      </c>
      <c r="B65" s="230" t="s">
        <v>3340</v>
      </c>
      <c r="C65" s="203">
        <v>1</v>
      </c>
      <c r="D65" s="355">
        <v>1050</v>
      </c>
      <c r="E65" s="364">
        <f t="shared" si="2"/>
        <v>1050</v>
      </c>
      <c r="F65" s="331"/>
    </row>
    <row r="66" spans="1:6" s="174" customFormat="1" x14ac:dyDescent="0.2">
      <c r="A66" s="262" t="s">
        <v>3341</v>
      </c>
      <c r="B66" s="230" t="s">
        <v>3342</v>
      </c>
      <c r="C66" s="203">
        <v>1</v>
      </c>
      <c r="D66" s="232">
        <v>1050</v>
      </c>
      <c r="E66" s="364">
        <f t="shared" si="2"/>
        <v>1050</v>
      </c>
      <c r="F66" s="331"/>
    </row>
    <row r="67" spans="1:6" s="174" customFormat="1" x14ac:dyDescent="0.2">
      <c r="A67" s="262" t="s">
        <v>3343</v>
      </c>
      <c r="B67" s="230" t="s">
        <v>3344</v>
      </c>
      <c r="C67" s="203">
        <v>1</v>
      </c>
      <c r="D67" s="232">
        <v>1050</v>
      </c>
      <c r="E67" s="364">
        <f t="shared" si="2"/>
        <v>1050</v>
      </c>
      <c r="F67" s="331"/>
    </row>
    <row r="68" spans="1:6" s="174" customFormat="1" x14ac:dyDescent="0.2">
      <c r="A68" s="262" t="s">
        <v>3345</v>
      </c>
      <c r="B68" s="230" t="s">
        <v>3346</v>
      </c>
      <c r="C68" s="203">
        <v>1</v>
      </c>
      <c r="D68" s="232">
        <v>1050</v>
      </c>
      <c r="E68" s="364">
        <f t="shared" ref="E68:E141" si="3">C68*D68</f>
        <v>1050</v>
      </c>
      <c r="F68" s="331"/>
    </row>
    <row r="69" spans="1:6" s="174" customFormat="1" x14ac:dyDescent="0.2">
      <c r="A69" s="262" t="s">
        <v>3347</v>
      </c>
      <c r="B69" s="230" t="s">
        <v>3348</v>
      </c>
      <c r="C69" s="203">
        <v>1</v>
      </c>
      <c r="D69" s="232">
        <v>1050</v>
      </c>
      <c r="E69" s="364">
        <f t="shared" si="3"/>
        <v>1050</v>
      </c>
      <c r="F69" s="331"/>
    </row>
    <row r="70" spans="1:6" s="174" customFormat="1" ht="13.5" x14ac:dyDescent="0.2">
      <c r="A70" s="262"/>
      <c r="B70" s="403" t="s">
        <v>3349</v>
      </c>
      <c r="C70" s="203"/>
      <c r="D70" s="363"/>
      <c r="E70" s="364"/>
      <c r="F70" s="331"/>
    </row>
    <row r="71" spans="1:6" s="174" customFormat="1" x14ac:dyDescent="0.2">
      <c r="A71" s="262" t="s">
        <v>3350</v>
      </c>
      <c r="B71" s="230" t="s">
        <v>3351</v>
      </c>
      <c r="C71" s="203">
        <v>1</v>
      </c>
      <c r="D71" s="232">
        <v>550</v>
      </c>
      <c r="E71" s="364">
        <f>C71*D71</f>
        <v>550</v>
      </c>
      <c r="F71" s="331"/>
    </row>
    <row r="72" spans="1:6" s="174" customFormat="1" x14ac:dyDescent="0.2">
      <c r="A72" s="262" t="s">
        <v>3352</v>
      </c>
      <c r="B72" s="230" t="s">
        <v>3353</v>
      </c>
      <c r="C72" s="203">
        <v>1</v>
      </c>
      <c r="D72" s="232">
        <v>550</v>
      </c>
      <c r="E72" s="364">
        <f t="shared" ref="E72:E85" si="4">C72*D72</f>
        <v>550</v>
      </c>
      <c r="F72" s="331"/>
    </row>
    <row r="73" spans="1:6" s="174" customFormat="1" x14ac:dyDescent="0.2">
      <c r="A73" s="262" t="s">
        <v>3354</v>
      </c>
      <c r="B73" s="230" t="s">
        <v>3355</v>
      </c>
      <c r="C73" s="203">
        <v>1</v>
      </c>
      <c r="D73" s="232">
        <v>550</v>
      </c>
      <c r="E73" s="364">
        <f t="shared" si="4"/>
        <v>550</v>
      </c>
      <c r="F73" s="331"/>
    </row>
    <row r="74" spans="1:6" s="174" customFormat="1" x14ac:dyDescent="0.2">
      <c r="A74" s="262" t="s">
        <v>3356</v>
      </c>
      <c r="B74" s="230" t="s">
        <v>3357</v>
      </c>
      <c r="C74" s="203">
        <v>1</v>
      </c>
      <c r="D74" s="232">
        <v>550</v>
      </c>
      <c r="E74" s="364">
        <f t="shared" si="4"/>
        <v>550</v>
      </c>
      <c r="F74" s="331"/>
    </row>
    <row r="75" spans="1:6" s="174" customFormat="1" x14ac:dyDescent="0.2">
      <c r="A75" s="262" t="s">
        <v>3358</v>
      </c>
      <c r="B75" s="230" t="s">
        <v>3359</v>
      </c>
      <c r="C75" s="203">
        <v>1</v>
      </c>
      <c r="D75" s="232">
        <v>550</v>
      </c>
      <c r="E75" s="364">
        <f t="shared" si="4"/>
        <v>550</v>
      </c>
      <c r="F75" s="331"/>
    </row>
    <row r="76" spans="1:6" s="174" customFormat="1" x14ac:dyDescent="0.2">
      <c r="A76" s="262" t="s">
        <v>3360</v>
      </c>
      <c r="B76" s="230" t="s">
        <v>3361</v>
      </c>
      <c r="C76" s="203">
        <v>1</v>
      </c>
      <c r="D76" s="232">
        <v>950</v>
      </c>
      <c r="E76" s="364">
        <f>C76*D76</f>
        <v>950</v>
      </c>
      <c r="F76" s="331"/>
    </row>
    <row r="77" spans="1:6" s="174" customFormat="1" x14ac:dyDescent="0.2">
      <c r="A77" s="262" t="s">
        <v>3362</v>
      </c>
      <c r="B77" s="230" t="s">
        <v>3363</v>
      </c>
      <c r="C77" s="203">
        <v>1</v>
      </c>
      <c r="D77" s="232">
        <v>550</v>
      </c>
      <c r="E77" s="364">
        <f t="shared" si="4"/>
        <v>550</v>
      </c>
      <c r="F77" s="331"/>
    </row>
    <row r="78" spans="1:6" s="174" customFormat="1" x14ac:dyDescent="0.2">
      <c r="A78" s="262" t="s">
        <v>3364</v>
      </c>
      <c r="B78" s="230" t="s">
        <v>3365</v>
      </c>
      <c r="C78" s="203">
        <v>1</v>
      </c>
      <c r="D78" s="232">
        <v>550</v>
      </c>
      <c r="E78" s="364">
        <f t="shared" si="4"/>
        <v>550</v>
      </c>
      <c r="F78" s="331"/>
    </row>
    <row r="79" spans="1:6" s="174" customFormat="1" x14ac:dyDescent="0.2">
      <c r="A79" s="262" t="s">
        <v>3366</v>
      </c>
      <c r="B79" s="230" t="s">
        <v>3367</v>
      </c>
      <c r="C79" s="203">
        <v>1</v>
      </c>
      <c r="D79" s="232">
        <v>550</v>
      </c>
      <c r="E79" s="364">
        <f t="shared" si="4"/>
        <v>550</v>
      </c>
      <c r="F79" s="331"/>
    </row>
    <row r="80" spans="1:6" s="174" customFormat="1" x14ac:dyDescent="0.2">
      <c r="A80" s="262" t="s">
        <v>3368</v>
      </c>
      <c r="B80" s="230" t="s">
        <v>3369</v>
      </c>
      <c r="C80" s="203">
        <v>1</v>
      </c>
      <c r="D80" s="232">
        <v>550</v>
      </c>
      <c r="E80" s="364">
        <f t="shared" si="4"/>
        <v>550</v>
      </c>
      <c r="F80" s="331"/>
    </row>
    <row r="81" spans="1:6" s="174" customFormat="1" x14ac:dyDescent="0.2">
      <c r="A81" s="262" t="s">
        <v>3370</v>
      </c>
      <c r="B81" s="230" t="s">
        <v>3371</v>
      </c>
      <c r="C81" s="203">
        <v>1</v>
      </c>
      <c r="D81" s="232">
        <v>550</v>
      </c>
      <c r="E81" s="364">
        <f t="shared" si="4"/>
        <v>550</v>
      </c>
      <c r="F81" s="331"/>
    </row>
    <row r="82" spans="1:6" s="174" customFormat="1" x14ac:dyDescent="0.2">
      <c r="A82" s="262" t="s">
        <v>3372</v>
      </c>
      <c r="B82" s="230" t="s">
        <v>3373</v>
      </c>
      <c r="C82" s="203">
        <v>1</v>
      </c>
      <c r="D82" s="232">
        <v>550</v>
      </c>
      <c r="E82" s="364">
        <f t="shared" si="4"/>
        <v>550</v>
      </c>
      <c r="F82" s="331"/>
    </row>
    <row r="83" spans="1:6" s="174" customFormat="1" x14ac:dyDescent="0.2">
      <c r="A83" s="262" t="s">
        <v>3374</v>
      </c>
      <c r="B83" s="230" t="s">
        <v>3375</v>
      </c>
      <c r="C83" s="203">
        <v>1</v>
      </c>
      <c r="D83" s="232">
        <v>950</v>
      </c>
      <c r="E83" s="364">
        <f t="shared" si="4"/>
        <v>950</v>
      </c>
      <c r="F83" s="331"/>
    </row>
    <row r="84" spans="1:6" s="174" customFormat="1" x14ac:dyDescent="0.2">
      <c r="A84" s="262" t="s">
        <v>3376</v>
      </c>
      <c r="B84" s="230" t="s">
        <v>3377</v>
      </c>
      <c r="C84" s="203">
        <v>1</v>
      </c>
      <c r="D84" s="232">
        <v>550</v>
      </c>
      <c r="E84" s="364">
        <f t="shared" si="4"/>
        <v>550</v>
      </c>
      <c r="F84" s="331"/>
    </row>
    <row r="85" spans="1:6" s="174" customFormat="1" x14ac:dyDescent="0.2">
      <c r="A85" s="262" t="s">
        <v>3378</v>
      </c>
      <c r="B85" s="230" t="s">
        <v>3379</v>
      </c>
      <c r="C85" s="203">
        <v>1</v>
      </c>
      <c r="D85" s="232">
        <v>550</v>
      </c>
      <c r="E85" s="364">
        <f t="shared" si="4"/>
        <v>550</v>
      </c>
      <c r="F85" s="331"/>
    </row>
    <row r="86" spans="1:6" s="174" customFormat="1" x14ac:dyDescent="0.2">
      <c r="A86" s="262" t="s">
        <v>3380</v>
      </c>
      <c r="B86" s="230" t="s">
        <v>3381</v>
      </c>
      <c r="C86" s="203">
        <v>1</v>
      </c>
      <c r="D86" s="232">
        <v>550</v>
      </c>
      <c r="E86" s="364">
        <f t="shared" si="3"/>
        <v>550</v>
      </c>
      <c r="F86" s="331"/>
    </row>
    <row r="87" spans="1:6" s="174" customFormat="1" ht="13.5" x14ac:dyDescent="0.2">
      <c r="A87" s="262"/>
      <c r="B87" s="403" t="s">
        <v>3382</v>
      </c>
      <c r="C87" s="203"/>
      <c r="D87" s="411"/>
      <c r="E87" s="364"/>
      <c r="F87" s="331"/>
    </row>
    <row r="88" spans="1:6" s="174" customFormat="1" x14ac:dyDescent="0.2">
      <c r="A88" s="262" t="s">
        <v>3383</v>
      </c>
      <c r="B88" s="230" t="s">
        <v>3384</v>
      </c>
      <c r="C88" s="203">
        <v>1</v>
      </c>
      <c r="D88" s="232">
        <v>550</v>
      </c>
      <c r="E88" s="364">
        <v>260</v>
      </c>
      <c r="F88" s="331"/>
    </row>
    <row r="89" spans="1:6" s="174" customFormat="1" x14ac:dyDescent="0.2">
      <c r="A89" s="262" t="s">
        <v>3385</v>
      </c>
      <c r="B89" s="230" t="s">
        <v>3386</v>
      </c>
      <c r="C89" s="203">
        <v>1</v>
      </c>
      <c r="D89" s="232">
        <v>550</v>
      </c>
      <c r="E89" s="364">
        <f t="shared" si="3"/>
        <v>550</v>
      </c>
      <c r="F89" s="331"/>
    </row>
    <row r="90" spans="1:6" s="174" customFormat="1" x14ac:dyDescent="0.2">
      <c r="A90" s="262" t="s">
        <v>3387</v>
      </c>
      <c r="B90" s="230" t="s">
        <v>3388</v>
      </c>
      <c r="C90" s="203">
        <v>1</v>
      </c>
      <c r="D90" s="232">
        <v>550</v>
      </c>
      <c r="E90" s="364">
        <f t="shared" si="3"/>
        <v>550</v>
      </c>
      <c r="F90" s="331"/>
    </row>
    <row r="91" spans="1:6" s="174" customFormat="1" x14ac:dyDescent="0.2">
      <c r="A91" s="262" t="s">
        <v>3389</v>
      </c>
      <c r="B91" s="230" t="s">
        <v>3390</v>
      </c>
      <c r="C91" s="203">
        <v>1</v>
      </c>
      <c r="D91" s="232">
        <v>1050</v>
      </c>
      <c r="E91" s="364">
        <f>C91*D91</f>
        <v>1050</v>
      </c>
      <c r="F91" s="331"/>
    </row>
    <row r="92" spans="1:6" s="174" customFormat="1" x14ac:dyDescent="0.2">
      <c r="A92" s="262" t="s">
        <v>3391</v>
      </c>
      <c r="B92" s="230" t="s">
        <v>3392</v>
      </c>
      <c r="C92" s="203">
        <v>1</v>
      </c>
      <c r="D92" s="232">
        <v>550</v>
      </c>
      <c r="E92" s="364">
        <f t="shared" si="3"/>
        <v>550</v>
      </c>
      <c r="F92" s="331"/>
    </row>
    <row r="93" spans="1:6" s="174" customFormat="1" x14ac:dyDescent="0.2">
      <c r="A93" s="262" t="s">
        <v>3393</v>
      </c>
      <c r="B93" s="230" t="s">
        <v>3394</v>
      </c>
      <c r="C93" s="203">
        <v>1</v>
      </c>
      <c r="D93" s="232">
        <v>550</v>
      </c>
      <c r="E93" s="364">
        <f t="shared" si="3"/>
        <v>550</v>
      </c>
      <c r="F93" s="331"/>
    </row>
    <row r="94" spans="1:6" s="174" customFormat="1" x14ac:dyDescent="0.2">
      <c r="A94" s="262" t="s">
        <v>3395</v>
      </c>
      <c r="B94" s="230" t="s">
        <v>3396</v>
      </c>
      <c r="C94" s="203">
        <v>1</v>
      </c>
      <c r="D94" s="232">
        <v>550</v>
      </c>
      <c r="E94" s="364">
        <f t="shared" si="3"/>
        <v>550</v>
      </c>
      <c r="F94" s="331"/>
    </row>
    <row r="95" spans="1:6" s="174" customFormat="1" x14ac:dyDescent="0.2">
      <c r="A95" s="262" t="s">
        <v>3397</v>
      </c>
      <c r="B95" s="230" t="s">
        <v>3398</v>
      </c>
      <c r="C95" s="203">
        <v>1</v>
      </c>
      <c r="D95" s="232">
        <v>950</v>
      </c>
      <c r="E95" s="364">
        <f t="shared" si="3"/>
        <v>950</v>
      </c>
      <c r="F95" s="331"/>
    </row>
    <row r="96" spans="1:6" s="174" customFormat="1" x14ac:dyDescent="0.2">
      <c r="A96" s="262" t="s">
        <v>3399</v>
      </c>
      <c r="B96" s="230" t="s">
        <v>3400</v>
      </c>
      <c r="C96" s="203">
        <v>1</v>
      </c>
      <c r="D96" s="232">
        <v>550</v>
      </c>
      <c r="E96" s="364">
        <f t="shared" si="3"/>
        <v>550</v>
      </c>
      <c r="F96" s="331"/>
    </row>
    <row r="97" spans="1:6" s="174" customFormat="1" x14ac:dyDescent="0.2">
      <c r="A97" s="262" t="s">
        <v>3401</v>
      </c>
      <c r="B97" s="230" t="s">
        <v>3402</v>
      </c>
      <c r="C97" s="203">
        <v>1</v>
      </c>
      <c r="D97" s="232">
        <v>550</v>
      </c>
      <c r="E97" s="364">
        <f t="shared" si="3"/>
        <v>550</v>
      </c>
      <c r="F97" s="331"/>
    </row>
    <row r="98" spans="1:6" s="174" customFormat="1" x14ac:dyDescent="0.2">
      <c r="A98" s="262" t="s">
        <v>3403</v>
      </c>
      <c r="B98" s="230" t="s">
        <v>3404</v>
      </c>
      <c r="C98" s="203">
        <v>1</v>
      </c>
      <c r="D98" s="232">
        <v>550</v>
      </c>
      <c r="E98" s="364">
        <f t="shared" si="3"/>
        <v>550</v>
      </c>
      <c r="F98" s="331"/>
    </row>
    <row r="99" spans="1:6" s="174" customFormat="1" x14ac:dyDescent="0.2">
      <c r="A99" s="262" t="s">
        <v>3405</v>
      </c>
      <c r="B99" s="230" t="s">
        <v>3406</v>
      </c>
      <c r="C99" s="203">
        <v>1</v>
      </c>
      <c r="D99" s="232">
        <v>550</v>
      </c>
      <c r="E99" s="364">
        <f t="shared" si="3"/>
        <v>550</v>
      </c>
      <c r="F99" s="331"/>
    </row>
    <row r="100" spans="1:6" s="174" customFormat="1" x14ac:dyDescent="0.2">
      <c r="A100" s="262" t="s">
        <v>3407</v>
      </c>
      <c r="B100" s="230" t="s">
        <v>3408</v>
      </c>
      <c r="C100" s="203">
        <v>1</v>
      </c>
      <c r="D100" s="232">
        <v>550</v>
      </c>
      <c r="E100" s="364">
        <f t="shared" si="3"/>
        <v>550</v>
      </c>
      <c r="F100" s="331"/>
    </row>
    <row r="101" spans="1:6" s="174" customFormat="1" x14ac:dyDescent="0.2">
      <c r="A101" s="262" t="s">
        <v>3409</v>
      </c>
      <c r="B101" s="230" t="s">
        <v>3410</v>
      </c>
      <c r="C101" s="203">
        <v>1</v>
      </c>
      <c r="D101" s="232">
        <v>950</v>
      </c>
      <c r="E101" s="364">
        <f t="shared" si="3"/>
        <v>950</v>
      </c>
      <c r="F101" s="331"/>
    </row>
    <row r="102" spans="1:6" s="174" customFormat="1" x14ac:dyDescent="0.2">
      <c r="A102" s="262" t="s">
        <v>3411</v>
      </c>
      <c r="B102" s="230" t="s">
        <v>3412</v>
      </c>
      <c r="C102" s="203">
        <v>1</v>
      </c>
      <c r="D102" s="232">
        <v>550</v>
      </c>
      <c r="E102" s="364">
        <f t="shared" si="3"/>
        <v>550</v>
      </c>
      <c r="F102" s="331"/>
    </row>
    <row r="103" spans="1:6" s="174" customFormat="1" ht="13.5" customHeight="1" x14ac:dyDescent="0.2">
      <c r="A103" s="262"/>
      <c r="B103" s="403" t="s">
        <v>3413</v>
      </c>
      <c r="C103" s="203">
        <v>1</v>
      </c>
      <c r="D103" s="363"/>
      <c r="E103" s="364"/>
      <c r="F103" s="331"/>
    </row>
    <row r="104" spans="1:6" s="174" customFormat="1" x14ac:dyDescent="0.2">
      <c r="A104" s="262" t="s">
        <v>3414</v>
      </c>
      <c r="B104" s="230" t="s">
        <v>3415</v>
      </c>
      <c r="C104" s="203">
        <v>1</v>
      </c>
      <c r="D104" s="232">
        <v>1050</v>
      </c>
      <c r="E104" s="364">
        <f t="shared" si="3"/>
        <v>1050</v>
      </c>
      <c r="F104" s="331"/>
    </row>
    <row r="105" spans="1:6" s="174" customFormat="1" ht="25.5" x14ac:dyDescent="0.2">
      <c r="A105" s="262" t="s">
        <v>3416</v>
      </c>
      <c r="B105" s="230" t="s">
        <v>3417</v>
      </c>
      <c r="C105" s="203">
        <v>1</v>
      </c>
      <c r="D105" s="232">
        <v>1050</v>
      </c>
      <c r="E105" s="364">
        <f t="shared" si="3"/>
        <v>1050</v>
      </c>
      <c r="F105" s="331"/>
    </row>
    <row r="106" spans="1:6" s="174" customFormat="1" x14ac:dyDescent="0.2">
      <c r="A106" s="262" t="s">
        <v>3418</v>
      </c>
      <c r="B106" s="230" t="s">
        <v>3419</v>
      </c>
      <c r="C106" s="203">
        <v>1</v>
      </c>
      <c r="D106" s="232">
        <v>550</v>
      </c>
      <c r="E106" s="364">
        <f t="shared" si="3"/>
        <v>550</v>
      </c>
      <c r="F106" s="331"/>
    </row>
    <row r="107" spans="1:6" s="174" customFormat="1" x14ac:dyDescent="0.2">
      <c r="A107" s="262" t="s">
        <v>3420</v>
      </c>
      <c r="B107" s="230" t="s">
        <v>3421</v>
      </c>
      <c r="C107" s="203">
        <v>1</v>
      </c>
      <c r="D107" s="232">
        <v>1050</v>
      </c>
      <c r="E107" s="364">
        <f t="shared" si="3"/>
        <v>1050</v>
      </c>
      <c r="F107" s="331"/>
    </row>
    <row r="108" spans="1:6" s="174" customFormat="1" x14ac:dyDescent="0.2">
      <c r="A108" s="262" t="s">
        <v>3422</v>
      </c>
      <c r="B108" s="230" t="s">
        <v>3423</v>
      </c>
      <c r="C108" s="203">
        <v>1</v>
      </c>
      <c r="D108" s="232">
        <v>550</v>
      </c>
      <c r="E108" s="364">
        <f t="shared" si="3"/>
        <v>550</v>
      </c>
      <c r="F108" s="331"/>
    </row>
    <row r="109" spans="1:6" s="174" customFormat="1" x14ac:dyDescent="0.2">
      <c r="A109" s="262" t="s">
        <v>3424</v>
      </c>
      <c r="B109" s="230" t="s">
        <v>3425</v>
      </c>
      <c r="C109" s="203">
        <v>1</v>
      </c>
      <c r="D109" s="232">
        <v>550</v>
      </c>
      <c r="E109" s="364">
        <f t="shared" si="3"/>
        <v>550</v>
      </c>
      <c r="F109" s="331"/>
    </row>
    <row r="110" spans="1:6" s="174" customFormat="1" x14ac:dyDescent="0.2">
      <c r="A110" s="262" t="s">
        <v>3426</v>
      </c>
      <c r="B110" s="230" t="s">
        <v>3427</v>
      </c>
      <c r="C110" s="203">
        <v>1</v>
      </c>
      <c r="D110" s="232">
        <v>1050</v>
      </c>
      <c r="E110" s="364">
        <f t="shared" si="3"/>
        <v>1050</v>
      </c>
      <c r="F110" s="331"/>
    </row>
    <row r="111" spans="1:6" s="174" customFormat="1" ht="25.5" x14ac:dyDescent="0.2">
      <c r="A111" s="262" t="s">
        <v>3428</v>
      </c>
      <c r="B111" s="230" t="s">
        <v>3429</v>
      </c>
      <c r="C111" s="203">
        <v>1</v>
      </c>
      <c r="D111" s="232">
        <v>550</v>
      </c>
      <c r="E111" s="364">
        <f t="shared" si="3"/>
        <v>550</v>
      </c>
      <c r="F111" s="331"/>
    </row>
    <row r="112" spans="1:6" s="174" customFormat="1" x14ac:dyDescent="0.2">
      <c r="A112" s="262" t="s">
        <v>3430</v>
      </c>
      <c r="B112" s="230" t="s">
        <v>3431</v>
      </c>
      <c r="C112" s="203">
        <v>1</v>
      </c>
      <c r="D112" s="232">
        <v>550</v>
      </c>
      <c r="E112" s="364">
        <f t="shared" si="3"/>
        <v>550</v>
      </c>
      <c r="F112" s="331"/>
    </row>
    <row r="113" spans="1:6" s="174" customFormat="1" x14ac:dyDescent="0.2">
      <c r="A113" s="262" t="s">
        <v>3432</v>
      </c>
      <c r="B113" s="230" t="s">
        <v>3433</v>
      </c>
      <c r="C113" s="203">
        <v>1</v>
      </c>
      <c r="D113" s="232">
        <v>1050</v>
      </c>
      <c r="E113" s="364">
        <f t="shared" si="3"/>
        <v>1050</v>
      </c>
      <c r="F113" s="331"/>
    </row>
    <row r="114" spans="1:6" s="174" customFormat="1" ht="25.5" x14ac:dyDescent="0.2">
      <c r="A114" s="262" t="s">
        <v>3434</v>
      </c>
      <c r="B114" s="230" t="s">
        <v>3435</v>
      </c>
      <c r="C114" s="203">
        <v>1</v>
      </c>
      <c r="D114" s="232">
        <v>1050</v>
      </c>
      <c r="E114" s="364">
        <f t="shared" si="3"/>
        <v>1050</v>
      </c>
      <c r="F114" s="331"/>
    </row>
    <row r="115" spans="1:6" s="174" customFormat="1" x14ac:dyDescent="0.2">
      <c r="A115" s="262" t="s">
        <v>3436</v>
      </c>
      <c r="B115" s="230" t="s">
        <v>3437</v>
      </c>
      <c r="C115" s="203">
        <v>1</v>
      </c>
      <c r="D115" s="232">
        <v>4130</v>
      </c>
      <c r="E115" s="364">
        <f t="shared" si="3"/>
        <v>4130</v>
      </c>
      <c r="F115" s="331"/>
    </row>
    <row r="116" spans="1:6" s="174" customFormat="1" ht="13.5" x14ac:dyDescent="0.2">
      <c r="A116" s="262"/>
      <c r="B116" s="403" t="s">
        <v>3438</v>
      </c>
      <c r="C116" s="203">
        <v>1</v>
      </c>
      <c r="D116" s="363"/>
      <c r="E116" s="364"/>
      <c r="F116" s="331"/>
    </row>
    <row r="117" spans="1:6" s="174" customFormat="1" x14ac:dyDescent="0.2">
      <c r="A117" s="262" t="s">
        <v>3439</v>
      </c>
      <c r="B117" s="230" t="s">
        <v>3440</v>
      </c>
      <c r="C117" s="203">
        <v>1</v>
      </c>
      <c r="D117" s="232">
        <v>1050</v>
      </c>
      <c r="E117" s="364">
        <f t="shared" si="3"/>
        <v>1050</v>
      </c>
      <c r="F117" s="331"/>
    </row>
    <row r="118" spans="1:6" s="174" customFormat="1" x14ac:dyDescent="0.2">
      <c r="A118" s="262" t="s">
        <v>3441</v>
      </c>
      <c r="B118" s="230" t="s">
        <v>3442</v>
      </c>
      <c r="C118" s="203">
        <v>1</v>
      </c>
      <c r="D118" s="232">
        <v>800</v>
      </c>
      <c r="E118" s="364">
        <f t="shared" si="3"/>
        <v>800</v>
      </c>
      <c r="F118" s="331"/>
    </row>
    <row r="119" spans="1:6" s="174" customFormat="1" x14ac:dyDescent="0.2">
      <c r="A119" s="262" t="s">
        <v>3443</v>
      </c>
      <c r="B119" s="230" t="s">
        <v>3444</v>
      </c>
      <c r="C119" s="203">
        <v>1</v>
      </c>
      <c r="D119" s="232">
        <v>1050</v>
      </c>
      <c r="E119" s="364">
        <f t="shared" si="3"/>
        <v>1050</v>
      </c>
      <c r="F119" s="331"/>
    </row>
    <row r="120" spans="1:6" s="174" customFormat="1" x14ac:dyDescent="0.2">
      <c r="A120" s="262" t="s">
        <v>3292</v>
      </c>
      <c r="B120" s="230" t="s">
        <v>3445</v>
      </c>
      <c r="C120" s="203">
        <v>1</v>
      </c>
      <c r="D120" s="232">
        <v>950</v>
      </c>
      <c r="E120" s="364">
        <f t="shared" si="3"/>
        <v>950</v>
      </c>
      <c r="F120" s="331"/>
    </row>
    <row r="121" spans="1:6" s="174" customFormat="1" x14ac:dyDescent="0.2">
      <c r="A121" s="262" t="s">
        <v>3446</v>
      </c>
      <c r="B121" s="230" t="s">
        <v>3447</v>
      </c>
      <c r="C121" s="203">
        <v>1</v>
      </c>
      <c r="D121" s="232">
        <v>1050</v>
      </c>
      <c r="E121" s="364">
        <f t="shared" si="3"/>
        <v>1050</v>
      </c>
      <c r="F121" s="331"/>
    </row>
    <row r="122" spans="1:6" s="174" customFormat="1" x14ac:dyDescent="0.2">
      <c r="A122" s="262" t="s">
        <v>3448</v>
      </c>
      <c r="B122" s="230" t="s">
        <v>3449</v>
      </c>
      <c r="C122" s="203">
        <v>1</v>
      </c>
      <c r="D122" s="232">
        <v>550</v>
      </c>
      <c r="E122" s="364">
        <f t="shared" si="3"/>
        <v>550</v>
      </c>
      <c r="F122" s="331"/>
    </row>
    <row r="123" spans="1:6" s="174" customFormat="1" x14ac:dyDescent="0.2">
      <c r="A123" s="262" t="s">
        <v>3450</v>
      </c>
      <c r="B123" s="230" t="s">
        <v>3451</v>
      </c>
      <c r="C123" s="203">
        <v>1</v>
      </c>
      <c r="D123" s="232">
        <v>1050</v>
      </c>
      <c r="E123" s="364">
        <f t="shared" si="3"/>
        <v>1050</v>
      </c>
      <c r="F123" s="331"/>
    </row>
    <row r="124" spans="1:6" s="174" customFormat="1" x14ac:dyDescent="0.2">
      <c r="A124" s="262" t="s">
        <v>3452</v>
      </c>
      <c r="B124" s="230" t="s">
        <v>3453</v>
      </c>
      <c r="C124" s="203">
        <v>1</v>
      </c>
      <c r="D124" s="232">
        <v>550</v>
      </c>
      <c r="E124" s="364">
        <f t="shared" si="3"/>
        <v>550</v>
      </c>
      <c r="F124" s="331"/>
    </row>
    <row r="125" spans="1:6" s="174" customFormat="1" x14ac:dyDescent="0.2">
      <c r="A125" s="262" t="s">
        <v>3454</v>
      </c>
      <c r="B125" s="230" t="s">
        <v>3455</v>
      </c>
      <c r="C125" s="203">
        <v>1</v>
      </c>
      <c r="D125" s="232">
        <v>1050</v>
      </c>
      <c r="E125" s="364">
        <f t="shared" si="3"/>
        <v>1050</v>
      </c>
      <c r="F125" s="331"/>
    </row>
    <row r="126" spans="1:6" s="174" customFormat="1" x14ac:dyDescent="0.2">
      <c r="A126" s="262" t="s">
        <v>3456</v>
      </c>
      <c r="B126" s="230" t="s">
        <v>3457</v>
      </c>
      <c r="C126" s="203">
        <v>1</v>
      </c>
      <c r="D126" s="232">
        <v>1050</v>
      </c>
      <c r="E126" s="364">
        <f t="shared" si="3"/>
        <v>1050</v>
      </c>
      <c r="F126" s="331"/>
    </row>
    <row r="127" spans="1:6" s="174" customFormat="1" x14ac:dyDescent="0.2">
      <c r="A127" s="262" t="s">
        <v>3458</v>
      </c>
      <c r="B127" s="230" t="s">
        <v>3459</v>
      </c>
      <c r="C127" s="203">
        <v>1</v>
      </c>
      <c r="D127" s="232">
        <v>1050</v>
      </c>
      <c r="E127" s="364">
        <f t="shared" si="3"/>
        <v>1050</v>
      </c>
      <c r="F127" s="331"/>
    </row>
    <row r="128" spans="1:6" s="174" customFormat="1" ht="13.5" customHeight="1" x14ac:dyDescent="0.2">
      <c r="A128" s="262"/>
      <c r="B128" s="403" t="s">
        <v>3460</v>
      </c>
      <c r="C128" s="203"/>
      <c r="D128" s="363"/>
      <c r="E128" s="364"/>
      <c r="F128" s="331"/>
    </row>
    <row r="129" spans="1:6" s="174" customFormat="1" x14ac:dyDescent="0.2">
      <c r="A129" s="262" t="s">
        <v>3461</v>
      </c>
      <c r="B129" s="230" t="s">
        <v>3462</v>
      </c>
      <c r="C129" s="203">
        <v>1</v>
      </c>
      <c r="D129" s="232">
        <v>1050</v>
      </c>
      <c r="E129" s="364">
        <f t="shared" si="3"/>
        <v>1050</v>
      </c>
      <c r="F129" s="331"/>
    </row>
    <row r="130" spans="1:6" s="174" customFormat="1" x14ac:dyDescent="0.2">
      <c r="A130" s="262" t="s">
        <v>3463</v>
      </c>
      <c r="B130" s="230" t="s">
        <v>3464</v>
      </c>
      <c r="C130" s="203">
        <v>1</v>
      </c>
      <c r="D130" s="232">
        <v>1050</v>
      </c>
      <c r="E130" s="364">
        <f t="shared" si="3"/>
        <v>1050</v>
      </c>
      <c r="F130" s="331"/>
    </row>
    <row r="131" spans="1:6" s="174" customFormat="1" ht="25.5" x14ac:dyDescent="0.2">
      <c r="A131" s="262" t="s">
        <v>3465</v>
      </c>
      <c r="B131" s="230" t="s">
        <v>3466</v>
      </c>
      <c r="C131" s="203">
        <v>1</v>
      </c>
      <c r="D131" s="232">
        <v>550</v>
      </c>
      <c r="E131" s="364">
        <f t="shared" si="3"/>
        <v>550</v>
      </c>
      <c r="F131" s="331"/>
    </row>
    <row r="132" spans="1:6" s="174" customFormat="1" ht="13.5" customHeight="1" x14ac:dyDescent="0.2">
      <c r="A132" s="262" t="s">
        <v>3467</v>
      </c>
      <c r="B132" s="230" t="s">
        <v>3468</v>
      </c>
      <c r="C132" s="203">
        <v>1</v>
      </c>
      <c r="D132" s="232">
        <v>550</v>
      </c>
      <c r="E132" s="364">
        <f t="shared" si="3"/>
        <v>550</v>
      </c>
      <c r="F132" s="331"/>
    </row>
    <row r="133" spans="1:6" s="174" customFormat="1" ht="25.5" x14ac:dyDescent="0.2">
      <c r="A133" s="262" t="s">
        <v>3469</v>
      </c>
      <c r="B133" s="230" t="s">
        <v>3470</v>
      </c>
      <c r="C133" s="203">
        <v>1</v>
      </c>
      <c r="D133" s="232">
        <v>1050</v>
      </c>
      <c r="E133" s="364">
        <f t="shared" si="3"/>
        <v>1050</v>
      </c>
      <c r="F133" s="331"/>
    </row>
    <row r="134" spans="1:6" s="174" customFormat="1" x14ac:dyDescent="0.2">
      <c r="A134" s="262" t="s">
        <v>3471</v>
      </c>
      <c r="B134" s="230" t="s">
        <v>3472</v>
      </c>
      <c r="C134" s="203">
        <v>1</v>
      </c>
      <c r="D134" s="232">
        <v>1050</v>
      </c>
      <c r="E134" s="364">
        <f t="shared" si="3"/>
        <v>1050</v>
      </c>
      <c r="F134" s="331"/>
    </row>
    <row r="135" spans="1:6" s="174" customFormat="1" ht="25.5" x14ac:dyDescent="0.2">
      <c r="A135" s="262" t="s">
        <v>3473</v>
      </c>
      <c r="B135" s="230" t="s">
        <v>3474</v>
      </c>
      <c r="C135" s="203">
        <v>1</v>
      </c>
      <c r="D135" s="232">
        <v>550</v>
      </c>
      <c r="E135" s="364">
        <f t="shared" si="3"/>
        <v>550</v>
      </c>
      <c r="F135" s="331"/>
    </row>
    <row r="136" spans="1:6" s="174" customFormat="1" ht="25.5" x14ac:dyDescent="0.2">
      <c r="A136" s="262" t="s">
        <v>3475</v>
      </c>
      <c r="B136" s="230" t="s">
        <v>3476</v>
      </c>
      <c r="C136" s="203">
        <v>1</v>
      </c>
      <c r="D136" s="232">
        <v>1990</v>
      </c>
      <c r="E136" s="364">
        <f t="shared" si="3"/>
        <v>1990</v>
      </c>
      <c r="F136" s="331"/>
    </row>
    <row r="137" spans="1:6" s="174" customFormat="1" x14ac:dyDescent="0.2">
      <c r="A137" s="262" t="s">
        <v>3477</v>
      </c>
      <c r="B137" s="230" t="s">
        <v>3478</v>
      </c>
      <c r="C137" s="203">
        <v>1</v>
      </c>
      <c r="D137" s="232">
        <v>550</v>
      </c>
      <c r="E137" s="364">
        <f t="shared" si="3"/>
        <v>550</v>
      </c>
      <c r="F137" s="331"/>
    </row>
    <row r="138" spans="1:6" s="174" customFormat="1" ht="25.5" x14ac:dyDescent="0.2">
      <c r="A138" s="262" t="s">
        <v>3479</v>
      </c>
      <c r="B138" s="230" t="s">
        <v>3480</v>
      </c>
      <c r="C138" s="203">
        <v>1</v>
      </c>
      <c r="D138" s="232">
        <v>1050</v>
      </c>
      <c r="E138" s="364">
        <f t="shared" si="3"/>
        <v>1050</v>
      </c>
      <c r="F138" s="331"/>
    </row>
    <row r="139" spans="1:6" s="174" customFormat="1" ht="13.5" customHeight="1" x14ac:dyDescent="0.2">
      <c r="A139" s="262" t="s">
        <v>3481</v>
      </c>
      <c r="B139" s="230" t="s">
        <v>3482</v>
      </c>
      <c r="C139" s="203">
        <v>1</v>
      </c>
      <c r="D139" s="232">
        <v>1990</v>
      </c>
      <c r="E139" s="364">
        <f t="shared" si="3"/>
        <v>1990</v>
      </c>
      <c r="F139" s="331"/>
    </row>
    <row r="140" spans="1:6" s="174" customFormat="1" x14ac:dyDescent="0.2">
      <c r="A140" s="262" t="s">
        <v>3483</v>
      </c>
      <c r="B140" s="230" t="s">
        <v>3484</v>
      </c>
      <c r="C140" s="203">
        <v>1</v>
      </c>
      <c r="D140" s="232">
        <v>990</v>
      </c>
      <c r="E140" s="364">
        <f t="shared" si="3"/>
        <v>990</v>
      </c>
      <c r="F140" s="331"/>
    </row>
    <row r="141" spans="1:6" s="174" customFormat="1" x14ac:dyDescent="0.2">
      <c r="A141" s="262" t="s">
        <v>3485</v>
      </c>
      <c r="B141" s="230" t="s">
        <v>3486</v>
      </c>
      <c r="C141" s="203">
        <v>1</v>
      </c>
      <c r="D141" s="232">
        <v>1050</v>
      </c>
      <c r="E141" s="364">
        <f t="shared" si="3"/>
        <v>1050</v>
      </c>
      <c r="F141" s="331"/>
    </row>
    <row r="142" spans="1:6" s="174" customFormat="1" x14ac:dyDescent="0.2">
      <c r="A142" s="262"/>
      <c r="B142" s="258" t="s">
        <v>3195</v>
      </c>
      <c r="C142" s="203"/>
      <c r="D142" s="363"/>
      <c r="E142" s="364"/>
      <c r="F142" s="331"/>
    </row>
    <row r="143" spans="1:6" s="174" customFormat="1" ht="25.5" x14ac:dyDescent="0.2">
      <c r="A143" s="262" t="s">
        <v>3487</v>
      </c>
      <c r="B143" s="230" t="s">
        <v>3488</v>
      </c>
      <c r="C143" s="203">
        <v>1</v>
      </c>
      <c r="D143" s="232">
        <v>8500</v>
      </c>
      <c r="E143" s="364">
        <f t="shared" ref="E143:E155" si="5">C143*D143</f>
        <v>8500</v>
      </c>
      <c r="F143" s="331"/>
    </row>
    <row r="144" spans="1:6" s="174" customFormat="1" x14ac:dyDescent="0.2">
      <c r="A144" s="262" t="s">
        <v>3489</v>
      </c>
      <c r="B144" s="230" t="s">
        <v>3490</v>
      </c>
      <c r="C144" s="203">
        <v>1</v>
      </c>
      <c r="D144" s="232">
        <v>8500</v>
      </c>
      <c r="E144" s="364">
        <f t="shared" si="5"/>
        <v>8500</v>
      </c>
      <c r="F144" s="331"/>
    </row>
    <row r="145" spans="1:6" s="174" customFormat="1" x14ac:dyDescent="0.2">
      <c r="A145" s="262" t="s">
        <v>3491</v>
      </c>
      <c r="B145" s="230" t="s">
        <v>3492</v>
      </c>
      <c r="C145" s="203">
        <v>1</v>
      </c>
      <c r="D145" s="232">
        <v>8500</v>
      </c>
      <c r="E145" s="364">
        <f t="shared" si="5"/>
        <v>8500</v>
      </c>
      <c r="F145" s="331"/>
    </row>
    <row r="146" spans="1:6" s="174" customFormat="1" x14ac:dyDescent="0.2">
      <c r="A146" s="262" t="s">
        <v>3493</v>
      </c>
      <c r="B146" s="230" t="s">
        <v>3494</v>
      </c>
      <c r="C146" s="203">
        <v>1</v>
      </c>
      <c r="D146" s="232">
        <v>8500</v>
      </c>
      <c r="E146" s="364">
        <f t="shared" si="5"/>
        <v>8500</v>
      </c>
      <c r="F146" s="331"/>
    </row>
    <row r="147" spans="1:6" s="174" customFormat="1" x14ac:dyDescent="0.2">
      <c r="A147" s="262" t="s">
        <v>3495</v>
      </c>
      <c r="B147" s="230" t="s">
        <v>3496</v>
      </c>
      <c r="C147" s="203">
        <v>1</v>
      </c>
      <c r="D147" s="232">
        <v>8500</v>
      </c>
      <c r="E147" s="364">
        <f t="shared" si="5"/>
        <v>8500</v>
      </c>
      <c r="F147" s="331"/>
    </row>
    <row r="148" spans="1:6" s="174" customFormat="1" x14ac:dyDescent="0.2">
      <c r="A148" s="262" t="s">
        <v>3497</v>
      </c>
      <c r="B148" s="230" t="s">
        <v>3498</v>
      </c>
      <c r="C148" s="203">
        <v>1</v>
      </c>
      <c r="D148" s="232">
        <v>8500</v>
      </c>
      <c r="E148" s="364">
        <f t="shared" si="5"/>
        <v>8500</v>
      </c>
      <c r="F148" s="331"/>
    </row>
    <row r="149" spans="1:6" s="174" customFormat="1" x14ac:dyDescent="0.2">
      <c r="A149" s="262" t="s">
        <v>3499</v>
      </c>
      <c r="B149" s="230" t="s">
        <v>3500</v>
      </c>
      <c r="C149" s="203">
        <v>1</v>
      </c>
      <c r="D149" s="232">
        <v>8500</v>
      </c>
      <c r="E149" s="364">
        <f t="shared" si="5"/>
        <v>8500</v>
      </c>
      <c r="F149" s="331"/>
    </row>
    <row r="150" spans="1:6" s="174" customFormat="1" ht="25.5" x14ac:dyDescent="0.2">
      <c r="A150" s="262" t="s">
        <v>3501</v>
      </c>
      <c r="B150" s="230" t="s">
        <v>3502</v>
      </c>
      <c r="C150" s="203">
        <v>1</v>
      </c>
      <c r="D150" s="232">
        <v>8500</v>
      </c>
      <c r="E150" s="364">
        <f t="shared" si="5"/>
        <v>8500</v>
      </c>
      <c r="F150" s="331"/>
    </row>
    <row r="151" spans="1:6" s="174" customFormat="1" x14ac:dyDescent="0.2">
      <c r="A151" s="262" t="s">
        <v>3503</v>
      </c>
      <c r="B151" s="230" t="s">
        <v>3504</v>
      </c>
      <c r="C151" s="203">
        <v>1</v>
      </c>
      <c r="D151" s="232">
        <v>8500</v>
      </c>
      <c r="E151" s="364">
        <f t="shared" si="5"/>
        <v>8500</v>
      </c>
      <c r="F151" s="331"/>
    </row>
    <row r="152" spans="1:6" s="174" customFormat="1" x14ac:dyDescent="0.2">
      <c r="A152" s="262" t="s">
        <v>3505</v>
      </c>
      <c r="B152" s="230" t="s">
        <v>3506</v>
      </c>
      <c r="C152" s="203">
        <v>1</v>
      </c>
      <c r="D152" s="232">
        <v>8500</v>
      </c>
      <c r="E152" s="364">
        <f t="shared" si="5"/>
        <v>8500</v>
      </c>
      <c r="F152" s="331"/>
    </row>
    <row r="153" spans="1:6" s="174" customFormat="1" ht="25.5" x14ac:dyDescent="0.2">
      <c r="A153" s="262" t="s">
        <v>3507</v>
      </c>
      <c r="B153" s="230" t="s">
        <v>3508</v>
      </c>
      <c r="C153" s="203">
        <v>1</v>
      </c>
      <c r="D153" s="232">
        <v>8500</v>
      </c>
      <c r="E153" s="364">
        <f t="shared" si="5"/>
        <v>8500</v>
      </c>
      <c r="F153" s="331"/>
    </row>
    <row r="154" spans="1:6" s="174" customFormat="1" x14ac:dyDescent="0.2">
      <c r="A154" s="262" t="s">
        <v>3509</v>
      </c>
      <c r="B154" s="230" t="s">
        <v>3510</v>
      </c>
      <c r="C154" s="203">
        <v>1</v>
      </c>
      <c r="D154" s="232">
        <v>6900</v>
      </c>
      <c r="E154" s="364">
        <f t="shared" si="5"/>
        <v>6900</v>
      </c>
      <c r="F154" s="331"/>
    </row>
    <row r="155" spans="1:6" s="174" customFormat="1" x14ac:dyDescent="0.2">
      <c r="A155" s="262" t="s">
        <v>3511</v>
      </c>
      <c r="B155" s="230" t="s">
        <v>3512</v>
      </c>
      <c r="C155" s="203">
        <v>1</v>
      </c>
      <c r="D155" s="232">
        <v>6900</v>
      </c>
      <c r="E155" s="364">
        <f t="shared" si="5"/>
        <v>6900</v>
      </c>
      <c r="F155" s="331"/>
    </row>
    <row r="156" spans="1:6" s="174" customFormat="1" x14ac:dyDescent="0.2">
      <c r="A156" s="262"/>
      <c r="B156" s="402" t="s">
        <v>2565</v>
      </c>
      <c r="C156" s="203"/>
      <c r="D156" s="363"/>
      <c r="E156" s="364"/>
      <c r="F156" s="331"/>
    </row>
    <row r="157" spans="1:6" s="174" customFormat="1" x14ac:dyDescent="0.2">
      <c r="A157" s="262" t="s">
        <v>2570</v>
      </c>
      <c r="B157" s="230" t="s">
        <v>2571</v>
      </c>
      <c r="C157" s="203">
        <v>1</v>
      </c>
      <c r="D157" s="363">
        <v>690</v>
      </c>
      <c r="E157" s="364">
        <f t="shared" ref="E157:E187" si="6">C157*D157</f>
        <v>690</v>
      </c>
      <c r="F157" s="331"/>
    </row>
    <row r="158" spans="1:6" s="174" customFormat="1" x14ac:dyDescent="0.2">
      <c r="A158" s="262" t="s">
        <v>2572</v>
      </c>
      <c r="B158" s="230" t="s">
        <v>3513</v>
      </c>
      <c r="C158" s="203">
        <v>1</v>
      </c>
      <c r="D158" s="363">
        <v>690</v>
      </c>
      <c r="E158" s="364">
        <f t="shared" si="6"/>
        <v>690</v>
      </c>
      <c r="F158" s="331"/>
    </row>
    <row r="159" spans="1:6" s="174" customFormat="1" x14ac:dyDescent="0.2">
      <c r="A159" s="262" t="s">
        <v>3514</v>
      </c>
      <c r="B159" s="230" t="s">
        <v>3515</v>
      </c>
      <c r="C159" s="203">
        <v>1</v>
      </c>
      <c r="D159" s="363">
        <v>690</v>
      </c>
      <c r="E159" s="364">
        <f t="shared" si="6"/>
        <v>690</v>
      </c>
      <c r="F159" s="331"/>
    </row>
    <row r="160" spans="1:6" s="174" customFormat="1" x14ac:dyDescent="0.2">
      <c r="A160" s="262" t="s">
        <v>3516</v>
      </c>
      <c r="B160" s="230" t="s">
        <v>3517</v>
      </c>
      <c r="C160" s="203">
        <v>1</v>
      </c>
      <c r="D160" s="363">
        <v>690</v>
      </c>
      <c r="E160" s="364">
        <f t="shared" si="6"/>
        <v>690</v>
      </c>
      <c r="F160" s="331"/>
    </row>
    <row r="161" spans="1:6" s="174" customFormat="1" x14ac:dyDescent="0.2">
      <c r="A161" s="262" t="s">
        <v>3518</v>
      </c>
      <c r="B161" s="230" t="s">
        <v>3519</v>
      </c>
      <c r="C161" s="203">
        <v>1</v>
      </c>
      <c r="D161" s="363">
        <v>690</v>
      </c>
      <c r="E161" s="364">
        <f t="shared" si="6"/>
        <v>690</v>
      </c>
      <c r="F161" s="331"/>
    </row>
    <row r="162" spans="1:6" s="174" customFormat="1" x14ac:dyDescent="0.2">
      <c r="A162" s="262" t="s">
        <v>3520</v>
      </c>
      <c r="B162" s="230" t="s">
        <v>3521</v>
      </c>
      <c r="C162" s="203">
        <v>1</v>
      </c>
      <c r="D162" s="363">
        <v>690</v>
      </c>
      <c r="E162" s="364">
        <f t="shared" si="6"/>
        <v>690</v>
      </c>
      <c r="F162" s="331"/>
    </row>
    <row r="163" spans="1:6" s="174" customFormat="1" x14ac:dyDescent="0.2">
      <c r="A163" s="262" t="s">
        <v>3522</v>
      </c>
      <c r="B163" s="230" t="s">
        <v>3523</v>
      </c>
      <c r="C163" s="203">
        <v>1</v>
      </c>
      <c r="D163" s="363">
        <v>690</v>
      </c>
      <c r="E163" s="364">
        <f t="shared" si="6"/>
        <v>690</v>
      </c>
      <c r="F163" s="331"/>
    </row>
    <row r="164" spans="1:6" s="174" customFormat="1" x14ac:dyDescent="0.2">
      <c r="A164" s="262" t="s">
        <v>3524</v>
      </c>
      <c r="B164" s="230" t="s">
        <v>3525</v>
      </c>
      <c r="C164" s="203">
        <v>1</v>
      </c>
      <c r="D164" s="363">
        <v>690</v>
      </c>
      <c r="E164" s="364">
        <f t="shared" si="6"/>
        <v>690</v>
      </c>
      <c r="F164" s="331"/>
    </row>
    <row r="165" spans="1:6" s="174" customFormat="1" x14ac:dyDescent="0.2">
      <c r="A165" s="262" t="s">
        <v>3526</v>
      </c>
      <c r="B165" s="230" t="s">
        <v>3527</v>
      </c>
      <c r="C165" s="203">
        <v>1</v>
      </c>
      <c r="D165" s="363">
        <v>690</v>
      </c>
      <c r="E165" s="364">
        <f t="shared" si="6"/>
        <v>690</v>
      </c>
      <c r="F165" s="331"/>
    </row>
    <row r="166" spans="1:6" s="174" customFormat="1" x14ac:dyDescent="0.2">
      <c r="A166" s="262" t="s">
        <v>3528</v>
      </c>
      <c r="B166" s="230" t="s">
        <v>3529</v>
      </c>
      <c r="C166" s="203">
        <v>1</v>
      </c>
      <c r="D166" s="363">
        <v>690</v>
      </c>
      <c r="E166" s="364">
        <f t="shared" si="6"/>
        <v>690</v>
      </c>
      <c r="F166" s="331"/>
    </row>
    <row r="167" spans="1:6" s="174" customFormat="1" x14ac:dyDescent="0.2">
      <c r="A167" s="262" t="s">
        <v>3530</v>
      </c>
      <c r="B167" s="230" t="s">
        <v>3531</v>
      </c>
      <c r="C167" s="203">
        <v>1</v>
      </c>
      <c r="D167" s="363">
        <v>690</v>
      </c>
      <c r="E167" s="364">
        <f t="shared" si="6"/>
        <v>690</v>
      </c>
      <c r="F167" s="331"/>
    </row>
    <row r="168" spans="1:6" s="174" customFormat="1" x14ac:dyDescent="0.2">
      <c r="A168" s="262" t="s">
        <v>3532</v>
      </c>
      <c r="B168" s="230" t="s">
        <v>3533</v>
      </c>
      <c r="C168" s="203">
        <v>1</v>
      </c>
      <c r="D168" s="363">
        <v>690</v>
      </c>
      <c r="E168" s="364">
        <f t="shared" si="6"/>
        <v>690</v>
      </c>
      <c r="F168" s="331"/>
    </row>
    <row r="169" spans="1:6" s="174" customFormat="1" x14ac:dyDescent="0.2">
      <c r="A169" s="262" t="s">
        <v>3534</v>
      </c>
      <c r="B169" s="230" t="s">
        <v>3535</v>
      </c>
      <c r="C169" s="203">
        <v>1</v>
      </c>
      <c r="D169" s="363">
        <v>690</v>
      </c>
      <c r="E169" s="364">
        <f t="shared" si="6"/>
        <v>690</v>
      </c>
      <c r="F169" s="331"/>
    </row>
    <row r="170" spans="1:6" s="174" customFormat="1" x14ac:dyDescent="0.2">
      <c r="A170" s="262" t="s">
        <v>3536</v>
      </c>
      <c r="B170" s="230" t="s">
        <v>3537</v>
      </c>
      <c r="C170" s="203">
        <v>1</v>
      </c>
      <c r="D170" s="363">
        <v>690</v>
      </c>
      <c r="E170" s="364">
        <f t="shared" si="6"/>
        <v>690</v>
      </c>
      <c r="F170" s="331"/>
    </row>
    <row r="171" spans="1:6" s="174" customFormat="1" x14ac:dyDescent="0.2">
      <c r="A171" s="262" t="s">
        <v>3538</v>
      </c>
      <c r="B171" s="230" t="s">
        <v>3539</v>
      </c>
      <c r="C171" s="203">
        <v>1</v>
      </c>
      <c r="D171" s="363">
        <v>690</v>
      </c>
      <c r="E171" s="364">
        <f t="shared" si="6"/>
        <v>690</v>
      </c>
      <c r="F171" s="331"/>
    </row>
    <row r="172" spans="1:6" s="174" customFormat="1" x14ac:dyDescent="0.2">
      <c r="A172" s="262" t="s">
        <v>2582</v>
      </c>
      <c r="B172" s="230" t="s">
        <v>2583</v>
      </c>
      <c r="C172" s="203">
        <v>1</v>
      </c>
      <c r="D172" s="363">
        <v>690</v>
      </c>
      <c r="E172" s="364">
        <f t="shared" si="6"/>
        <v>690</v>
      </c>
      <c r="F172" s="331"/>
    </row>
    <row r="173" spans="1:6" s="174" customFormat="1" x14ac:dyDescent="0.2">
      <c r="A173" s="262" t="s">
        <v>3540</v>
      </c>
      <c r="B173" s="230" t="s">
        <v>3541</v>
      </c>
      <c r="C173" s="203">
        <v>1</v>
      </c>
      <c r="D173" s="363">
        <v>690</v>
      </c>
      <c r="E173" s="364">
        <f t="shared" si="6"/>
        <v>690</v>
      </c>
      <c r="F173" s="331"/>
    </row>
    <row r="174" spans="1:6" s="400" customFormat="1" x14ac:dyDescent="0.2">
      <c r="A174" s="412" t="s">
        <v>2586</v>
      </c>
      <c r="B174" s="413" t="s">
        <v>2587</v>
      </c>
      <c r="C174" s="203">
        <v>1</v>
      </c>
      <c r="D174" s="414">
        <v>640</v>
      </c>
      <c r="E174" s="415">
        <f t="shared" si="6"/>
        <v>640</v>
      </c>
    </row>
    <row r="175" spans="1:6" s="174" customFormat="1" x14ac:dyDescent="0.2">
      <c r="A175" s="262" t="s">
        <v>3542</v>
      </c>
      <c r="B175" s="230" t="s">
        <v>3543</v>
      </c>
      <c r="C175" s="203">
        <v>1</v>
      </c>
      <c r="D175" s="363">
        <v>690</v>
      </c>
      <c r="E175" s="364">
        <f t="shared" si="6"/>
        <v>690</v>
      </c>
      <c r="F175" s="331"/>
    </row>
    <row r="176" spans="1:6" s="174" customFormat="1" x14ac:dyDescent="0.2">
      <c r="A176" s="262" t="s">
        <v>3544</v>
      </c>
      <c r="B176" s="230" t="s">
        <v>3545</v>
      </c>
      <c r="C176" s="203">
        <v>1</v>
      </c>
      <c r="D176" s="363">
        <v>690</v>
      </c>
      <c r="E176" s="364">
        <f t="shared" si="6"/>
        <v>690</v>
      </c>
      <c r="F176" s="331"/>
    </row>
    <row r="177" spans="1:6" s="174" customFormat="1" x14ac:dyDescent="0.2">
      <c r="A177" s="262" t="s">
        <v>3546</v>
      </c>
      <c r="B177" s="230" t="s">
        <v>3547</v>
      </c>
      <c r="C177" s="203">
        <v>1</v>
      </c>
      <c r="D177" s="363">
        <v>690</v>
      </c>
      <c r="E177" s="364">
        <f t="shared" si="6"/>
        <v>690</v>
      </c>
      <c r="F177" s="331"/>
    </row>
    <row r="178" spans="1:6" s="174" customFormat="1" x14ac:dyDescent="0.2">
      <c r="A178" s="262" t="s">
        <v>3548</v>
      </c>
      <c r="B178" s="230" t="s">
        <v>3549</v>
      </c>
      <c r="C178" s="203">
        <v>1</v>
      </c>
      <c r="D178" s="363">
        <v>690</v>
      </c>
      <c r="E178" s="364">
        <f t="shared" si="6"/>
        <v>690</v>
      </c>
      <c r="F178" s="331"/>
    </row>
    <row r="179" spans="1:6" s="174" customFormat="1" x14ac:dyDescent="0.2">
      <c r="A179" s="262" t="s">
        <v>3550</v>
      </c>
      <c r="B179" s="230" t="s">
        <v>3551</v>
      </c>
      <c r="C179" s="203">
        <v>1</v>
      </c>
      <c r="D179" s="363">
        <v>690</v>
      </c>
      <c r="E179" s="364">
        <f t="shared" si="6"/>
        <v>690</v>
      </c>
      <c r="F179" s="331"/>
    </row>
    <row r="180" spans="1:6" s="174" customFormat="1" x14ac:dyDescent="0.2">
      <c r="A180" s="262" t="s">
        <v>3552</v>
      </c>
      <c r="B180" s="230" t="s">
        <v>3553</v>
      </c>
      <c r="C180" s="203">
        <v>1</v>
      </c>
      <c r="D180" s="363">
        <v>690</v>
      </c>
      <c r="E180" s="364">
        <f t="shared" si="6"/>
        <v>690</v>
      </c>
      <c r="F180" s="331"/>
    </row>
    <row r="181" spans="1:6" s="174" customFormat="1" x14ac:dyDescent="0.2">
      <c r="A181" s="262" t="s">
        <v>3554</v>
      </c>
      <c r="B181" s="230" t="s">
        <v>3555</v>
      </c>
      <c r="C181" s="203">
        <v>1</v>
      </c>
      <c r="D181" s="363">
        <v>690</v>
      </c>
      <c r="E181" s="364">
        <f t="shared" si="6"/>
        <v>690</v>
      </c>
      <c r="F181" s="331"/>
    </row>
    <row r="182" spans="1:6" s="174" customFormat="1" x14ac:dyDescent="0.2">
      <c r="A182" s="262" t="s">
        <v>3556</v>
      </c>
      <c r="B182" s="230" t="s">
        <v>3557</v>
      </c>
      <c r="C182" s="203">
        <v>1</v>
      </c>
      <c r="D182" s="363">
        <v>690</v>
      </c>
      <c r="E182" s="364">
        <f t="shared" si="6"/>
        <v>690</v>
      </c>
      <c r="F182" s="331"/>
    </row>
    <row r="183" spans="1:6" s="174" customFormat="1" x14ac:dyDescent="0.2">
      <c r="A183" s="262" t="s">
        <v>3558</v>
      </c>
      <c r="B183" s="230" t="s">
        <v>3559</v>
      </c>
      <c r="C183" s="203">
        <v>1</v>
      </c>
      <c r="D183" s="363">
        <v>690</v>
      </c>
      <c r="E183" s="364">
        <f>C183*D183</f>
        <v>690</v>
      </c>
      <c r="F183" s="331"/>
    </row>
    <row r="184" spans="1:6" s="400" customFormat="1" x14ac:dyDescent="0.2">
      <c r="A184" s="412" t="s">
        <v>2597</v>
      </c>
      <c r="B184" s="230" t="s">
        <v>2598</v>
      </c>
      <c r="C184" s="416">
        <v>1</v>
      </c>
      <c r="D184" s="414">
        <v>640</v>
      </c>
      <c r="E184" s="415">
        <f>C184*D184</f>
        <v>640</v>
      </c>
    </row>
    <row r="185" spans="1:6" s="174" customFormat="1" x14ac:dyDescent="0.2">
      <c r="A185" s="262" t="s">
        <v>3560</v>
      </c>
      <c r="B185" s="230" t="s">
        <v>3561</v>
      </c>
      <c r="C185" s="203">
        <v>1</v>
      </c>
      <c r="D185" s="363">
        <v>690</v>
      </c>
      <c r="E185" s="364">
        <f t="shared" si="6"/>
        <v>690</v>
      </c>
      <c r="F185" s="331"/>
    </row>
    <row r="186" spans="1:6" s="174" customFormat="1" x14ac:dyDescent="0.2">
      <c r="A186" s="262" t="s">
        <v>3562</v>
      </c>
      <c r="B186" s="230" t="s">
        <v>3563</v>
      </c>
      <c r="C186" s="203">
        <v>1</v>
      </c>
      <c r="D186" s="363">
        <v>690</v>
      </c>
      <c r="E186" s="364">
        <f t="shared" si="6"/>
        <v>690</v>
      </c>
      <c r="F186" s="331"/>
    </row>
    <row r="187" spans="1:6" s="174" customFormat="1" x14ac:dyDescent="0.2">
      <c r="A187" s="262" t="s">
        <v>3564</v>
      </c>
      <c r="B187" s="230" t="s">
        <v>3565</v>
      </c>
      <c r="C187" s="203">
        <v>1</v>
      </c>
      <c r="D187" s="363">
        <v>690</v>
      </c>
      <c r="E187" s="364">
        <f t="shared" si="6"/>
        <v>690</v>
      </c>
      <c r="F187" s="331"/>
    </row>
    <row r="188" spans="1:6" s="174" customFormat="1" x14ac:dyDescent="0.2">
      <c r="A188" s="262"/>
      <c r="B188" s="402" t="s">
        <v>2603</v>
      </c>
      <c r="C188" s="203"/>
      <c r="D188" s="363"/>
      <c r="E188" s="364"/>
      <c r="F188" s="331"/>
    </row>
    <row r="189" spans="1:6" s="174" customFormat="1" x14ac:dyDescent="0.2">
      <c r="A189" s="262" t="s">
        <v>3566</v>
      </c>
      <c r="B189" s="230" t="s">
        <v>3567</v>
      </c>
      <c r="C189" s="203">
        <v>1</v>
      </c>
      <c r="D189" s="232">
        <v>1520</v>
      </c>
      <c r="E189" s="364">
        <f t="shared" ref="E189:E214" si="7">C189*D189</f>
        <v>1520</v>
      </c>
      <c r="F189" s="331"/>
    </row>
    <row r="190" spans="1:6" s="174" customFormat="1" x14ac:dyDescent="0.2">
      <c r="A190" s="262" t="s">
        <v>3568</v>
      </c>
      <c r="B190" s="230" t="s">
        <v>3569</v>
      </c>
      <c r="C190" s="203">
        <v>1</v>
      </c>
      <c r="D190" s="364">
        <v>3040</v>
      </c>
      <c r="E190" s="364">
        <f t="shared" si="7"/>
        <v>3040</v>
      </c>
      <c r="F190" s="331"/>
    </row>
    <row r="191" spans="1:6" s="174" customFormat="1" x14ac:dyDescent="0.2">
      <c r="A191" s="262" t="s">
        <v>3570</v>
      </c>
      <c r="B191" s="230" t="s">
        <v>3571</v>
      </c>
      <c r="C191" s="203">
        <v>1</v>
      </c>
      <c r="D191" s="232">
        <v>1520</v>
      </c>
      <c r="E191" s="364">
        <f t="shared" si="7"/>
        <v>1520</v>
      </c>
      <c r="F191" s="331"/>
    </row>
    <row r="192" spans="1:6" s="174" customFormat="1" x14ac:dyDescent="0.2">
      <c r="A192" s="262" t="s">
        <v>3572</v>
      </c>
      <c r="B192" s="230" t="s">
        <v>3573</v>
      </c>
      <c r="C192" s="203">
        <v>1</v>
      </c>
      <c r="D192" s="232">
        <v>2740</v>
      </c>
      <c r="E192" s="364">
        <f t="shared" si="7"/>
        <v>2740</v>
      </c>
      <c r="F192" s="331"/>
    </row>
    <row r="193" spans="1:6" s="174" customFormat="1" x14ac:dyDescent="0.2">
      <c r="A193" s="262" t="s">
        <v>3574</v>
      </c>
      <c r="B193" s="230" t="s">
        <v>3575</v>
      </c>
      <c r="C193" s="203">
        <v>1</v>
      </c>
      <c r="D193" s="232">
        <v>1520</v>
      </c>
      <c r="E193" s="364">
        <f t="shared" si="7"/>
        <v>1520</v>
      </c>
      <c r="F193" s="331"/>
    </row>
    <row r="194" spans="1:6" s="174" customFormat="1" x14ac:dyDescent="0.2">
      <c r="A194" s="262" t="s">
        <v>3576</v>
      </c>
      <c r="B194" s="230" t="s">
        <v>3577</v>
      </c>
      <c r="C194" s="203">
        <v>1</v>
      </c>
      <c r="D194" s="232">
        <v>2740</v>
      </c>
      <c r="E194" s="364">
        <f t="shared" si="7"/>
        <v>2740</v>
      </c>
      <c r="F194" s="331"/>
    </row>
    <row r="195" spans="1:6" s="174" customFormat="1" x14ac:dyDescent="0.2">
      <c r="A195" s="262" t="s">
        <v>3578</v>
      </c>
      <c r="B195" s="230" t="s">
        <v>3579</v>
      </c>
      <c r="C195" s="203">
        <v>1</v>
      </c>
      <c r="D195" s="232">
        <v>1830</v>
      </c>
      <c r="E195" s="364">
        <f t="shared" si="7"/>
        <v>1830</v>
      </c>
      <c r="F195" s="331"/>
    </row>
    <row r="196" spans="1:6" s="174" customFormat="1" x14ac:dyDescent="0.2">
      <c r="A196" s="262" t="s">
        <v>3580</v>
      </c>
      <c r="B196" s="230" t="s">
        <v>3581</v>
      </c>
      <c r="C196" s="203">
        <v>1</v>
      </c>
      <c r="D196" s="232">
        <v>2740</v>
      </c>
      <c r="E196" s="364">
        <f t="shared" si="7"/>
        <v>2740</v>
      </c>
      <c r="F196" s="331"/>
    </row>
    <row r="197" spans="1:6" s="174" customFormat="1" x14ac:dyDescent="0.2">
      <c r="A197" s="262" t="s">
        <v>3582</v>
      </c>
      <c r="B197" s="230" t="s">
        <v>3583</v>
      </c>
      <c r="C197" s="203">
        <v>1</v>
      </c>
      <c r="D197" s="232">
        <v>1830</v>
      </c>
      <c r="E197" s="364">
        <f t="shared" si="7"/>
        <v>1830</v>
      </c>
      <c r="F197" s="331"/>
    </row>
    <row r="198" spans="1:6" s="174" customFormat="1" x14ac:dyDescent="0.2">
      <c r="A198" s="262" t="s">
        <v>3584</v>
      </c>
      <c r="B198" s="230" t="s">
        <v>3585</v>
      </c>
      <c r="C198" s="203">
        <v>1</v>
      </c>
      <c r="D198" s="232">
        <v>4560</v>
      </c>
      <c r="E198" s="364">
        <f t="shared" si="7"/>
        <v>4560</v>
      </c>
      <c r="F198" s="331"/>
    </row>
    <row r="199" spans="1:6" s="174" customFormat="1" x14ac:dyDescent="0.2">
      <c r="A199" s="262" t="s">
        <v>3586</v>
      </c>
      <c r="B199" s="230" t="s">
        <v>3587</v>
      </c>
      <c r="C199" s="203">
        <v>1</v>
      </c>
      <c r="D199" s="232">
        <v>1830</v>
      </c>
      <c r="E199" s="364">
        <f t="shared" si="7"/>
        <v>1830</v>
      </c>
      <c r="F199" s="331"/>
    </row>
    <row r="200" spans="1:6" s="174" customFormat="1" x14ac:dyDescent="0.2">
      <c r="A200" s="262" t="s">
        <v>3588</v>
      </c>
      <c r="B200" s="230" t="s">
        <v>3589</v>
      </c>
      <c r="C200" s="203">
        <v>1</v>
      </c>
      <c r="D200" s="232">
        <v>1830</v>
      </c>
      <c r="E200" s="364">
        <f t="shared" si="7"/>
        <v>1830</v>
      </c>
      <c r="F200" s="331"/>
    </row>
    <row r="201" spans="1:6" s="174" customFormat="1" x14ac:dyDescent="0.2">
      <c r="A201" s="262" t="s">
        <v>3590</v>
      </c>
      <c r="B201" s="230" t="s">
        <v>3591</v>
      </c>
      <c r="C201" s="203">
        <v>1</v>
      </c>
      <c r="D201" s="232">
        <v>1830</v>
      </c>
      <c r="E201" s="364">
        <f t="shared" si="7"/>
        <v>1830</v>
      </c>
      <c r="F201" s="331"/>
    </row>
    <row r="202" spans="1:6" s="174" customFormat="1" x14ac:dyDescent="0.2">
      <c r="A202" s="262" t="s">
        <v>3592</v>
      </c>
      <c r="B202" s="230" t="s">
        <v>3593</v>
      </c>
      <c r="C202" s="203">
        <v>1</v>
      </c>
      <c r="D202" s="232">
        <v>2140</v>
      </c>
      <c r="E202" s="364">
        <f t="shared" si="7"/>
        <v>2140</v>
      </c>
      <c r="F202" s="331"/>
    </row>
    <row r="203" spans="1:6" s="174" customFormat="1" x14ac:dyDescent="0.2">
      <c r="A203" s="262" t="s">
        <v>3594</v>
      </c>
      <c r="B203" s="417" t="s">
        <v>3595</v>
      </c>
      <c r="C203" s="203">
        <v>1</v>
      </c>
      <c r="D203" s="232">
        <v>3350</v>
      </c>
      <c r="E203" s="364">
        <f t="shared" si="7"/>
        <v>3350</v>
      </c>
      <c r="F203" s="331"/>
    </row>
    <row r="204" spans="1:6" s="174" customFormat="1" x14ac:dyDescent="0.2">
      <c r="A204" s="262" t="s">
        <v>3596</v>
      </c>
      <c r="B204" s="230" t="s">
        <v>3597</v>
      </c>
      <c r="C204" s="203">
        <v>1</v>
      </c>
      <c r="D204" s="93">
        <v>2050</v>
      </c>
      <c r="E204" s="364">
        <f t="shared" si="7"/>
        <v>2050</v>
      </c>
      <c r="F204" s="331"/>
    </row>
    <row r="205" spans="1:6" s="174" customFormat="1" x14ac:dyDescent="0.2">
      <c r="A205" s="262" t="s">
        <v>3598</v>
      </c>
      <c r="B205" s="230" t="s">
        <v>3599</v>
      </c>
      <c r="C205" s="203">
        <v>1</v>
      </c>
      <c r="D205" s="232">
        <v>2440</v>
      </c>
      <c r="E205" s="364">
        <f t="shared" si="7"/>
        <v>2440</v>
      </c>
      <c r="F205" s="331"/>
    </row>
    <row r="206" spans="1:6" s="174" customFormat="1" x14ac:dyDescent="0.2">
      <c r="A206" s="262" t="s">
        <v>3600</v>
      </c>
      <c r="B206" s="230" t="s">
        <v>3601</v>
      </c>
      <c r="C206" s="203">
        <v>1</v>
      </c>
      <c r="D206" s="232">
        <v>1830</v>
      </c>
      <c r="E206" s="364">
        <f t="shared" si="7"/>
        <v>1830</v>
      </c>
      <c r="F206" s="331"/>
    </row>
    <row r="207" spans="1:6" s="174" customFormat="1" x14ac:dyDescent="0.2">
      <c r="A207" s="262" t="s">
        <v>3602</v>
      </c>
      <c r="B207" s="230" t="s">
        <v>3603</v>
      </c>
      <c r="C207" s="203">
        <v>1</v>
      </c>
      <c r="D207" s="232">
        <v>1250</v>
      </c>
      <c r="E207" s="364">
        <f t="shared" si="7"/>
        <v>1250</v>
      </c>
      <c r="F207" s="331"/>
    </row>
    <row r="208" spans="1:6" s="174" customFormat="1" x14ac:dyDescent="0.2">
      <c r="A208" s="262" t="s">
        <v>3604</v>
      </c>
      <c r="B208" s="230" t="s">
        <v>3605</v>
      </c>
      <c r="C208" s="203">
        <v>1</v>
      </c>
      <c r="D208" s="232">
        <v>2440</v>
      </c>
      <c r="E208" s="364">
        <f t="shared" si="7"/>
        <v>2440</v>
      </c>
      <c r="F208" s="331"/>
    </row>
    <row r="209" spans="1:6" s="174" customFormat="1" x14ac:dyDescent="0.2">
      <c r="A209" s="262" t="s">
        <v>3606</v>
      </c>
      <c r="B209" s="230" t="s">
        <v>3607</v>
      </c>
      <c r="C209" s="203">
        <v>1</v>
      </c>
      <c r="D209" s="232">
        <v>4560</v>
      </c>
      <c r="E209" s="364">
        <f t="shared" si="7"/>
        <v>4560</v>
      </c>
      <c r="F209" s="331"/>
    </row>
    <row r="210" spans="1:6" s="174" customFormat="1" x14ac:dyDescent="0.2">
      <c r="A210" s="262" t="s">
        <v>3608</v>
      </c>
      <c r="B210" s="230" t="s">
        <v>3609</v>
      </c>
      <c r="C210" s="203">
        <v>1</v>
      </c>
      <c r="D210" s="232">
        <v>1830</v>
      </c>
      <c r="E210" s="364">
        <f t="shared" si="7"/>
        <v>1830</v>
      </c>
      <c r="F210" s="331"/>
    </row>
    <row r="211" spans="1:6" s="174" customFormat="1" x14ac:dyDescent="0.2">
      <c r="A211" s="262" t="s">
        <v>3610</v>
      </c>
      <c r="B211" s="230" t="s">
        <v>3611</v>
      </c>
      <c r="C211" s="203">
        <v>1</v>
      </c>
      <c r="D211" s="232">
        <v>2600</v>
      </c>
      <c r="E211" s="364">
        <f t="shared" si="7"/>
        <v>2600</v>
      </c>
      <c r="F211" s="331"/>
    </row>
    <row r="212" spans="1:6" s="174" customFormat="1" x14ac:dyDescent="0.2">
      <c r="A212" s="262" t="s">
        <v>3612</v>
      </c>
      <c r="B212" s="230" t="s">
        <v>3613</v>
      </c>
      <c r="C212" s="203">
        <v>1</v>
      </c>
      <c r="D212" s="232">
        <v>920</v>
      </c>
      <c r="E212" s="364">
        <f t="shared" si="7"/>
        <v>920</v>
      </c>
      <c r="F212" s="331"/>
    </row>
    <row r="213" spans="1:6" s="174" customFormat="1" x14ac:dyDescent="0.2">
      <c r="A213" s="262" t="s">
        <v>3614</v>
      </c>
      <c r="B213" s="230" t="s">
        <v>3615</v>
      </c>
      <c r="C213" s="203">
        <v>1</v>
      </c>
      <c r="D213" s="232">
        <v>7590</v>
      </c>
      <c r="E213" s="364">
        <f t="shared" si="7"/>
        <v>7590</v>
      </c>
      <c r="F213" s="331"/>
    </row>
    <row r="214" spans="1:6" s="174" customFormat="1" x14ac:dyDescent="0.2">
      <c r="A214" s="262" t="s">
        <v>3616</v>
      </c>
      <c r="B214" s="230" t="s">
        <v>3617</v>
      </c>
      <c r="C214" s="203">
        <v>1</v>
      </c>
      <c r="D214" s="232">
        <v>10500</v>
      </c>
      <c r="E214" s="364">
        <f t="shared" si="7"/>
        <v>10500</v>
      </c>
      <c r="F214" s="331"/>
    </row>
    <row r="215" spans="1:6" s="174" customFormat="1" x14ac:dyDescent="0.2">
      <c r="A215" s="262"/>
      <c r="B215" s="418" t="s">
        <v>2601</v>
      </c>
      <c r="C215" s="419"/>
      <c r="D215" s="420"/>
      <c r="E215" s="421"/>
      <c r="F215" s="331"/>
    </row>
    <row r="216" spans="1:6" s="322" customFormat="1" ht="12.75" customHeight="1" x14ac:dyDescent="0.25">
      <c r="A216" s="262" t="s">
        <v>2155</v>
      </c>
      <c r="B216" s="230" t="s">
        <v>861</v>
      </c>
      <c r="C216" s="422">
        <v>1</v>
      </c>
      <c r="D216" s="423">
        <v>52900</v>
      </c>
      <c r="E216" s="93">
        <f t="shared" ref="E216:E223" si="8">C216*D216</f>
        <v>52900</v>
      </c>
      <c r="F216" s="355"/>
    </row>
    <row r="217" spans="1:6" s="322" customFormat="1" x14ac:dyDescent="0.25">
      <c r="A217" s="262" t="s">
        <v>1420</v>
      </c>
      <c r="B217" s="230" t="s">
        <v>1421</v>
      </c>
      <c r="C217" s="203">
        <v>1</v>
      </c>
      <c r="D217" s="237">
        <v>5520</v>
      </c>
      <c r="E217" s="93">
        <f t="shared" si="8"/>
        <v>5520</v>
      </c>
      <c r="F217" s="355"/>
    </row>
    <row r="218" spans="1:6" s="174" customFormat="1" x14ac:dyDescent="0.2">
      <c r="A218" s="262" t="s">
        <v>2602</v>
      </c>
      <c r="B218" s="424" t="s">
        <v>3618</v>
      </c>
      <c r="C218" s="425">
        <v>1</v>
      </c>
      <c r="D218" s="406">
        <v>110630</v>
      </c>
      <c r="E218" s="426">
        <f t="shared" si="8"/>
        <v>110630</v>
      </c>
      <c r="F218" s="427"/>
    </row>
    <row r="219" spans="1:6" s="322" customFormat="1" x14ac:dyDescent="0.25">
      <c r="A219" s="262" t="s">
        <v>2151</v>
      </c>
      <c r="B219" s="230" t="s">
        <v>2152</v>
      </c>
      <c r="C219" s="203">
        <v>1</v>
      </c>
      <c r="D219" s="232">
        <v>77000</v>
      </c>
      <c r="E219" s="93">
        <f t="shared" si="8"/>
        <v>77000</v>
      </c>
      <c r="F219" s="355"/>
    </row>
    <row r="220" spans="1:6" s="322" customFormat="1" ht="12.75" customHeight="1" x14ac:dyDescent="0.25">
      <c r="A220" s="262" t="s">
        <v>1418</v>
      </c>
      <c r="B220" s="230" t="s">
        <v>1419</v>
      </c>
      <c r="C220" s="203">
        <v>1</v>
      </c>
      <c r="D220" s="232">
        <v>119000</v>
      </c>
      <c r="E220" s="93">
        <f t="shared" si="8"/>
        <v>119000</v>
      </c>
      <c r="F220" s="355"/>
    </row>
    <row r="221" spans="1:6" s="322" customFormat="1" ht="12.75" customHeight="1" x14ac:dyDescent="0.25">
      <c r="A221" s="262" t="s">
        <v>862</v>
      </c>
      <c r="B221" s="230" t="s">
        <v>863</v>
      </c>
      <c r="C221" s="203">
        <v>1</v>
      </c>
      <c r="D221" s="232">
        <v>21000</v>
      </c>
      <c r="E221" s="93">
        <f t="shared" si="8"/>
        <v>21000</v>
      </c>
      <c r="F221" s="355"/>
    </row>
    <row r="222" spans="1:6" s="400" customFormat="1" x14ac:dyDescent="0.2">
      <c r="A222" s="262" t="s">
        <v>2149</v>
      </c>
      <c r="B222" s="230" t="s">
        <v>2150</v>
      </c>
      <c r="C222" s="231">
        <v>1</v>
      </c>
      <c r="D222" s="428">
        <v>2300</v>
      </c>
      <c r="E222" s="415">
        <f t="shared" si="8"/>
        <v>2300</v>
      </c>
      <c r="F222" s="322"/>
    </row>
    <row r="223" spans="1:6" s="323" customFormat="1" x14ac:dyDescent="0.25">
      <c r="A223" s="279" t="s">
        <v>864</v>
      </c>
      <c r="B223" s="230" t="s">
        <v>865</v>
      </c>
      <c r="C223" s="203">
        <v>1</v>
      </c>
      <c r="D223" s="340">
        <v>3330</v>
      </c>
      <c r="E223" s="93">
        <f t="shared" si="8"/>
        <v>3330</v>
      </c>
      <c r="F223" s="429"/>
    </row>
    <row r="224" spans="1:6" s="322" customFormat="1" x14ac:dyDescent="0.25">
      <c r="A224" s="262" t="s">
        <v>1923</v>
      </c>
      <c r="B224" s="230" t="s">
        <v>1924</v>
      </c>
      <c r="C224" s="203">
        <v>1</v>
      </c>
      <c r="D224" s="93">
        <v>520</v>
      </c>
      <c r="E224" s="93">
        <f>D224*C224</f>
        <v>520</v>
      </c>
      <c r="F224" s="355"/>
    </row>
    <row r="225" spans="1:6" s="174" customFormat="1" x14ac:dyDescent="0.2">
      <c r="A225" s="262"/>
      <c r="B225" s="430" t="s">
        <v>3619</v>
      </c>
      <c r="C225" s="431"/>
      <c r="D225" s="363"/>
      <c r="E225" s="432">
        <f>SUM(E12:E224)</f>
        <v>698490</v>
      </c>
      <c r="F225" s="331"/>
    </row>
  </sheetData>
  <sheetProtection selectLockedCells="1" selectUnlockedCells="1"/>
  <customSheetViews>
    <customSheetView guid="{528656D1-32FF-4CAA-99A3-773D8B52F1E9}">
      <selection activeCell="J33" sqref="J33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>
      <selection activeCell="B175" sqref="B175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>
      <selection activeCell="B175" sqref="B175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>
      <selection activeCell="B175" sqref="B175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>
      <selection activeCell="J33" sqref="J33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>
      <selection activeCell="G11" sqref="G11:G218"/>
      <pageMargins left="0.7" right="0" top="0.75" bottom="0.75" header="0.51180555555555596" footer="0.3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7" right="0" top="0.75" bottom="0.75" header="0.51180555555555596" footer="0.3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21:A134 A10:A18 A102:A114 A136:A157 A159:A173 A92:A94 A42:A58 A205:A211 A181:A182 A119 A33:A40 A77:A82 A72:A75 A84:A90 A116:A117 A60:A62 A26:A31 A185:A189 A175:A176 A179 A225 A64:A70 A96:A100 A21:A24 A190:A203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SheetLayoutView="100" workbookViewId="0">
      <selection activeCell="F9" sqref="F9"/>
    </sheetView>
  </sheetViews>
  <sheetFormatPr defaultRowHeight="15" x14ac:dyDescent="0.25"/>
  <cols>
    <col min="1" max="1" width="9.140625" style="353"/>
    <col min="2" max="2" width="60.85546875" style="322" customWidth="1"/>
    <col min="3" max="3" width="6.5703125" style="322" customWidth="1"/>
    <col min="4" max="4" width="11" style="354" customWidth="1"/>
    <col min="5" max="5" width="11.7109375" style="355" customWidth="1"/>
    <col min="6" max="6" width="9.140625" style="356"/>
    <col min="7" max="16384" width="9.140625" style="353"/>
  </cols>
  <sheetData>
    <row r="1" spans="1:6" x14ac:dyDescent="0.25">
      <c r="B1" s="323"/>
    </row>
    <row r="2" spans="1:6" x14ac:dyDescent="0.25">
      <c r="D2" s="357"/>
      <c r="E2" s="358" t="s">
        <v>0</v>
      </c>
    </row>
    <row r="3" spans="1:6" x14ac:dyDescent="0.25">
      <c r="D3" s="357"/>
      <c r="E3" s="358" t="s">
        <v>1</v>
      </c>
    </row>
    <row r="4" spans="1:6" x14ac:dyDescent="0.25">
      <c r="D4" s="357"/>
      <c r="E4" s="358" t="s">
        <v>2</v>
      </c>
    </row>
    <row r="5" spans="1:6" x14ac:dyDescent="0.25">
      <c r="D5" s="357"/>
      <c r="E5" s="358" t="s">
        <v>3</v>
      </c>
    </row>
    <row r="6" spans="1:6" x14ac:dyDescent="0.25">
      <c r="D6" s="359"/>
    </row>
    <row r="7" spans="1:6" ht="18.75" x14ac:dyDescent="0.25">
      <c r="B7" s="50" t="s">
        <v>3620</v>
      </c>
      <c r="C7" s="50"/>
      <c r="D7" s="81"/>
      <c r="E7" s="82"/>
    </row>
    <row r="8" spans="1:6" ht="18.75" x14ac:dyDescent="0.25">
      <c r="B8" s="52" t="s">
        <v>564</v>
      </c>
      <c r="C8" s="50"/>
      <c r="D8" s="81"/>
      <c r="E8" s="82"/>
    </row>
    <row r="9" spans="1:6" ht="25.5" x14ac:dyDescent="0.25">
      <c r="A9" s="360" t="s">
        <v>5</v>
      </c>
      <c r="B9" s="360" t="s">
        <v>6</v>
      </c>
      <c r="C9" s="55" t="s">
        <v>565</v>
      </c>
      <c r="D9" s="667" t="s">
        <v>4685</v>
      </c>
      <c r="E9" s="668" t="s">
        <v>4686</v>
      </c>
      <c r="F9" s="361"/>
    </row>
    <row r="10" spans="1:6" x14ac:dyDescent="0.25">
      <c r="A10" s="362"/>
      <c r="B10" s="343" t="s">
        <v>3621</v>
      </c>
      <c r="C10" s="231"/>
      <c r="D10" s="363"/>
      <c r="E10" s="364"/>
    </row>
    <row r="11" spans="1:6" x14ac:dyDescent="0.25">
      <c r="A11" s="365" t="s">
        <v>3622</v>
      </c>
      <c r="B11" s="230" t="s">
        <v>3623</v>
      </c>
      <c r="C11" s="231">
        <v>1</v>
      </c>
      <c r="D11" s="232">
        <v>1600</v>
      </c>
      <c r="E11" s="364">
        <f t="shared" ref="E11:E16" si="0">D11*C11</f>
        <v>1600</v>
      </c>
    </row>
    <row r="12" spans="1:6" x14ac:dyDescent="0.25">
      <c r="A12" s="365" t="s">
        <v>3624</v>
      </c>
      <c r="B12" s="366" t="s">
        <v>3625</v>
      </c>
      <c r="C12" s="367">
        <v>1</v>
      </c>
      <c r="D12" s="368">
        <v>5800</v>
      </c>
      <c r="E12" s="369">
        <f t="shared" si="0"/>
        <v>5800</v>
      </c>
    </row>
    <row r="13" spans="1:6" x14ac:dyDescent="0.25">
      <c r="A13" s="365" t="s">
        <v>3626</v>
      </c>
      <c r="B13" s="370" t="s">
        <v>3627</v>
      </c>
      <c r="C13" s="371">
        <v>1</v>
      </c>
      <c r="D13" s="372">
        <v>3200</v>
      </c>
      <c r="E13" s="364">
        <f t="shared" si="0"/>
        <v>3200</v>
      </c>
    </row>
    <row r="14" spans="1:6" x14ac:dyDescent="0.25">
      <c r="A14" s="365" t="s">
        <v>3628</v>
      </c>
      <c r="B14" s="373" t="s">
        <v>3629</v>
      </c>
      <c r="C14" s="367">
        <v>1</v>
      </c>
      <c r="D14" s="368">
        <v>6400</v>
      </c>
      <c r="E14" s="364">
        <f t="shared" si="0"/>
        <v>6400</v>
      </c>
    </row>
    <row r="15" spans="1:6" x14ac:dyDescent="0.25">
      <c r="A15" s="365" t="s">
        <v>3630</v>
      </c>
      <c r="B15" s="373" t="s">
        <v>3631</v>
      </c>
      <c r="C15" s="367">
        <v>1</v>
      </c>
      <c r="D15" s="355">
        <v>700</v>
      </c>
      <c r="E15" s="364">
        <f t="shared" si="0"/>
        <v>700</v>
      </c>
    </row>
    <row r="16" spans="1:6" x14ac:dyDescent="0.25">
      <c r="A16" s="365" t="s">
        <v>3632</v>
      </c>
      <c r="B16" s="366" t="s">
        <v>3633</v>
      </c>
      <c r="C16" s="367">
        <v>1</v>
      </c>
      <c r="D16" s="374">
        <v>1500</v>
      </c>
      <c r="E16" s="364">
        <f t="shared" si="0"/>
        <v>1500</v>
      </c>
    </row>
    <row r="17" spans="1:5" x14ac:dyDescent="0.25">
      <c r="A17" s="365"/>
      <c r="B17" s="343" t="s">
        <v>3634</v>
      </c>
      <c r="C17" s="231"/>
      <c r="D17" s="232"/>
      <c r="E17" s="364"/>
    </row>
    <row r="18" spans="1:5" x14ac:dyDescent="0.25">
      <c r="A18" s="365" t="s">
        <v>3635</v>
      </c>
      <c r="B18" s="230" t="s">
        <v>3636</v>
      </c>
      <c r="C18" s="231">
        <v>1</v>
      </c>
      <c r="D18" s="232">
        <v>6900</v>
      </c>
      <c r="E18" s="364">
        <f t="shared" ref="E18:E23" si="1">D18*C18</f>
        <v>6900</v>
      </c>
    </row>
    <row r="19" spans="1:5" ht="25.5" x14ac:dyDescent="0.25">
      <c r="A19" s="365" t="s">
        <v>3637</v>
      </c>
      <c r="B19" s="230" t="s">
        <v>3638</v>
      </c>
      <c r="C19" s="231">
        <v>1</v>
      </c>
      <c r="D19" s="232">
        <v>6900</v>
      </c>
      <c r="E19" s="364">
        <f t="shared" si="1"/>
        <v>6900</v>
      </c>
    </row>
    <row r="20" spans="1:5" ht="25.5" x14ac:dyDescent="0.25">
      <c r="A20" s="365" t="s">
        <v>3639</v>
      </c>
      <c r="B20" s="230" t="s">
        <v>3640</v>
      </c>
      <c r="C20" s="231">
        <v>1</v>
      </c>
      <c r="D20" s="232">
        <v>6900</v>
      </c>
      <c r="E20" s="364">
        <f t="shared" si="1"/>
        <v>6900</v>
      </c>
    </row>
    <row r="21" spans="1:5" ht="25.5" x14ac:dyDescent="0.25">
      <c r="A21" s="365" t="s">
        <v>3641</v>
      </c>
      <c r="B21" s="230" t="s">
        <v>3642</v>
      </c>
      <c r="C21" s="231">
        <v>1</v>
      </c>
      <c r="D21" s="232">
        <v>6900</v>
      </c>
      <c r="E21" s="364">
        <v>5000</v>
      </c>
    </row>
    <row r="22" spans="1:5" ht="25.5" x14ac:dyDescent="0.25">
      <c r="A22" s="365" t="s">
        <v>3643</v>
      </c>
      <c r="B22" s="230" t="s">
        <v>3644</v>
      </c>
      <c r="C22" s="231">
        <v>1</v>
      </c>
      <c r="D22" s="232">
        <v>6900</v>
      </c>
      <c r="E22" s="364">
        <f t="shared" si="1"/>
        <v>6900</v>
      </c>
    </row>
    <row r="23" spans="1:5" ht="25.5" x14ac:dyDescent="0.25">
      <c r="A23" s="365" t="s">
        <v>3645</v>
      </c>
      <c r="B23" s="230" t="s">
        <v>3646</v>
      </c>
      <c r="C23" s="231">
        <v>1</v>
      </c>
      <c r="D23" s="232">
        <v>6900</v>
      </c>
      <c r="E23" s="364">
        <f t="shared" si="1"/>
        <v>6900</v>
      </c>
    </row>
    <row r="24" spans="1:5" x14ac:dyDescent="0.25">
      <c r="A24" s="365"/>
      <c r="B24" s="343" t="s">
        <v>2603</v>
      </c>
      <c r="C24" s="231"/>
      <c r="D24" s="232"/>
      <c r="E24" s="364"/>
    </row>
    <row r="25" spans="1:5" x14ac:dyDescent="0.25">
      <c r="A25" s="365" t="s">
        <v>3647</v>
      </c>
      <c r="B25" s="230" t="s">
        <v>3648</v>
      </c>
      <c r="C25" s="203">
        <v>1</v>
      </c>
      <c r="D25" s="232">
        <v>3040</v>
      </c>
      <c r="E25" s="364">
        <f>D25*C25</f>
        <v>3040</v>
      </c>
    </row>
    <row r="26" spans="1:5" x14ac:dyDescent="0.25">
      <c r="A26" s="365" t="s">
        <v>3649</v>
      </c>
      <c r="B26" s="230" t="s">
        <v>3650</v>
      </c>
      <c r="C26" s="203">
        <v>1</v>
      </c>
      <c r="D26" s="232">
        <v>4870</v>
      </c>
      <c r="E26" s="364">
        <f>D26*C26</f>
        <v>4870</v>
      </c>
    </row>
    <row r="27" spans="1:5" x14ac:dyDescent="0.25">
      <c r="A27" s="375" t="s">
        <v>3651</v>
      </c>
      <c r="B27" s="376" t="s">
        <v>3652</v>
      </c>
      <c r="C27" s="377">
        <v>1</v>
      </c>
      <c r="D27" s="232">
        <v>2740</v>
      </c>
      <c r="E27" s="364">
        <f>D27*C27</f>
        <v>2740</v>
      </c>
    </row>
    <row r="28" spans="1:5" x14ac:dyDescent="0.25">
      <c r="A28" s="365" t="s">
        <v>3653</v>
      </c>
      <c r="B28" s="366" t="s">
        <v>3654</v>
      </c>
      <c r="C28" s="367">
        <v>1</v>
      </c>
      <c r="D28" s="374">
        <v>2740</v>
      </c>
      <c r="E28" s="364">
        <f>D28*C28</f>
        <v>2740</v>
      </c>
    </row>
    <row r="29" spans="1:5" x14ac:dyDescent="0.25">
      <c r="A29" s="365" t="s">
        <v>3655</v>
      </c>
      <c r="B29" s="366" t="s">
        <v>3656</v>
      </c>
      <c r="C29" s="367">
        <v>1</v>
      </c>
      <c r="D29" s="369">
        <v>1830</v>
      </c>
      <c r="E29" s="364">
        <f>D29*C29</f>
        <v>1830</v>
      </c>
    </row>
    <row r="30" spans="1:5" x14ac:dyDescent="0.25">
      <c r="A30" s="365"/>
      <c r="B30" s="378" t="s">
        <v>3657</v>
      </c>
      <c r="C30" s="367"/>
      <c r="D30" s="379"/>
      <c r="E30" s="364"/>
    </row>
    <row r="31" spans="1:5" ht="25.5" x14ac:dyDescent="0.25">
      <c r="A31" s="365" t="s">
        <v>3658</v>
      </c>
      <c r="B31" s="380" t="s">
        <v>3659</v>
      </c>
      <c r="C31" s="381">
        <v>1</v>
      </c>
      <c r="D31" s="382">
        <v>14000</v>
      </c>
      <c r="E31" s="383">
        <f>D31*C31</f>
        <v>14000</v>
      </c>
    </row>
    <row r="32" spans="1:5" x14ac:dyDescent="0.25">
      <c r="A32" s="365" t="s">
        <v>3660</v>
      </c>
      <c r="B32" s="376" t="s">
        <v>3661</v>
      </c>
      <c r="C32" s="377">
        <v>1</v>
      </c>
      <c r="D32" s="384">
        <v>20160</v>
      </c>
      <c r="E32" s="364">
        <f>D32*C32</f>
        <v>20160</v>
      </c>
    </row>
    <row r="33" spans="1:5" x14ac:dyDescent="0.25">
      <c r="A33" s="365" t="s">
        <v>3662</v>
      </c>
      <c r="B33" s="376" t="s">
        <v>3663</v>
      </c>
      <c r="C33" s="377">
        <v>1</v>
      </c>
      <c r="D33" s="385">
        <v>1300</v>
      </c>
      <c r="E33" s="364">
        <f>D33*C33</f>
        <v>1300</v>
      </c>
    </row>
    <row r="34" spans="1:5" x14ac:dyDescent="0.25">
      <c r="A34" s="365"/>
      <c r="B34" s="258" t="s">
        <v>3664</v>
      </c>
      <c r="C34" s="203"/>
      <c r="D34" s="363"/>
      <c r="E34" s="364"/>
    </row>
    <row r="35" spans="1:5" x14ac:dyDescent="0.25">
      <c r="A35" s="365" t="s">
        <v>3526</v>
      </c>
      <c r="B35" s="230" t="s">
        <v>3665</v>
      </c>
      <c r="C35" s="203">
        <v>1</v>
      </c>
      <c r="D35" s="363">
        <v>690</v>
      </c>
      <c r="E35" s="364">
        <f>D35*C35</f>
        <v>690</v>
      </c>
    </row>
    <row r="36" spans="1:5" x14ac:dyDescent="0.25">
      <c r="A36" s="365" t="s">
        <v>3546</v>
      </c>
      <c r="B36" s="230" t="s">
        <v>3666</v>
      </c>
      <c r="C36" s="203">
        <v>1</v>
      </c>
      <c r="D36" s="363">
        <v>690</v>
      </c>
      <c r="E36" s="364">
        <f>D36*C36</f>
        <v>690</v>
      </c>
    </row>
    <row r="37" spans="1:5" x14ac:dyDescent="0.25">
      <c r="A37" s="365" t="s">
        <v>2683</v>
      </c>
      <c r="B37" s="230" t="s">
        <v>3667</v>
      </c>
      <c r="C37" s="203">
        <v>1</v>
      </c>
      <c r="D37" s="363">
        <v>690</v>
      </c>
      <c r="E37" s="364">
        <f>D37*C37</f>
        <v>690</v>
      </c>
    </row>
    <row r="38" spans="1:5" x14ac:dyDescent="0.25">
      <c r="A38" s="365" t="s">
        <v>3668</v>
      </c>
      <c r="B38" s="230" t="s">
        <v>3669</v>
      </c>
      <c r="C38" s="203">
        <v>1</v>
      </c>
      <c r="D38" s="363">
        <v>690</v>
      </c>
      <c r="E38" s="364">
        <f>D38*C38</f>
        <v>690</v>
      </c>
    </row>
    <row r="39" spans="1:5" x14ac:dyDescent="0.25">
      <c r="A39" s="365"/>
      <c r="B39" s="343" t="s">
        <v>2144</v>
      </c>
      <c r="C39" s="386"/>
      <c r="D39" s="387"/>
      <c r="E39" s="388"/>
    </row>
    <row r="40" spans="1:5" x14ac:dyDescent="0.25">
      <c r="A40" s="365" t="s">
        <v>2602</v>
      </c>
      <c r="B40" s="389" t="s">
        <v>3670</v>
      </c>
      <c r="C40" s="203">
        <v>1</v>
      </c>
      <c r="D40" s="232">
        <v>110630</v>
      </c>
      <c r="E40" s="364">
        <f>D40*C40</f>
        <v>110630</v>
      </c>
    </row>
    <row r="41" spans="1:5" x14ac:dyDescent="0.25">
      <c r="A41" s="365" t="s">
        <v>2155</v>
      </c>
      <c r="B41" s="389" t="s">
        <v>861</v>
      </c>
      <c r="C41" s="203">
        <v>1</v>
      </c>
      <c r="D41" s="390">
        <v>52900</v>
      </c>
      <c r="E41" s="364">
        <f>D41*C41</f>
        <v>52900</v>
      </c>
    </row>
    <row r="42" spans="1:5" x14ac:dyDescent="0.25">
      <c r="A42" s="365" t="s">
        <v>2151</v>
      </c>
      <c r="B42" s="389" t="s">
        <v>2152</v>
      </c>
      <c r="C42" s="203">
        <v>1</v>
      </c>
      <c r="D42" s="232">
        <v>77000</v>
      </c>
      <c r="E42" s="364">
        <f>D42*C42</f>
        <v>77000</v>
      </c>
    </row>
    <row r="43" spans="1:5" x14ac:dyDescent="0.25">
      <c r="A43" s="365" t="s">
        <v>1418</v>
      </c>
      <c r="B43" s="230" t="s">
        <v>1419</v>
      </c>
      <c r="C43" s="231">
        <v>1</v>
      </c>
      <c r="D43" s="232">
        <v>119000</v>
      </c>
      <c r="E43" s="364">
        <f>D43*C43</f>
        <v>119000</v>
      </c>
    </row>
    <row r="44" spans="1:5" x14ac:dyDescent="0.25">
      <c r="A44" s="365"/>
      <c r="B44" s="391" t="s">
        <v>3671</v>
      </c>
      <c r="C44" s="377"/>
      <c r="D44" s="384"/>
      <c r="E44" s="364"/>
    </row>
    <row r="45" spans="1:5" x14ac:dyDescent="0.25">
      <c r="A45" s="365" t="s">
        <v>3672</v>
      </c>
      <c r="B45" s="230" t="s">
        <v>3673</v>
      </c>
      <c r="C45" s="377">
        <v>1</v>
      </c>
      <c r="D45" s="390">
        <v>2410</v>
      </c>
      <c r="E45" s="364">
        <f t="shared" ref="E45:E56" si="2">D45*C45</f>
        <v>2410</v>
      </c>
    </row>
    <row r="46" spans="1:5" x14ac:dyDescent="0.25">
      <c r="A46" s="365" t="s">
        <v>3674</v>
      </c>
      <c r="B46" s="230" t="s">
        <v>3675</v>
      </c>
      <c r="C46" s="203">
        <v>1</v>
      </c>
      <c r="D46" s="232">
        <v>2440</v>
      </c>
      <c r="E46" s="364">
        <f t="shared" si="2"/>
        <v>2440</v>
      </c>
    </row>
    <row r="47" spans="1:5" x14ac:dyDescent="0.25">
      <c r="A47" s="365" t="s">
        <v>3676</v>
      </c>
      <c r="B47" s="392" t="s">
        <v>3677</v>
      </c>
      <c r="C47" s="367">
        <v>1</v>
      </c>
      <c r="D47" s="368">
        <v>4560</v>
      </c>
      <c r="E47" s="368">
        <f t="shared" si="2"/>
        <v>4560</v>
      </c>
    </row>
    <row r="48" spans="1:5" x14ac:dyDescent="0.25">
      <c r="A48" s="365" t="s">
        <v>3678</v>
      </c>
      <c r="B48" s="392" t="s">
        <v>3679</v>
      </c>
      <c r="C48" s="367">
        <v>1</v>
      </c>
      <c r="D48" s="368">
        <v>2440</v>
      </c>
      <c r="E48" s="368">
        <f t="shared" si="2"/>
        <v>2440</v>
      </c>
    </row>
    <row r="49" spans="1:5" x14ac:dyDescent="0.25">
      <c r="A49" s="365" t="s">
        <v>3680</v>
      </c>
      <c r="B49" s="393" t="s">
        <v>3681</v>
      </c>
      <c r="C49" s="367">
        <v>1</v>
      </c>
      <c r="D49" s="368">
        <v>2740</v>
      </c>
      <c r="E49" s="368">
        <f t="shared" si="2"/>
        <v>2740</v>
      </c>
    </row>
    <row r="50" spans="1:5" x14ac:dyDescent="0.25">
      <c r="A50" s="365" t="s">
        <v>3682</v>
      </c>
      <c r="B50" s="370" t="s">
        <v>3683</v>
      </c>
      <c r="C50" s="367">
        <v>1</v>
      </c>
      <c r="D50" s="368">
        <v>1790</v>
      </c>
      <c r="E50" s="368">
        <f t="shared" si="2"/>
        <v>1790</v>
      </c>
    </row>
    <row r="51" spans="1:5" x14ac:dyDescent="0.25">
      <c r="A51" s="365" t="s">
        <v>3684</v>
      </c>
      <c r="B51" s="370" t="s">
        <v>3685</v>
      </c>
      <c r="C51" s="367">
        <v>1</v>
      </c>
      <c r="D51" s="368">
        <v>670</v>
      </c>
      <c r="E51" s="368">
        <f t="shared" si="2"/>
        <v>670</v>
      </c>
    </row>
    <row r="52" spans="1:5" x14ac:dyDescent="0.25">
      <c r="A52" s="365" t="s">
        <v>3686</v>
      </c>
      <c r="B52" s="370" t="s">
        <v>3687</v>
      </c>
      <c r="C52" s="367">
        <v>1</v>
      </c>
      <c r="D52" s="368">
        <v>1330</v>
      </c>
      <c r="E52" s="368">
        <f t="shared" si="2"/>
        <v>1330</v>
      </c>
    </row>
    <row r="53" spans="1:5" ht="25.5" x14ac:dyDescent="0.25">
      <c r="A53" s="365" t="s">
        <v>3688</v>
      </c>
      <c r="B53" s="370" t="s">
        <v>3689</v>
      </c>
      <c r="C53" s="367">
        <v>12</v>
      </c>
      <c r="D53" s="368">
        <v>9900</v>
      </c>
      <c r="E53" s="368">
        <f t="shared" si="2"/>
        <v>118800</v>
      </c>
    </row>
    <row r="54" spans="1:5" x14ac:dyDescent="0.25">
      <c r="A54" s="365" t="s">
        <v>3690</v>
      </c>
      <c r="B54" s="393" t="s">
        <v>3691</v>
      </c>
      <c r="C54" s="367">
        <v>1</v>
      </c>
      <c r="D54" s="368">
        <v>11500</v>
      </c>
      <c r="E54" s="368">
        <f t="shared" si="2"/>
        <v>11500</v>
      </c>
    </row>
    <row r="55" spans="1:5" x14ac:dyDescent="0.25">
      <c r="A55" s="365" t="s">
        <v>3692</v>
      </c>
      <c r="B55" s="393" t="s">
        <v>3693</v>
      </c>
      <c r="C55" s="367">
        <v>1</v>
      </c>
      <c r="D55" s="368">
        <v>5700</v>
      </c>
      <c r="E55" s="368">
        <f t="shared" si="2"/>
        <v>5700</v>
      </c>
    </row>
    <row r="56" spans="1:5" x14ac:dyDescent="0.25">
      <c r="A56" s="365" t="s">
        <v>3694</v>
      </c>
      <c r="B56" s="394" t="s">
        <v>3695</v>
      </c>
      <c r="C56" s="395">
        <v>1</v>
      </c>
      <c r="D56" s="368">
        <v>8700</v>
      </c>
      <c r="E56" s="368">
        <f t="shared" si="2"/>
        <v>8700</v>
      </c>
    </row>
    <row r="57" spans="1:5" x14ac:dyDescent="0.25">
      <c r="A57" s="365"/>
      <c r="B57" s="396" t="s">
        <v>3696</v>
      </c>
      <c r="C57" s="397"/>
      <c r="D57" s="398"/>
      <c r="E57" s="399">
        <f>SUM(E11:E56)</f>
        <v>634750</v>
      </c>
    </row>
  </sheetData>
  <sheetProtection selectLockedCells="1" selectUnlockedCells="1"/>
  <customSheetViews>
    <customSheetView guid="{528656D1-32FF-4CAA-99A3-773D8B52F1E9}">
      <selection activeCell="I20" sqref="I20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33FCA2F7-7818-4E49-B924-0B37668B36A0}">
      <selection activeCell="D48" sqref="D48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E7D56A4B-C9D0-4B32-979F-CFE8D5A4B7C2}">
      <selection activeCell="D48" sqref="D48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B37146AE-7024-4825-8C03-E97A2B10C2A2}">
      <selection activeCell="D48" sqref="D48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93984E74-0CF6-4B15-84C0-F259207BA204}">
      <selection activeCell="I20" sqref="I20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69B2BF30-709E-4E97-8251-8899061233B0}">
      <selection activeCell="G11" sqref="G11:G58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</customSheetViews>
  <pageMargins left="0.7" right="0.7" top="0.75" bottom="0.75" header="0.51180555555555596" footer="0.51180555555555596"/>
  <pageSetup paperSize="9" firstPageNumber="0" orientation="portrait" useFirstPageNumber="1" horizontalDpi="300" verticalDpi="300"/>
  <headerFooter alignWithMargins="0"/>
  <ignoredErrors>
    <ignoredError sqref="A26:A29 A31:A45 A54 A30 A56 A48 A50 A46 A11 A13 A17:A25" numberStoredAsText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FF66"/>
  </sheetPr>
  <dimension ref="A1:F46"/>
  <sheetViews>
    <sheetView zoomScaleSheetLayoutView="100" workbookViewId="0">
      <selection activeCell="F9" sqref="F9"/>
    </sheetView>
  </sheetViews>
  <sheetFormatPr defaultColWidth="9" defaultRowHeight="12.75" x14ac:dyDescent="0.2"/>
  <cols>
    <col min="1" max="1" width="9" style="45"/>
    <col min="2" max="2" width="61.28515625" style="45" customWidth="1"/>
    <col min="3" max="3" width="6.85546875" style="324" customWidth="1"/>
    <col min="4" max="4" width="10.85546875" style="325" customWidth="1"/>
    <col min="5" max="5" width="11.42578125" style="326" customWidth="1"/>
    <col min="6" max="6" width="9" style="327"/>
    <col min="7" max="16384" width="9" style="45"/>
  </cols>
  <sheetData>
    <row r="1" spans="1:6" ht="12" customHeight="1" x14ac:dyDescent="0.2">
      <c r="B1" s="46"/>
      <c r="C1" s="45"/>
      <c r="D1" s="328"/>
      <c r="E1" s="327"/>
    </row>
    <row r="2" spans="1:6" ht="12.75" customHeight="1" x14ac:dyDescent="0.2">
      <c r="C2" s="45"/>
      <c r="D2" s="329"/>
      <c r="E2" s="330" t="s">
        <v>0</v>
      </c>
    </row>
    <row r="3" spans="1:6" ht="12.95" customHeight="1" x14ac:dyDescent="0.2">
      <c r="C3" s="45"/>
      <c r="D3" s="329"/>
      <c r="E3" s="330" t="s">
        <v>1</v>
      </c>
    </row>
    <row r="4" spans="1:6" ht="12.95" customHeight="1" x14ac:dyDescent="0.2">
      <c r="C4" s="45"/>
      <c r="D4" s="329"/>
      <c r="E4" s="330" t="s">
        <v>2</v>
      </c>
    </row>
    <row r="5" spans="1:6" ht="12.95" customHeight="1" x14ac:dyDescent="0.2">
      <c r="C5" s="45"/>
      <c r="D5" s="329"/>
      <c r="E5" s="330" t="s">
        <v>3</v>
      </c>
    </row>
    <row r="6" spans="1:6" ht="12" customHeight="1" x14ac:dyDescent="0.2">
      <c r="C6" s="45"/>
      <c r="D6" s="257"/>
      <c r="E6" s="327"/>
    </row>
    <row r="7" spans="1:6" s="174" customFormat="1" ht="18.75" x14ac:dyDescent="0.2">
      <c r="B7" s="50" t="s">
        <v>3697</v>
      </c>
      <c r="C7" s="50"/>
      <c r="D7" s="81"/>
      <c r="E7" s="82"/>
      <c r="F7" s="331"/>
    </row>
    <row r="8" spans="1:6" s="174" customFormat="1" ht="18.75" x14ac:dyDescent="0.2">
      <c r="B8" s="52" t="s">
        <v>564</v>
      </c>
      <c r="C8" s="50"/>
      <c r="D8" s="81"/>
      <c r="E8" s="82"/>
      <c r="F8" s="331"/>
    </row>
    <row r="9" spans="1:6" s="321" customFormat="1" ht="32.25" customHeight="1" x14ac:dyDescent="0.2">
      <c r="A9" s="332" t="s">
        <v>5</v>
      </c>
      <c r="B9" s="333" t="s">
        <v>6</v>
      </c>
      <c r="C9" s="55" t="s">
        <v>565</v>
      </c>
      <c r="D9" s="667" t="s">
        <v>4685</v>
      </c>
      <c r="E9" s="668" t="s">
        <v>4686</v>
      </c>
      <c r="F9" s="334"/>
    </row>
    <row r="10" spans="1:6" s="174" customFormat="1" x14ac:dyDescent="0.2">
      <c r="A10" s="335"/>
      <c r="B10" s="335" t="s">
        <v>3230</v>
      </c>
      <c r="C10" s="336"/>
      <c r="D10" s="337"/>
      <c r="E10" s="338"/>
      <c r="F10" s="331"/>
    </row>
    <row r="11" spans="1:6" s="322" customFormat="1" x14ac:dyDescent="0.2">
      <c r="A11" s="339" t="s">
        <v>3698</v>
      </c>
      <c r="B11" s="230" t="s">
        <v>3699</v>
      </c>
      <c r="C11" s="203">
        <v>1</v>
      </c>
      <c r="D11" s="340">
        <v>23900</v>
      </c>
      <c r="E11" s="93">
        <f>C11*D11</f>
        <v>23900</v>
      </c>
      <c r="F11" s="331"/>
    </row>
    <row r="12" spans="1:6" s="322" customFormat="1" ht="25.5" x14ac:dyDescent="0.2">
      <c r="A12" s="339" t="s">
        <v>3700</v>
      </c>
      <c r="B12" s="230" t="s">
        <v>3701</v>
      </c>
      <c r="C12" s="203">
        <v>1</v>
      </c>
      <c r="D12" s="340">
        <v>25200</v>
      </c>
      <c r="E12" s="93">
        <f>C12*D12</f>
        <v>25200</v>
      </c>
      <c r="F12" s="331"/>
    </row>
    <row r="13" spans="1:6" s="323" customFormat="1" x14ac:dyDescent="0.2">
      <c r="A13" s="341" t="s">
        <v>864</v>
      </c>
      <c r="B13" s="230" t="s">
        <v>865</v>
      </c>
      <c r="C13" s="203">
        <v>1</v>
      </c>
      <c r="D13" s="340">
        <v>3330</v>
      </c>
      <c r="E13" s="93">
        <f>C13*D13</f>
        <v>3330</v>
      </c>
      <c r="F13" s="331"/>
    </row>
    <row r="14" spans="1:6" s="174" customFormat="1" x14ac:dyDescent="0.2">
      <c r="A14" s="342"/>
      <c r="B14" s="343" t="s">
        <v>3702</v>
      </c>
      <c r="C14" s="203"/>
      <c r="D14" s="344"/>
      <c r="E14" s="93"/>
      <c r="F14" s="331"/>
    </row>
    <row r="15" spans="1:6" s="174" customFormat="1" x14ac:dyDescent="0.2">
      <c r="A15" s="342" t="s">
        <v>3703</v>
      </c>
      <c r="B15" s="345" t="s">
        <v>3704</v>
      </c>
      <c r="C15" s="346">
        <v>1</v>
      </c>
      <c r="D15" s="347">
        <v>20300</v>
      </c>
      <c r="E15" s="348">
        <f t="shared" ref="E15:E37" si="0">D15*C15</f>
        <v>20300</v>
      </c>
      <c r="F15" s="331"/>
    </row>
    <row r="16" spans="1:6" s="174" customFormat="1" x14ac:dyDescent="0.2">
      <c r="A16" s="342" t="s">
        <v>3705</v>
      </c>
      <c r="B16" s="349" t="s">
        <v>3706</v>
      </c>
      <c r="C16" s="346">
        <v>1</v>
      </c>
      <c r="D16" s="347">
        <v>110000</v>
      </c>
      <c r="E16" s="348">
        <f t="shared" si="0"/>
        <v>110000</v>
      </c>
      <c r="F16" s="331"/>
    </row>
    <row r="17" spans="1:6" s="174" customFormat="1" x14ac:dyDescent="0.2">
      <c r="A17" s="342" t="s">
        <v>3707</v>
      </c>
      <c r="B17" s="349" t="s">
        <v>3708</v>
      </c>
      <c r="C17" s="346">
        <v>3</v>
      </c>
      <c r="D17" s="347">
        <v>1530</v>
      </c>
      <c r="E17" s="348">
        <f t="shared" si="0"/>
        <v>4590</v>
      </c>
      <c r="F17" s="331"/>
    </row>
    <row r="18" spans="1:6" s="174" customFormat="1" x14ac:dyDescent="0.2">
      <c r="A18" s="342" t="s">
        <v>3709</v>
      </c>
      <c r="B18" s="345" t="s">
        <v>3710</v>
      </c>
      <c r="C18" s="346">
        <v>1</v>
      </c>
      <c r="D18" s="347">
        <v>8600</v>
      </c>
      <c r="E18" s="348">
        <f t="shared" si="0"/>
        <v>8600</v>
      </c>
      <c r="F18" s="331"/>
    </row>
    <row r="19" spans="1:6" s="174" customFormat="1" x14ac:dyDescent="0.2">
      <c r="A19" s="342" t="s">
        <v>3711</v>
      </c>
      <c r="B19" s="345" t="s">
        <v>3712</v>
      </c>
      <c r="C19" s="346">
        <v>5</v>
      </c>
      <c r="D19" s="347">
        <v>4100</v>
      </c>
      <c r="E19" s="348">
        <f t="shared" si="0"/>
        <v>20500</v>
      </c>
      <c r="F19" s="331"/>
    </row>
    <row r="20" spans="1:6" s="174" customFormat="1" x14ac:dyDescent="0.2">
      <c r="A20" s="342" t="s">
        <v>3713</v>
      </c>
      <c r="B20" s="345" t="s">
        <v>3714</v>
      </c>
      <c r="C20" s="346">
        <v>1</v>
      </c>
      <c r="D20" s="347">
        <v>20700</v>
      </c>
      <c r="E20" s="348">
        <f t="shared" si="0"/>
        <v>20700</v>
      </c>
      <c r="F20" s="331"/>
    </row>
    <row r="21" spans="1:6" s="174" customFormat="1" x14ac:dyDescent="0.2">
      <c r="A21" s="342" t="s">
        <v>3715</v>
      </c>
      <c r="B21" s="345" t="s">
        <v>3716</v>
      </c>
      <c r="C21" s="346">
        <v>1</v>
      </c>
      <c r="D21" s="347">
        <v>27700</v>
      </c>
      <c r="E21" s="348">
        <f t="shared" si="0"/>
        <v>27700</v>
      </c>
      <c r="F21" s="331"/>
    </row>
    <row r="22" spans="1:6" s="174" customFormat="1" x14ac:dyDescent="0.2">
      <c r="A22" s="342" t="s">
        <v>3717</v>
      </c>
      <c r="B22" s="345" t="s">
        <v>3718</v>
      </c>
      <c r="C22" s="346">
        <v>15</v>
      </c>
      <c r="D22" s="347">
        <v>4300</v>
      </c>
      <c r="E22" s="348">
        <f t="shared" si="0"/>
        <v>64500</v>
      </c>
      <c r="F22" s="331"/>
    </row>
    <row r="23" spans="1:6" s="174" customFormat="1" x14ac:dyDescent="0.2">
      <c r="A23" s="342" t="s">
        <v>3719</v>
      </c>
      <c r="B23" s="345" t="s">
        <v>3720</v>
      </c>
      <c r="C23" s="346">
        <v>1</v>
      </c>
      <c r="D23" s="347">
        <v>1600</v>
      </c>
      <c r="E23" s="348">
        <f t="shared" si="0"/>
        <v>1600</v>
      </c>
      <c r="F23" s="331"/>
    </row>
    <row r="24" spans="1:6" s="174" customFormat="1" x14ac:dyDescent="0.2">
      <c r="A24" s="342" t="s">
        <v>3721</v>
      </c>
      <c r="B24" s="345" t="s">
        <v>3722</v>
      </c>
      <c r="C24" s="346">
        <v>3</v>
      </c>
      <c r="D24" s="347">
        <v>6280</v>
      </c>
      <c r="E24" s="348">
        <f t="shared" si="0"/>
        <v>18840</v>
      </c>
      <c r="F24" s="331"/>
    </row>
    <row r="25" spans="1:6" s="174" customFormat="1" x14ac:dyDescent="0.2">
      <c r="A25" s="342" t="s">
        <v>3723</v>
      </c>
      <c r="B25" s="349" t="s">
        <v>3724</v>
      </c>
      <c r="C25" s="346">
        <v>1</v>
      </c>
      <c r="D25" s="347">
        <v>54700</v>
      </c>
      <c r="E25" s="348">
        <f t="shared" si="0"/>
        <v>54700</v>
      </c>
      <c r="F25" s="331"/>
    </row>
    <row r="26" spans="1:6" s="174" customFormat="1" x14ac:dyDescent="0.2">
      <c r="A26" s="342" t="s">
        <v>3725</v>
      </c>
      <c r="B26" s="349" t="s">
        <v>3726</v>
      </c>
      <c r="C26" s="346">
        <v>1</v>
      </c>
      <c r="D26" s="347">
        <v>175000</v>
      </c>
      <c r="E26" s="348">
        <f t="shared" si="0"/>
        <v>175000</v>
      </c>
      <c r="F26" s="331"/>
    </row>
    <row r="27" spans="1:6" s="174" customFormat="1" x14ac:dyDescent="0.2">
      <c r="A27" s="342" t="s">
        <v>3727</v>
      </c>
      <c r="B27" s="349" t="s">
        <v>3728</v>
      </c>
      <c r="C27" s="346">
        <v>1</v>
      </c>
      <c r="D27" s="347">
        <v>6950</v>
      </c>
      <c r="E27" s="348">
        <f t="shared" si="0"/>
        <v>6950</v>
      </c>
      <c r="F27" s="331"/>
    </row>
    <row r="28" spans="1:6" s="174" customFormat="1" x14ac:dyDescent="0.2">
      <c r="A28" s="342" t="s">
        <v>3729</v>
      </c>
      <c r="B28" s="349" t="s">
        <v>3730</v>
      </c>
      <c r="C28" s="346">
        <v>5</v>
      </c>
      <c r="D28" s="347">
        <v>2200</v>
      </c>
      <c r="E28" s="348">
        <f t="shared" si="0"/>
        <v>11000</v>
      </c>
      <c r="F28" s="331"/>
    </row>
    <row r="29" spans="1:6" s="174" customFormat="1" x14ac:dyDescent="0.2">
      <c r="A29" s="342" t="s">
        <v>3731</v>
      </c>
      <c r="B29" s="349" t="s">
        <v>3732</v>
      </c>
      <c r="C29" s="346">
        <v>5</v>
      </c>
      <c r="D29" s="347">
        <v>3800</v>
      </c>
      <c r="E29" s="348">
        <f t="shared" si="0"/>
        <v>19000</v>
      </c>
      <c r="F29" s="331"/>
    </row>
    <row r="30" spans="1:6" s="174" customFormat="1" x14ac:dyDescent="0.2">
      <c r="A30" s="342" t="s">
        <v>3733</v>
      </c>
      <c r="B30" s="349" t="s">
        <v>3734</v>
      </c>
      <c r="C30" s="346">
        <v>5</v>
      </c>
      <c r="D30" s="347">
        <v>550</v>
      </c>
      <c r="E30" s="348">
        <f t="shared" si="0"/>
        <v>2750</v>
      </c>
      <c r="F30" s="331"/>
    </row>
    <row r="31" spans="1:6" s="174" customFormat="1" x14ac:dyDescent="0.2">
      <c r="A31" s="342" t="s">
        <v>3735</v>
      </c>
      <c r="B31" s="349" t="s">
        <v>3736</v>
      </c>
      <c r="C31" s="346">
        <v>1</v>
      </c>
      <c r="D31" s="347">
        <v>16700</v>
      </c>
      <c r="E31" s="348">
        <f t="shared" si="0"/>
        <v>16700</v>
      </c>
      <c r="F31" s="331"/>
    </row>
    <row r="32" spans="1:6" s="174" customFormat="1" x14ac:dyDescent="0.2">
      <c r="A32" s="342" t="s">
        <v>3737</v>
      </c>
      <c r="B32" s="345" t="s">
        <v>3738</v>
      </c>
      <c r="C32" s="346">
        <v>10</v>
      </c>
      <c r="D32" s="347">
        <v>1200</v>
      </c>
      <c r="E32" s="348">
        <f t="shared" si="0"/>
        <v>12000</v>
      </c>
      <c r="F32" s="331"/>
    </row>
    <row r="33" spans="1:6" s="174" customFormat="1" x14ac:dyDescent="0.2">
      <c r="A33" s="342" t="s">
        <v>3739</v>
      </c>
      <c r="B33" s="349" t="s">
        <v>3740</v>
      </c>
      <c r="C33" s="346">
        <v>10</v>
      </c>
      <c r="D33" s="347">
        <v>560</v>
      </c>
      <c r="E33" s="348">
        <f t="shared" si="0"/>
        <v>5600</v>
      </c>
      <c r="F33" s="331"/>
    </row>
    <row r="34" spans="1:6" s="174" customFormat="1" x14ac:dyDescent="0.2">
      <c r="A34" s="342" t="s">
        <v>3741</v>
      </c>
      <c r="B34" s="349" t="s">
        <v>3742</v>
      </c>
      <c r="C34" s="346">
        <v>10</v>
      </c>
      <c r="D34" s="347">
        <v>880</v>
      </c>
      <c r="E34" s="348">
        <f t="shared" si="0"/>
        <v>8800</v>
      </c>
      <c r="F34" s="331"/>
    </row>
    <row r="35" spans="1:6" s="174" customFormat="1" x14ac:dyDescent="0.2">
      <c r="A35" s="342" t="s">
        <v>3743</v>
      </c>
      <c r="B35" s="349" t="s">
        <v>3744</v>
      </c>
      <c r="C35" s="346">
        <v>1</v>
      </c>
      <c r="D35" s="347">
        <v>29800</v>
      </c>
      <c r="E35" s="348">
        <f t="shared" si="0"/>
        <v>29800</v>
      </c>
      <c r="F35" s="331"/>
    </row>
    <row r="36" spans="1:6" s="174" customFormat="1" x14ac:dyDescent="0.2">
      <c r="A36" s="342" t="s">
        <v>3745</v>
      </c>
      <c r="B36" s="345" t="s">
        <v>3746</v>
      </c>
      <c r="C36" s="346">
        <v>1</v>
      </c>
      <c r="D36" s="347">
        <v>11800</v>
      </c>
      <c r="E36" s="348">
        <f t="shared" si="0"/>
        <v>11800</v>
      </c>
      <c r="F36" s="331"/>
    </row>
    <row r="37" spans="1:6" s="174" customFormat="1" x14ac:dyDescent="0.2">
      <c r="A37" s="342" t="s">
        <v>3747</v>
      </c>
      <c r="B37" s="345" t="s">
        <v>3748</v>
      </c>
      <c r="C37" s="346">
        <v>1</v>
      </c>
      <c r="D37" s="347">
        <v>2220</v>
      </c>
      <c r="E37" s="348">
        <f t="shared" si="0"/>
        <v>2220</v>
      </c>
      <c r="F37" s="331"/>
    </row>
    <row r="38" spans="1:6" s="174" customFormat="1" x14ac:dyDescent="0.2">
      <c r="A38" s="342"/>
      <c r="B38" s="343" t="s">
        <v>1824</v>
      </c>
      <c r="C38" s="203"/>
      <c r="D38" s="344"/>
      <c r="E38" s="93"/>
      <c r="F38" s="331"/>
    </row>
    <row r="39" spans="1:6" s="174" customFormat="1" x14ac:dyDescent="0.2">
      <c r="A39" s="342" t="s">
        <v>3749</v>
      </c>
      <c r="B39" s="349" t="s">
        <v>3750</v>
      </c>
      <c r="C39" s="346">
        <v>1</v>
      </c>
      <c r="D39" s="347">
        <v>450</v>
      </c>
      <c r="E39" s="348">
        <f>D39*C39</f>
        <v>450</v>
      </c>
      <c r="F39" s="331"/>
    </row>
    <row r="40" spans="1:6" s="174" customFormat="1" x14ac:dyDescent="0.2">
      <c r="A40" s="342" t="s">
        <v>3751</v>
      </c>
      <c r="B40" s="345" t="s">
        <v>3752</v>
      </c>
      <c r="C40" s="346">
        <v>1</v>
      </c>
      <c r="D40" s="347">
        <v>6900</v>
      </c>
      <c r="E40" s="348">
        <f>D40*C40</f>
        <v>6900</v>
      </c>
      <c r="F40" s="331"/>
    </row>
    <row r="41" spans="1:6" s="174" customFormat="1" x14ac:dyDescent="0.2">
      <c r="A41" s="342" t="s">
        <v>2128</v>
      </c>
      <c r="B41" s="345" t="s">
        <v>3753</v>
      </c>
      <c r="C41" s="346">
        <v>1</v>
      </c>
      <c r="D41" s="347">
        <v>6900</v>
      </c>
      <c r="E41" s="348">
        <f>D41*C41</f>
        <v>6900</v>
      </c>
      <c r="F41" s="331"/>
    </row>
    <row r="42" spans="1:6" s="174" customFormat="1" x14ac:dyDescent="0.2">
      <c r="A42" s="342"/>
      <c r="B42" s="343" t="s">
        <v>3754</v>
      </c>
      <c r="C42" s="203"/>
      <c r="D42" s="344"/>
      <c r="E42" s="93"/>
      <c r="F42" s="331"/>
    </row>
    <row r="43" spans="1:6" s="174" customFormat="1" x14ac:dyDescent="0.2">
      <c r="A43" s="342" t="s">
        <v>3755</v>
      </c>
      <c r="B43" s="349" t="s">
        <v>3756</v>
      </c>
      <c r="C43" s="346">
        <v>1</v>
      </c>
      <c r="D43" s="347">
        <v>1750</v>
      </c>
      <c r="E43" s="348">
        <f>D43*C43</f>
        <v>1750</v>
      </c>
      <c r="F43" s="331"/>
    </row>
    <row r="44" spans="1:6" s="174" customFormat="1" ht="24" x14ac:dyDescent="0.2">
      <c r="A44" s="342" t="s">
        <v>3757</v>
      </c>
      <c r="B44" s="350" t="s">
        <v>3758</v>
      </c>
      <c r="C44" s="346">
        <v>1</v>
      </c>
      <c r="D44" s="347">
        <v>3260</v>
      </c>
      <c r="E44" s="348">
        <f>D44*C44</f>
        <v>3260</v>
      </c>
      <c r="F44" s="331"/>
    </row>
    <row r="45" spans="1:6" s="174" customFormat="1" x14ac:dyDescent="0.2">
      <c r="A45" s="342" t="s">
        <v>1974</v>
      </c>
      <c r="B45" s="350" t="s">
        <v>3759</v>
      </c>
      <c r="C45" s="346">
        <v>1</v>
      </c>
      <c r="D45" s="347">
        <v>3040</v>
      </c>
      <c r="E45" s="348">
        <f>D45*C45</f>
        <v>3040</v>
      </c>
      <c r="F45" s="331"/>
    </row>
    <row r="46" spans="1:6" x14ac:dyDescent="0.2">
      <c r="A46" s="342"/>
      <c r="B46" s="351" t="s">
        <v>3760</v>
      </c>
      <c r="C46" s="336"/>
      <c r="D46" s="337"/>
      <c r="E46" s="352">
        <f>SUM(E10:E45)</f>
        <v>728380</v>
      </c>
    </row>
  </sheetData>
  <sheetProtection selectLockedCells="1" selectUnlockedCells="1"/>
  <customSheetViews>
    <customSheetView guid="{528656D1-32FF-4CAA-99A3-773D8B52F1E9}" topLeftCell="A3">
      <selection activeCell="G21" sqref="G21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33FCA2F7-7818-4E49-B924-0B37668B36A0}">
      <selection activeCell="D39" sqref="D39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E7D56A4B-C9D0-4B32-979F-CFE8D5A4B7C2}">
      <selection activeCell="D39" sqref="D39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B37146AE-7024-4825-8C03-E97A2B10C2A2}">
      <selection activeCell="D39" sqref="D39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93984E74-0CF6-4B15-84C0-F259207BA204}" topLeftCell="A3">
      <selection activeCell="G21" sqref="G21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69B2BF30-709E-4E97-8251-8899061233B0}" topLeftCell="A2">
      <selection activeCell="G11" sqref="G11:G39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</customSheetViews>
  <pageMargins left="0.25" right="0.25" top="0.75" bottom="0.75" header="0.3" footer="0.3"/>
  <pageSetup paperSize="9" firstPageNumber="0" orientation="portrait" useFirstPageNumber="1" horizontalDpi="300" verticalDpi="300"/>
  <headerFooter alignWithMargins="0"/>
  <ignoredErrors>
    <ignoredError sqref="A39:A45 A38 A11 A13:A14" numberStoredAsText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F65"/>
  <sheetViews>
    <sheetView zoomScaleSheetLayoutView="100" workbookViewId="0">
      <selection activeCell="F9" sqref="F9"/>
    </sheetView>
  </sheetViews>
  <sheetFormatPr defaultColWidth="9" defaultRowHeight="15" x14ac:dyDescent="0.25"/>
  <cols>
    <col min="2" max="2" width="57.7109375" customWidth="1"/>
    <col min="3" max="3" width="6.5703125" customWidth="1"/>
    <col min="4" max="4" width="11.5703125" style="109" customWidth="1"/>
    <col min="5" max="5" width="13.140625" style="110" customWidth="1"/>
    <col min="6" max="6" width="9.140625" style="110" bestFit="1" customWidth="1"/>
  </cols>
  <sheetData>
    <row r="1" spans="1:6" ht="12.75" customHeight="1" x14ac:dyDescent="0.25">
      <c r="B1" s="217"/>
      <c r="C1" s="218"/>
      <c r="D1" s="219"/>
      <c r="E1" s="220"/>
    </row>
    <row r="2" spans="1:6" ht="12.75" customHeight="1" x14ac:dyDescent="0.25">
      <c r="B2" s="221"/>
      <c r="C2" s="1061" t="s">
        <v>0</v>
      </c>
      <c r="D2" s="1061"/>
      <c r="E2" s="1061"/>
    </row>
    <row r="3" spans="1:6" ht="12.75" customHeight="1" x14ac:dyDescent="0.25">
      <c r="B3" s="221"/>
      <c r="C3" s="1061" t="s">
        <v>1</v>
      </c>
      <c r="D3" s="1061"/>
      <c r="E3" s="1061"/>
    </row>
    <row r="4" spans="1:6" ht="12.75" customHeight="1" x14ac:dyDescent="0.25">
      <c r="B4" s="221"/>
      <c r="C4" s="1061" t="s">
        <v>2</v>
      </c>
      <c r="D4" s="1061"/>
      <c r="E4" s="1061"/>
    </row>
    <row r="5" spans="1:6" ht="12.75" customHeight="1" x14ac:dyDescent="0.25">
      <c r="B5" s="221"/>
      <c r="C5" s="1061" t="s">
        <v>3</v>
      </c>
      <c r="D5" s="1061"/>
      <c r="E5" s="1061"/>
    </row>
    <row r="6" spans="1:6" ht="12.75" customHeight="1" x14ac:dyDescent="0.25">
      <c r="B6" s="221"/>
      <c r="C6" s="218"/>
      <c r="D6" s="219"/>
      <c r="E6" s="220"/>
    </row>
    <row r="7" spans="1:6" ht="18.75" x14ac:dyDescent="0.25">
      <c r="B7" s="50" t="s">
        <v>3900</v>
      </c>
      <c r="C7" s="50"/>
      <c r="D7" s="81"/>
      <c r="E7" s="82"/>
    </row>
    <row r="8" spans="1:6" ht="18.75" x14ac:dyDescent="0.25">
      <c r="B8" s="52" t="s">
        <v>564</v>
      </c>
      <c r="C8" s="50"/>
      <c r="D8" s="81"/>
      <c r="E8" s="82"/>
    </row>
    <row r="9" spans="1:6" ht="35.25" customHeight="1" x14ac:dyDescent="0.25">
      <c r="A9" s="222" t="s">
        <v>5</v>
      </c>
      <c r="B9" s="222" t="s">
        <v>6</v>
      </c>
      <c r="C9" s="55" t="s">
        <v>565</v>
      </c>
      <c r="D9" s="667" t="s">
        <v>4685</v>
      </c>
      <c r="E9" s="668" t="s">
        <v>4686</v>
      </c>
      <c r="F9" s="223"/>
    </row>
    <row r="10" spans="1:6" ht="12.75" customHeight="1" x14ac:dyDescent="0.25">
      <c r="A10" s="224"/>
      <c r="B10" s="225" t="s">
        <v>3901</v>
      </c>
      <c r="C10" s="226"/>
      <c r="D10" s="227"/>
      <c r="E10" s="228"/>
    </row>
    <row r="11" spans="1:6" ht="12.75" customHeight="1" x14ac:dyDescent="0.25">
      <c r="A11" s="229" t="s">
        <v>2151</v>
      </c>
      <c r="B11" s="230" t="s">
        <v>2152</v>
      </c>
      <c r="C11" s="231">
        <v>1</v>
      </c>
      <c r="D11" s="232">
        <v>77000</v>
      </c>
      <c r="E11" s="233">
        <f t="shared" ref="E11:E16" si="0">D11*C11</f>
        <v>77000</v>
      </c>
    </row>
    <row r="12" spans="1:6" ht="12.75" customHeight="1" x14ac:dyDescent="0.25">
      <c r="A12" s="229" t="s">
        <v>1418</v>
      </c>
      <c r="B12" s="230" t="s">
        <v>1419</v>
      </c>
      <c r="C12" s="231">
        <v>1</v>
      </c>
      <c r="D12" s="232">
        <v>119000</v>
      </c>
      <c r="E12" s="233">
        <f t="shared" si="0"/>
        <v>119000</v>
      </c>
    </row>
    <row r="13" spans="1:6" ht="12.75" customHeight="1" x14ac:dyDescent="0.25">
      <c r="A13" s="229" t="s">
        <v>862</v>
      </c>
      <c r="B13" s="230" t="s">
        <v>863</v>
      </c>
      <c r="C13" s="231">
        <v>1</v>
      </c>
      <c r="D13" s="232">
        <v>21000</v>
      </c>
      <c r="E13" s="233">
        <f t="shared" si="0"/>
        <v>21000</v>
      </c>
    </row>
    <row r="14" spans="1:6" ht="12.75" customHeight="1" x14ac:dyDescent="0.25">
      <c r="A14" s="229" t="s">
        <v>864</v>
      </c>
      <c r="B14" s="234" t="s">
        <v>865</v>
      </c>
      <c r="C14" s="235">
        <v>1</v>
      </c>
      <c r="D14" s="233">
        <v>3330</v>
      </c>
      <c r="E14" s="233">
        <f t="shared" si="0"/>
        <v>3330</v>
      </c>
    </row>
    <row r="15" spans="1:6" ht="12.75" customHeight="1" x14ac:dyDescent="0.25">
      <c r="A15" s="229" t="s">
        <v>1420</v>
      </c>
      <c r="B15" s="236" t="s">
        <v>1421</v>
      </c>
      <c r="C15" s="235">
        <v>1</v>
      </c>
      <c r="D15" s="237">
        <v>5520</v>
      </c>
      <c r="E15" s="233">
        <f t="shared" si="0"/>
        <v>5520</v>
      </c>
    </row>
    <row r="16" spans="1:6" ht="12.75" customHeight="1" x14ac:dyDescent="0.25">
      <c r="A16" s="229" t="s">
        <v>3902</v>
      </c>
      <c r="B16" s="238" t="s">
        <v>3903</v>
      </c>
      <c r="C16" s="239">
        <v>15</v>
      </c>
      <c r="D16" s="240">
        <v>4490</v>
      </c>
      <c r="E16" s="233">
        <f t="shared" si="0"/>
        <v>67350</v>
      </c>
    </row>
    <row r="17" spans="1:6" ht="12.75" customHeight="1" x14ac:dyDescent="0.25">
      <c r="A17" s="229"/>
      <c r="B17" s="225" t="s">
        <v>3904</v>
      </c>
      <c r="C17" s="226"/>
      <c r="D17" s="241"/>
      <c r="E17" s="233"/>
    </row>
    <row r="18" spans="1:6" ht="12.75" customHeight="1" x14ac:dyDescent="0.25">
      <c r="A18" s="229" t="s">
        <v>3905</v>
      </c>
      <c r="B18" s="242" t="s">
        <v>3906</v>
      </c>
      <c r="C18" s="239">
        <v>30</v>
      </c>
      <c r="D18" s="232">
        <v>1300</v>
      </c>
      <c r="E18" s="233">
        <f>D18*C18</f>
        <v>39000</v>
      </c>
    </row>
    <row r="19" spans="1:6" ht="12.75" customHeight="1" x14ac:dyDescent="0.25">
      <c r="A19" s="229" t="s">
        <v>3907</v>
      </c>
      <c r="B19" s="159" t="s">
        <v>3908</v>
      </c>
      <c r="C19" s="239">
        <v>30</v>
      </c>
      <c r="D19" s="232">
        <v>4500</v>
      </c>
      <c r="E19" s="233">
        <f>D19*C19</f>
        <v>135000</v>
      </c>
    </row>
    <row r="20" spans="1:6" ht="12.75" customHeight="1" x14ac:dyDescent="0.25">
      <c r="A20" s="229" t="s">
        <v>3909</v>
      </c>
      <c r="B20" s="238" t="s">
        <v>3910</v>
      </c>
      <c r="C20" s="239">
        <v>30</v>
      </c>
      <c r="D20" s="232">
        <v>490</v>
      </c>
      <c r="E20" s="233">
        <f>D20*C20</f>
        <v>14700</v>
      </c>
    </row>
    <row r="21" spans="1:6" ht="12.75" customHeight="1" x14ac:dyDescent="0.25">
      <c r="A21" s="243" t="s">
        <v>584</v>
      </c>
      <c r="B21" s="238" t="s">
        <v>585</v>
      </c>
      <c r="C21" s="239">
        <v>2</v>
      </c>
      <c r="D21" s="232">
        <v>4600</v>
      </c>
      <c r="E21" s="233">
        <f>D21*C21</f>
        <v>9200</v>
      </c>
    </row>
    <row r="22" spans="1:6" x14ac:dyDescent="0.25">
      <c r="A22" s="229" t="s">
        <v>3911</v>
      </c>
      <c r="B22" s="159" t="s">
        <v>3912</v>
      </c>
      <c r="C22" s="239">
        <v>30</v>
      </c>
      <c r="D22" s="232">
        <v>330</v>
      </c>
      <c r="E22" s="233">
        <f>D22*C22</f>
        <v>9900</v>
      </c>
    </row>
    <row r="23" spans="1:6" ht="12.75" customHeight="1" x14ac:dyDescent="0.25">
      <c r="A23" s="229"/>
      <c r="B23" s="225" t="s">
        <v>3754</v>
      </c>
      <c r="C23" s="226"/>
      <c r="D23" s="241"/>
      <c r="E23" s="233"/>
    </row>
    <row r="24" spans="1:6" ht="12.75" customHeight="1" x14ac:dyDescent="0.25">
      <c r="A24" s="229" t="s">
        <v>3913</v>
      </c>
      <c r="B24" s="238" t="s">
        <v>3914</v>
      </c>
      <c r="C24" s="239">
        <v>1</v>
      </c>
      <c r="D24" s="232">
        <v>4870</v>
      </c>
      <c r="E24" s="233">
        <f t="shared" ref="E24:E35" si="1">D24*C24</f>
        <v>4870</v>
      </c>
    </row>
    <row r="25" spans="1:6" ht="12.75" customHeight="1" x14ac:dyDescent="0.25">
      <c r="A25" s="229" t="s">
        <v>3915</v>
      </c>
      <c r="B25" s="238" t="s">
        <v>3916</v>
      </c>
      <c r="C25" s="239">
        <v>1</v>
      </c>
      <c r="D25" s="232">
        <v>1830</v>
      </c>
      <c r="E25" s="233">
        <f t="shared" si="1"/>
        <v>1830</v>
      </c>
      <c r="F25" s="244"/>
    </row>
    <row r="26" spans="1:6" ht="12.75" customHeight="1" x14ac:dyDescent="0.25">
      <c r="A26" s="229" t="s">
        <v>3917</v>
      </c>
      <c r="B26" s="245" t="s">
        <v>3918</v>
      </c>
      <c r="C26" s="239">
        <v>1</v>
      </c>
      <c r="D26" s="232">
        <v>6080</v>
      </c>
      <c r="E26" s="233">
        <f t="shared" si="1"/>
        <v>6080</v>
      </c>
    </row>
    <row r="27" spans="1:6" ht="12.75" customHeight="1" x14ac:dyDescent="0.25">
      <c r="A27" s="229" t="s">
        <v>3919</v>
      </c>
      <c r="B27" s="245" t="s">
        <v>3920</v>
      </c>
      <c r="C27" s="239">
        <v>1</v>
      </c>
      <c r="D27" s="232">
        <v>7590</v>
      </c>
      <c r="E27" s="233">
        <f t="shared" si="1"/>
        <v>7590</v>
      </c>
    </row>
    <row r="28" spans="1:6" ht="12.75" customHeight="1" x14ac:dyDescent="0.25">
      <c r="A28" s="229" t="s">
        <v>3921</v>
      </c>
      <c r="B28" s="245" t="s">
        <v>3922</v>
      </c>
      <c r="C28" s="239">
        <v>1</v>
      </c>
      <c r="D28" s="232">
        <v>4870</v>
      </c>
      <c r="E28" s="233">
        <f t="shared" si="1"/>
        <v>4870</v>
      </c>
    </row>
    <row r="29" spans="1:6" ht="12.75" customHeight="1" x14ac:dyDescent="0.25">
      <c r="A29" s="229" t="s">
        <v>3923</v>
      </c>
      <c r="B29" s="245" t="s">
        <v>3924</v>
      </c>
      <c r="C29" s="239">
        <v>1</v>
      </c>
      <c r="D29" s="232">
        <v>4870</v>
      </c>
      <c r="E29" s="233">
        <f t="shared" si="1"/>
        <v>4870</v>
      </c>
    </row>
    <row r="30" spans="1:6" s="216" customFormat="1" x14ac:dyDescent="0.25">
      <c r="A30" s="229" t="s">
        <v>3925</v>
      </c>
      <c r="B30" s="236" t="s">
        <v>3926</v>
      </c>
      <c r="C30" s="246">
        <v>1</v>
      </c>
      <c r="D30" s="232">
        <v>8100</v>
      </c>
      <c r="E30" s="233">
        <f t="shared" si="1"/>
        <v>8100</v>
      </c>
      <c r="F30" s="110"/>
    </row>
    <row r="31" spans="1:6" ht="13.5" customHeight="1" x14ac:dyDescent="0.25">
      <c r="A31" s="229" t="s">
        <v>3927</v>
      </c>
      <c r="B31" s="238" t="s">
        <v>3928</v>
      </c>
      <c r="C31" s="239">
        <v>1</v>
      </c>
      <c r="D31" s="232">
        <v>3660</v>
      </c>
      <c r="E31" s="233">
        <f t="shared" si="1"/>
        <v>3660</v>
      </c>
    </row>
    <row r="32" spans="1:6" ht="12.75" customHeight="1" x14ac:dyDescent="0.25">
      <c r="A32" s="229" t="s">
        <v>3929</v>
      </c>
      <c r="B32" s="245" t="s">
        <v>3930</v>
      </c>
      <c r="C32" s="239">
        <v>1</v>
      </c>
      <c r="D32" s="232">
        <v>2400</v>
      </c>
      <c r="E32" s="233">
        <f t="shared" si="1"/>
        <v>2400</v>
      </c>
    </row>
    <row r="33" spans="1:5" ht="12.75" customHeight="1" x14ac:dyDescent="0.25">
      <c r="A33" s="229" t="s">
        <v>3931</v>
      </c>
      <c r="B33" s="238" t="s">
        <v>3932</v>
      </c>
      <c r="C33" s="239">
        <v>1</v>
      </c>
      <c r="D33" s="232">
        <v>5470</v>
      </c>
      <c r="E33" s="233">
        <f t="shared" si="1"/>
        <v>5470</v>
      </c>
    </row>
    <row r="34" spans="1:5" ht="12.75" customHeight="1" x14ac:dyDescent="0.25">
      <c r="A34" s="229" t="s">
        <v>3933</v>
      </c>
      <c r="B34" s="238" t="s">
        <v>3934</v>
      </c>
      <c r="C34" s="239">
        <v>1</v>
      </c>
      <c r="D34" s="232">
        <v>5470</v>
      </c>
      <c r="E34" s="233">
        <f t="shared" si="1"/>
        <v>5470</v>
      </c>
    </row>
    <row r="35" spans="1:5" x14ac:dyDescent="0.25">
      <c r="A35" s="229" t="s">
        <v>3935</v>
      </c>
      <c r="B35" s="238" t="s">
        <v>3936</v>
      </c>
      <c r="C35" s="239">
        <v>1</v>
      </c>
      <c r="D35" s="232">
        <v>1420</v>
      </c>
      <c r="E35" s="233">
        <f t="shared" si="1"/>
        <v>1420</v>
      </c>
    </row>
    <row r="36" spans="1:5" ht="12.75" customHeight="1" x14ac:dyDescent="0.25">
      <c r="A36" s="229"/>
      <c r="B36" s="225" t="s">
        <v>3937</v>
      </c>
      <c r="C36" s="226"/>
      <c r="D36" s="241"/>
      <c r="E36" s="233"/>
    </row>
    <row r="37" spans="1:5" ht="12.75" customHeight="1" x14ac:dyDescent="0.25">
      <c r="A37" s="229" t="s">
        <v>3938</v>
      </c>
      <c r="B37" s="238" t="s">
        <v>3939</v>
      </c>
      <c r="C37" s="239">
        <v>1</v>
      </c>
      <c r="D37" s="232">
        <v>3910</v>
      </c>
      <c r="E37" s="233">
        <f>D37*C37</f>
        <v>3910</v>
      </c>
    </row>
    <row r="38" spans="1:5" ht="12.75" customHeight="1" x14ac:dyDescent="0.25">
      <c r="A38" s="229" t="s">
        <v>3940</v>
      </c>
      <c r="B38" s="238" t="s">
        <v>3941</v>
      </c>
      <c r="C38" s="239">
        <v>1</v>
      </c>
      <c r="D38" s="232">
        <v>12950</v>
      </c>
      <c r="E38" s="233">
        <f>D38*C38</f>
        <v>12950</v>
      </c>
    </row>
    <row r="39" spans="1:5" ht="12.75" customHeight="1" x14ac:dyDescent="0.25">
      <c r="A39" s="229" t="s">
        <v>3942</v>
      </c>
      <c r="B39" s="238" t="s">
        <v>3943</v>
      </c>
      <c r="C39" s="239">
        <v>1</v>
      </c>
      <c r="D39" s="232">
        <v>1750</v>
      </c>
      <c r="E39" s="233">
        <f t="shared" ref="E39:E55" si="2">D39*C39</f>
        <v>1750</v>
      </c>
    </row>
    <row r="40" spans="1:5" ht="12.75" customHeight="1" x14ac:dyDescent="0.25">
      <c r="A40" s="229" t="s">
        <v>3944</v>
      </c>
      <c r="B40" s="238" t="s">
        <v>3945</v>
      </c>
      <c r="C40" s="239">
        <v>1</v>
      </c>
      <c r="D40" s="232">
        <v>1800</v>
      </c>
      <c r="E40" s="233">
        <f t="shared" si="2"/>
        <v>1800</v>
      </c>
    </row>
    <row r="41" spans="1:5" ht="12.75" customHeight="1" x14ac:dyDescent="0.25">
      <c r="A41" s="229" t="s">
        <v>3946</v>
      </c>
      <c r="B41" s="238" t="s">
        <v>3947</v>
      </c>
      <c r="C41" s="239">
        <v>1</v>
      </c>
      <c r="D41" s="232">
        <v>2960</v>
      </c>
      <c r="E41" s="233">
        <f t="shared" si="2"/>
        <v>2960</v>
      </c>
    </row>
    <row r="42" spans="1:5" ht="12.75" customHeight="1" x14ac:dyDescent="0.25">
      <c r="A42" s="229" t="s">
        <v>3948</v>
      </c>
      <c r="B42" s="238" t="s">
        <v>3949</v>
      </c>
      <c r="C42" s="239">
        <v>1</v>
      </c>
      <c r="D42" s="232">
        <v>2100</v>
      </c>
      <c r="E42" s="233">
        <f>D42*C42</f>
        <v>2100</v>
      </c>
    </row>
    <row r="43" spans="1:5" ht="12.75" customHeight="1" x14ac:dyDescent="0.25">
      <c r="A43" s="229" t="s">
        <v>3950</v>
      </c>
      <c r="B43" s="238" t="s">
        <v>3951</v>
      </c>
      <c r="C43" s="239">
        <v>1</v>
      </c>
      <c r="D43" s="232">
        <v>2220</v>
      </c>
      <c r="E43" s="233">
        <f t="shared" si="2"/>
        <v>2220</v>
      </c>
    </row>
    <row r="44" spans="1:5" ht="12.75" customHeight="1" x14ac:dyDescent="0.25">
      <c r="A44" s="229" t="s">
        <v>3952</v>
      </c>
      <c r="B44" s="238" t="s">
        <v>3953</v>
      </c>
      <c r="C44" s="239">
        <v>1</v>
      </c>
      <c r="D44" s="232">
        <v>2600</v>
      </c>
      <c r="E44" s="233">
        <f t="shared" si="2"/>
        <v>2600</v>
      </c>
    </row>
    <row r="45" spans="1:5" ht="12.75" customHeight="1" x14ac:dyDescent="0.25">
      <c r="A45" s="229" t="s">
        <v>3954</v>
      </c>
      <c r="B45" s="238" t="s">
        <v>3955</v>
      </c>
      <c r="C45" s="239">
        <v>1</v>
      </c>
      <c r="D45" s="232">
        <v>2700</v>
      </c>
      <c r="E45" s="233">
        <f t="shared" si="2"/>
        <v>2700</v>
      </c>
    </row>
    <row r="46" spans="1:5" ht="12.75" customHeight="1" x14ac:dyDescent="0.25">
      <c r="A46" s="229" t="s">
        <v>3956</v>
      </c>
      <c r="B46" s="238" t="s">
        <v>3957</v>
      </c>
      <c r="C46" s="239">
        <v>1</v>
      </c>
      <c r="D46" s="232">
        <v>2400</v>
      </c>
      <c r="E46" s="233">
        <f t="shared" si="2"/>
        <v>2400</v>
      </c>
    </row>
    <row r="47" spans="1:5" ht="12.75" customHeight="1" x14ac:dyDescent="0.25">
      <c r="A47" s="229" t="s">
        <v>3958</v>
      </c>
      <c r="B47" s="238" t="s">
        <v>3959</v>
      </c>
      <c r="C47" s="239">
        <v>1</v>
      </c>
      <c r="D47" s="232">
        <v>3200</v>
      </c>
      <c r="E47" s="233">
        <f t="shared" si="2"/>
        <v>3200</v>
      </c>
    </row>
    <row r="48" spans="1:5" ht="12.75" customHeight="1" x14ac:dyDescent="0.25">
      <c r="A48" s="229" t="s">
        <v>3960</v>
      </c>
      <c r="B48" s="238" t="s">
        <v>3961</v>
      </c>
      <c r="C48" s="239">
        <v>1</v>
      </c>
      <c r="D48" s="232">
        <v>2640</v>
      </c>
      <c r="E48" s="233">
        <f t="shared" si="2"/>
        <v>2640</v>
      </c>
    </row>
    <row r="49" spans="1:5" ht="12.75" customHeight="1" x14ac:dyDescent="0.25">
      <c r="A49" s="229" t="s">
        <v>3962</v>
      </c>
      <c r="B49" s="238" t="s">
        <v>3963</v>
      </c>
      <c r="C49" s="239">
        <v>1</v>
      </c>
      <c r="D49" s="232">
        <v>1820</v>
      </c>
      <c r="E49" s="233">
        <f t="shared" si="2"/>
        <v>1820</v>
      </c>
    </row>
    <row r="50" spans="1:5" ht="12.75" customHeight="1" x14ac:dyDescent="0.25">
      <c r="A50" s="229" t="s">
        <v>3964</v>
      </c>
      <c r="B50" s="238" t="s">
        <v>3965</v>
      </c>
      <c r="C50" s="239">
        <v>1</v>
      </c>
      <c r="D50" s="232">
        <v>3100</v>
      </c>
      <c r="E50" s="233">
        <f t="shared" si="2"/>
        <v>3100</v>
      </c>
    </row>
    <row r="51" spans="1:5" ht="12.75" customHeight="1" x14ac:dyDescent="0.25">
      <c r="A51" s="229" t="s">
        <v>3966</v>
      </c>
      <c r="B51" s="238" t="s">
        <v>3967</v>
      </c>
      <c r="C51" s="239">
        <v>1</v>
      </c>
      <c r="D51" s="232">
        <v>2100</v>
      </c>
      <c r="E51" s="233">
        <f t="shared" si="2"/>
        <v>2100</v>
      </c>
    </row>
    <row r="52" spans="1:5" ht="12.75" customHeight="1" x14ac:dyDescent="0.25">
      <c r="A52" s="229" t="s">
        <v>3968</v>
      </c>
      <c r="B52" s="238" t="s">
        <v>3969</v>
      </c>
      <c r="C52" s="239">
        <v>1</v>
      </c>
      <c r="D52" s="232">
        <v>1800</v>
      </c>
      <c r="E52" s="233">
        <f t="shared" si="2"/>
        <v>1800</v>
      </c>
    </row>
    <row r="53" spans="1:5" ht="12.75" customHeight="1" x14ac:dyDescent="0.25">
      <c r="A53" s="229" t="s">
        <v>3970</v>
      </c>
      <c r="B53" s="238" t="s">
        <v>3971</v>
      </c>
      <c r="C53" s="239">
        <v>1</v>
      </c>
      <c r="D53" s="232">
        <v>1820</v>
      </c>
      <c r="E53" s="233">
        <f t="shared" si="2"/>
        <v>1820</v>
      </c>
    </row>
    <row r="54" spans="1:5" ht="12.75" customHeight="1" x14ac:dyDescent="0.25">
      <c r="A54" s="229" t="s">
        <v>3972</v>
      </c>
      <c r="B54" s="238" t="s">
        <v>3973</v>
      </c>
      <c r="C54" s="239">
        <v>1</v>
      </c>
      <c r="D54" s="232">
        <v>1800</v>
      </c>
      <c r="E54" s="233">
        <f t="shared" si="2"/>
        <v>1800</v>
      </c>
    </row>
    <row r="55" spans="1:5" ht="12.75" customHeight="1" x14ac:dyDescent="0.25">
      <c r="A55" s="229" t="s">
        <v>3974</v>
      </c>
      <c r="B55" s="238" t="s">
        <v>3975</v>
      </c>
      <c r="C55" s="239">
        <v>1</v>
      </c>
      <c r="D55" s="232">
        <v>2900</v>
      </c>
      <c r="E55" s="233">
        <f t="shared" si="2"/>
        <v>2900</v>
      </c>
    </row>
    <row r="56" spans="1:5" ht="12.75" customHeight="1" x14ac:dyDescent="0.25">
      <c r="A56" s="229"/>
      <c r="B56" s="225" t="s">
        <v>2276</v>
      </c>
      <c r="C56" s="246"/>
      <c r="D56" s="247"/>
      <c r="E56" s="233"/>
    </row>
    <row r="57" spans="1:5" ht="13.5" customHeight="1" x14ac:dyDescent="0.25">
      <c r="A57" s="229" t="s">
        <v>3976</v>
      </c>
      <c r="B57" s="238" t="s">
        <v>3977</v>
      </c>
      <c r="C57" s="246">
        <v>1</v>
      </c>
      <c r="D57" s="240">
        <v>6900</v>
      </c>
      <c r="E57" s="233">
        <f>C57*D57</f>
        <v>6900</v>
      </c>
    </row>
    <row r="58" spans="1:5" ht="12.75" customHeight="1" x14ac:dyDescent="0.25">
      <c r="A58" s="229" t="s">
        <v>3978</v>
      </c>
      <c r="B58" s="238" t="s">
        <v>3979</v>
      </c>
      <c r="C58" s="246">
        <v>1</v>
      </c>
      <c r="D58" s="240">
        <v>1980</v>
      </c>
      <c r="E58" s="233">
        <f>C58*D58</f>
        <v>1980</v>
      </c>
    </row>
    <row r="59" spans="1:5" ht="12.75" customHeight="1" x14ac:dyDescent="0.25">
      <c r="A59" s="229" t="s">
        <v>3980</v>
      </c>
      <c r="B59" s="238" t="s">
        <v>3981</v>
      </c>
      <c r="C59" s="246">
        <v>1</v>
      </c>
      <c r="D59" s="240">
        <v>690</v>
      </c>
      <c r="E59" s="233">
        <f t="shared" ref="E59:E64" si="3">D59*C59</f>
        <v>690</v>
      </c>
    </row>
    <row r="60" spans="1:5" ht="12.75" customHeight="1" x14ac:dyDescent="0.25">
      <c r="A60" s="229" t="s">
        <v>3668</v>
      </c>
      <c r="B60" s="238" t="s">
        <v>3982</v>
      </c>
      <c r="C60" s="246">
        <v>1</v>
      </c>
      <c r="D60" s="240">
        <v>690</v>
      </c>
      <c r="E60" s="233">
        <f t="shared" si="3"/>
        <v>690</v>
      </c>
    </row>
    <row r="61" spans="1:5" ht="12.75" customHeight="1" x14ac:dyDescent="0.25">
      <c r="A61" s="229" t="s">
        <v>3983</v>
      </c>
      <c r="B61" s="238" t="s">
        <v>3984</v>
      </c>
      <c r="C61" s="246">
        <v>1</v>
      </c>
      <c r="D61" s="240">
        <v>690</v>
      </c>
      <c r="E61" s="233">
        <f t="shared" si="3"/>
        <v>690</v>
      </c>
    </row>
    <row r="62" spans="1:5" ht="12.75" customHeight="1" x14ac:dyDescent="0.25">
      <c r="A62" s="229" t="s">
        <v>3985</v>
      </c>
      <c r="B62" s="238" t="s">
        <v>3986</v>
      </c>
      <c r="C62" s="246">
        <v>1</v>
      </c>
      <c r="D62" s="240">
        <v>690</v>
      </c>
      <c r="E62" s="233">
        <f t="shared" si="3"/>
        <v>690</v>
      </c>
    </row>
    <row r="63" spans="1:5" ht="12.75" customHeight="1" x14ac:dyDescent="0.25">
      <c r="A63" s="229" t="s">
        <v>3987</v>
      </c>
      <c r="B63" s="238" t="s">
        <v>3988</v>
      </c>
      <c r="C63" s="246">
        <v>1</v>
      </c>
      <c r="D63" s="240">
        <v>690</v>
      </c>
      <c r="E63" s="233">
        <f t="shared" si="3"/>
        <v>690</v>
      </c>
    </row>
    <row r="64" spans="1:5" ht="12.75" customHeight="1" x14ac:dyDescent="0.25">
      <c r="A64" s="229" t="s">
        <v>3989</v>
      </c>
      <c r="B64" s="238" t="s">
        <v>3990</v>
      </c>
      <c r="C64" s="246">
        <v>1</v>
      </c>
      <c r="D64" s="240">
        <v>690</v>
      </c>
      <c r="E64" s="233">
        <f t="shared" si="3"/>
        <v>690</v>
      </c>
    </row>
    <row r="65" spans="1:5" ht="12.75" customHeight="1" x14ac:dyDescent="0.25">
      <c r="A65" s="229"/>
      <c r="B65" s="248" t="s">
        <v>3991</v>
      </c>
      <c r="C65" s="249"/>
      <c r="D65" s="250"/>
      <c r="E65" s="251">
        <f>SUM(E10:E64)</f>
        <v>627220</v>
      </c>
    </row>
  </sheetData>
  <sheetProtection selectLockedCells="1" selectUnlockedCells="1"/>
  <customSheetViews>
    <customSheetView guid="{528656D1-32FF-4CAA-99A3-773D8B52F1E9}" scale="90" topLeftCell="A22">
      <selection activeCell="H31" sqref="H31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33FCA2F7-7818-4E49-B924-0B37668B36A0}" scale="90">
      <selection activeCell="A53" sqref="A53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E7D56A4B-C9D0-4B32-979F-CFE8D5A4B7C2}" scale="90">
      <selection activeCell="A53" sqref="A53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B37146AE-7024-4825-8C03-E97A2B10C2A2}" scale="90">
      <selection activeCell="A53" sqref="A53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93984E74-0CF6-4B15-84C0-F259207BA204}" scale="90" topLeftCell="A22">
      <selection activeCell="H31" sqref="H31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69B2BF30-709E-4E97-8251-8899061233B0}" scale="90">
      <selection activeCell="G11" sqref="G11:G60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</customSheetViews>
  <mergeCells count="4">
    <mergeCell ref="C2:E2"/>
    <mergeCell ref="C3:E3"/>
    <mergeCell ref="C4:E4"/>
    <mergeCell ref="C5:E5"/>
  </mergeCells>
  <pageMargins left="0.25" right="0.25" top="0.75" bottom="0.75" header="0.3" footer="0.3"/>
  <pageSetup paperSize="9" firstPageNumber="0" orientation="portrait" useFirstPageNumber="1" horizontalDpi="300" verticalDpi="300"/>
  <headerFooter alignWithMargins="0"/>
  <ignoredErrors>
    <ignoredError sqref="A16:A19 A11:A15 A62 A60:A61 A55:A58 A63:A65 A22:A33 A36:A37 A20 A50 A40:A41" numberStoredAsText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F218"/>
  <sheetViews>
    <sheetView zoomScaleSheetLayoutView="100" workbookViewId="0">
      <selection activeCell="F9" sqref="F9"/>
    </sheetView>
  </sheetViews>
  <sheetFormatPr defaultRowHeight="15" x14ac:dyDescent="0.25"/>
  <cols>
    <col min="1" max="1" width="9.140625" style="105"/>
    <col min="2" max="2" width="62.140625" style="105" customWidth="1"/>
    <col min="3" max="3" width="7.5703125" style="105" customWidth="1"/>
    <col min="4" max="4" width="11" style="175" customWidth="1"/>
    <col min="5" max="5" width="13.5703125" style="176" customWidth="1"/>
    <col min="6" max="6" width="11.7109375" style="166" customWidth="1"/>
    <col min="7" max="16384" width="9.140625" style="105"/>
  </cols>
  <sheetData>
    <row r="1" spans="1:6" s="172" customFormat="1" ht="12.75" customHeight="1" x14ac:dyDescent="0.25">
      <c r="B1" s="177"/>
      <c r="D1" s="178"/>
      <c r="E1" s="179"/>
      <c r="F1" s="180"/>
    </row>
    <row r="2" spans="1:6" s="172" customFormat="1" ht="12.75" customHeight="1" x14ac:dyDescent="0.25">
      <c r="B2" s="177"/>
      <c r="C2" s="181"/>
      <c r="D2" s="116"/>
      <c r="E2" s="182" t="s">
        <v>0</v>
      </c>
      <c r="F2" s="180"/>
    </row>
    <row r="3" spans="1:6" s="172" customFormat="1" ht="12.75" customHeight="1" x14ac:dyDescent="0.25">
      <c r="B3" s="177"/>
      <c r="C3" s="181"/>
      <c r="D3" s="116"/>
      <c r="E3" s="182" t="s">
        <v>1</v>
      </c>
      <c r="F3" s="180"/>
    </row>
    <row r="4" spans="1:6" s="172" customFormat="1" ht="12.75" customHeight="1" x14ac:dyDescent="0.25">
      <c r="B4" s="177"/>
      <c r="C4" s="181"/>
      <c r="D4" s="116"/>
      <c r="E4" s="182" t="s">
        <v>2</v>
      </c>
      <c r="F4" s="180"/>
    </row>
    <row r="5" spans="1:6" s="172" customFormat="1" ht="12.75" customHeight="1" x14ac:dyDescent="0.25">
      <c r="B5" s="177"/>
      <c r="C5" s="181"/>
      <c r="D5" s="116"/>
      <c r="E5" s="182" t="s">
        <v>3</v>
      </c>
      <c r="F5" s="180"/>
    </row>
    <row r="6" spans="1:6" s="172" customFormat="1" x14ac:dyDescent="0.25">
      <c r="B6" s="177"/>
      <c r="C6" s="181"/>
      <c r="D6" s="116"/>
      <c r="E6" s="183"/>
      <c r="F6" s="180"/>
    </row>
    <row r="7" spans="1:6" ht="23.25" customHeight="1" x14ac:dyDescent="0.25">
      <c r="B7" s="50" t="s">
        <v>3992</v>
      </c>
      <c r="C7" s="50"/>
      <c r="D7" s="81"/>
      <c r="E7" s="82"/>
    </row>
    <row r="8" spans="1:6" ht="23.25" customHeight="1" x14ac:dyDescent="0.25">
      <c r="B8" s="52" t="s">
        <v>564</v>
      </c>
      <c r="C8" s="50"/>
      <c r="D8" s="81"/>
      <c r="E8" s="82"/>
    </row>
    <row r="9" spans="1:6" s="173" customFormat="1" ht="33" customHeight="1" x14ac:dyDescent="0.2">
      <c r="A9" s="184" t="s">
        <v>5</v>
      </c>
      <c r="B9" s="184" t="s">
        <v>6</v>
      </c>
      <c r="C9" s="55" t="s">
        <v>565</v>
      </c>
      <c r="D9" s="667" t="s">
        <v>4685</v>
      </c>
      <c r="E9" s="668" t="s">
        <v>4686</v>
      </c>
      <c r="F9" s="185"/>
    </row>
    <row r="10" spans="1:6" ht="12.75" customHeight="1" x14ac:dyDescent="0.25">
      <c r="A10" s="186"/>
      <c r="B10" s="187" t="s">
        <v>3993</v>
      </c>
      <c r="C10" s="188"/>
      <c r="D10" s="189"/>
      <c r="E10" s="190"/>
    </row>
    <row r="11" spans="1:6" ht="12.75" customHeight="1" x14ac:dyDescent="0.2">
      <c r="A11" s="133" t="s">
        <v>853</v>
      </c>
      <c r="B11" s="140" t="s">
        <v>3994</v>
      </c>
      <c r="C11" s="146">
        <v>1</v>
      </c>
      <c r="D11" s="65">
        <v>9080</v>
      </c>
      <c r="E11" s="65">
        <f>C11*D11</f>
        <v>9080</v>
      </c>
      <c r="F11" s="191"/>
    </row>
    <row r="12" spans="1:6" ht="12.75" customHeight="1" x14ac:dyDescent="0.2">
      <c r="A12" s="133" t="s">
        <v>3995</v>
      </c>
      <c r="B12" s="140" t="s">
        <v>3996</v>
      </c>
      <c r="C12" s="146">
        <v>1</v>
      </c>
      <c r="D12" s="65">
        <v>4020</v>
      </c>
      <c r="E12" s="192">
        <f>C12*D12</f>
        <v>4020</v>
      </c>
      <c r="F12" s="191"/>
    </row>
    <row r="13" spans="1:6" ht="12.75" customHeight="1" x14ac:dyDescent="0.2">
      <c r="A13" s="133" t="s">
        <v>845</v>
      </c>
      <c r="B13" s="193" t="s">
        <v>3997</v>
      </c>
      <c r="C13" s="146">
        <v>1</v>
      </c>
      <c r="D13" s="65">
        <v>9410</v>
      </c>
      <c r="E13" s="192">
        <f>C13*D13</f>
        <v>9410</v>
      </c>
      <c r="F13" s="191"/>
    </row>
    <row r="14" spans="1:6" ht="12.75" customHeight="1" x14ac:dyDescent="0.2">
      <c r="A14" s="133" t="s">
        <v>3998</v>
      </c>
      <c r="B14" s="168" t="s">
        <v>3999</v>
      </c>
      <c r="C14" s="146">
        <v>2</v>
      </c>
      <c r="D14" s="65">
        <v>24500</v>
      </c>
      <c r="E14" s="192">
        <f>C14*D14</f>
        <v>49000</v>
      </c>
      <c r="F14" s="191"/>
    </row>
    <row r="15" spans="1:6" ht="12.75" customHeight="1" x14ac:dyDescent="0.2">
      <c r="A15" s="133"/>
      <c r="B15" s="187" t="s">
        <v>4000</v>
      </c>
      <c r="C15" s="146"/>
      <c r="D15" s="65"/>
      <c r="E15" s="192"/>
      <c r="F15" s="191"/>
    </row>
    <row r="16" spans="1:6" ht="12.75" customHeight="1" x14ac:dyDescent="0.2">
      <c r="A16" s="133" t="s">
        <v>4001</v>
      </c>
      <c r="B16" s="140" t="s">
        <v>4002</v>
      </c>
      <c r="C16" s="141">
        <v>15</v>
      </c>
      <c r="D16" s="65">
        <v>27600</v>
      </c>
      <c r="E16" s="192">
        <f t="shared" ref="E16:E32" si="0">C16*D16</f>
        <v>414000</v>
      </c>
      <c r="F16" s="194"/>
    </row>
    <row r="17" spans="1:6" ht="12.75" customHeight="1" x14ac:dyDescent="0.2">
      <c r="A17" s="133" t="s">
        <v>4003</v>
      </c>
      <c r="B17" s="140" t="s">
        <v>4004</v>
      </c>
      <c r="C17" s="141">
        <v>3</v>
      </c>
      <c r="D17" s="65">
        <v>23000</v>
      </c>
      <c r="E17" s="192">
        <f t="shared" si="0"/>
        <v>69000</v>
      </c>
      <c r="F17" s="194"/>
    </row>
    <row r="18" spans="1:6" ht="12.75" customHeight="1" x14ac:dyDescent="0.2">
      <c r="A18" s="133" t="s">
        <v>4005</v>
      </c>
      <c r="B18" s="140" t="s">
        <v>4006</v>
      </c>
      <c r="C18" s="141">
        <v>3</v>
      </c>
      <c r="D18" s="65">
        <v>3930</v>
      </c>
      <c r="E18" s="192">
        <f t="shared" si="0"/>
        <v>11790</v>
      </c>
      <c r="F18" s="194"/>
    </row>
    <row r="19" spans="1:6" ht="12.75" customHeight="1" x14ac:dyDescent="0.2">
      <c r="A19" s="133" t="s">
        <v>4007</v>
      </c>
      <c r="B19" s="168" t="s">
        <v>4008</v>
      </c>
      <c r="C19" s="141">
        <v>1</v>
      </c>
      <c r="D19" s="65">
        <v>7950</v>
      </c>
      <c r="E19" s="192">
        <f t="shared" si="0"/>
        <v>7950</v>
      </c>
      <c r="F19" s="194"/>
    </row>
    <row r="20" spans="1:6" ht="12.75" customHeight="1" x14ac:dyDescent="0.2">
      <c r="A20" s="133" t="s">
        <v>4009</v>
      </c>
      <c r="B20" s="168" t="s">
        <v>4010</v>
      </c>
      <c r="C20" s="141">
        <v>1</v>
      </c>
      <c r="D20" s="65">
        <v>1900</v>
      </c>
      <c r="E20" s="192">
        <f t="shared" si="0"/>
        <v>1900</v>
      </c>
      <c r="F20" s="194"/>
    </row>
    <row r="21" spans="1:6" ht="12.75" customHeight="1" x14ac:dyDescent="0.2">
      <c r="A21" s="133" t="s">
        <v>4011</v>
      </c>
      <c r="B21" s="168" t="s">
        <v>4012</v>
      </c>
      <c r="C21" s="141">
        <v>1</v>
      </c>
      <c r="D21" s="65">
        <v>1840</v>
      </c>
      <c r="E21" s="192">
        <f t="shared" si="0"/>
        <v>1840</v>
      </c>
      <c r="F21" s="194"/>
    </row>
    <row r="22" spans="1:6" ht="12.75" customHeight="1" x14ac:dyDescent="0.2">
      <c r="A22" s="133" t="s">
        <v>4013</v>
      </c>
      <c r="B22" s="140" t="s">
        <v>4014</v>
      </c>
      <c r="C22" s="141">
        <v>15</v>
      </c>
      <c r="D22" s="65">
        <v>2750</v>
      </c>
      <c r="E22" s="192">
        <f t="shared" si="0"/>
        <v>41250</v>
      </c>
      <c r="F22" s="194"/>
    </row>
    <row r="23" spans="1:6" ht="12.75" customHeight="1" x14ac:dyDescent="0.2">
      <c r="A23" s="133" t="s">
        <v>4015</v>
      </c>
      <c r="B23" s="159" t="s">
        <v>4016</v>
      </c>
      <c r="C23" s="141">
        <v>1</v>
      </c>
      <c r="D23" s="65">
        <v>19260</v>
      </c>
      <c r="E23" s="192">
        <f t="shared" si="0"/>
        <v>19260</v>
      </c>
      <c r="F23" s="194"/>
    </row>
    <row r="24" spans="1:6" ht="12.75" customHeight="1" x14ac:dyDescent="0.2">
      <c r="A24" s="133" t="s">
        <v>4017</v>
      </c>
      <c r="B24" s="195" t="s">
        <v>4018</v>
      </c>
      <c r="C24" s="141">
        <v>2</v>
      </c>
      <c r="D24" s="65">
        <v>53100</v>
      </c>
      <c r="E24" s="192">
        <f t="shared" si="0"/>
        <v>106200</v>
      </c>
      <c r="F24" s="194"/>
    </row>
    <row r="25" spans="1:6" ht="12.75" customHeight="1" x14ac:dyDescent="0.2">
      <c r="A25" s="196" t="s">
        <v>4019</v>
      </c>
      <c r="B25" s="197" t="s">
        <v>4020</v>
      </c>
      <c r="C25" s="198">
        <v>2</v>
      </c>
      <c r="D25" s="65">
        <v>39000</v>
      </c>
      <c r="E25" s="192">
        <f t="shared" si="0"/>
        <v>78000</v>
      </c>
      <c r="F25" s="194"/>
    </row>
    <row r="26" spans="1:6" ht="12.75" customHeight="1" x14ac:dyDescent="0.2">
      <c r="A26" s="133" t="s">
        <v>4021</v>
      </c>
      <c r="B26" s="159" t="s">
        <v>4022</v>
      </c>
      <c r="C26" s="141">
        <v>1</v>
      </c>
      <c r="D26" s="65">
        <v>43500</v>
      </c>
      <c r="E26" s="192">
        <f t="shared" si="0"/>
        <v>43500</v>
      </c>
      <c r="F26" s="194"/>
    </row>
    <row r="27" spans="1:6" ht="12.75" customHeight="1" x14ac:dyDescent="0.2">
      <c r="A27" s="133" t="s">
        <v>2190</v>
      </c>
      <c r="B27" s="140" t="s">
        <v>2191</v>
      </c>
      <c r="C27" s="141">
        <v>7</v>
      </c>
      <c r="D27" s="65">
        <v>13500</v>
      </c>
      <c r="E27" s="192">
        <f t="shared" si="0"/>
        <v>94500</v>
      </c>
      <c r="F27" s="199"/>
    </row>
    <row r="28" spans="1:6" ht="12.75" customHeight="1" x14ac:dyDescent="0.2">
      <c r="A28" s="133" t="s">
        <v>4023</v>
      </c>
      <c r="B28" s="140" t="s">
        <v>4024</v>
      </c>
      <c r="C28" s="141">
        <v>3</v>
      </c>
      <c r="D28" s="65">
        <v>12880</v>
      </c>
      <c r="E28" s="192">
        <f t="shared" si="0"/>
        <v>38640</v>
      </c>
      <c r="F28" s="200"/>
    </row>
    <row r="29" spans="1:6" ht="12.75" customHeight="1" x14ac:dyDescent="0.2">
      <c r="A29" s="133" t="s">
        <v>4025</v>
      </c>
      <c r="B29" s="140" t="s">
        <v>4026</v>
      </c>
      <c r="C29" s="141">
        <v>3</v>
      </c>
      <c r="D29" s="65">
        <v>4700</v>
      </c>
      <c r="E29" s="192">
        <f t="shared" si="0"/>
        <v>14100</v>
      </c>
      <c r="F29" s="194"/>
    </row>
    <row r="30" spans="1:6" ht="12.75" customHeight="1" x14ac:dyDescent="0.2">
      <c r="A30" s="196" t="s">
        <v>4027</v>
      </c>
      <c r="B30" s="201" t="s">
        <v>4028</v>
      </c>
      <c r="C30" s="141">
        <v>3</v>
      </c>
      <c r="D30" s="65">
        <v>6200</v>
      </c>
      <c r="E30" s="192">
        <f t="shared" si="0"/>
        <v>18600</v>
      </c>
      <c r="F30" s="194"/>
    </row>
    <row r="31" spans="1:6" ht="12.75" customHeight="1" x14ac:dyDescent="0.2">
      <c r="A31" s="133" t="s">
        <v>4029</v>
      </c>
      <c r="B31" s="140" t="s">
        <v>4030</v>
      </c>
      <c r="C31" s="141">
        <v>8</v>
      </c>
      <c r="D31" s="65">
        <v>680</v>
      </c>
      <c r="E31" s="192">
        <f t="shared" si="0"/>
        <v>5440</v>
      </c>
      <c r="F31" s="194"/>
    </row>
    <row r="32" spans="1:6" ht="12.75" customHeight="1" x14ac:dyDescent="0.2">
      <c r="A32" s="133" t="s">
        <v>4031</v>
      </c>
      <c r="B32" s="140" t="s">
        <v>4032</v>
      </c>
      <c r="C32" s="141">
        <v>15</v>
      </c>
      <c r="D32" s="65">
        <v>940</v>
      </c>
      <c r="E32" s="192">
        <f t="shared" si="0"/>
        <v>14100</v>
      </c>
      <c r="F32" s="194"/>
    </row>
    <row r="33" spans="1:6" ht="12.75" customHeight="1" x14ac:dyDescent="0.2">
      <c r="A33" s="133"/>
      <c r="B33" s="187" t="s">
        <v>4033</v>
      </c>
      <c r="C33" s="146"/>
      <c r="D33" s="65"/>
      <c r="E33" s="192"/>
      <c r="F33" s="191"/>
    </row>
    <row r="34" spans="1:6" s="174" customFormat="1" ht="12.75" x14ac:dyDescent="0.2">
      <c r="A34" s="133" t="s">
        <v>2868</v>
      </c>
      <c r="B34" s="202" t="s">
        <v>2869</v>
      </c>
      <c r="C34" s="203">
        <v>1</v>
      </c>
      <c r="D34" s="65">
        <v>3600</v>
      </c>
      <c r="E34" s="93">
        <f t="shared" ref="E34:E39" si="1">C34*D34</f>
        <v>3600</v>
      </c>
      <c r="F34" s="204"/>
    </row>
    <row r="35" spans="1:6" ht="12.75" customHeight="1" x14ac:dyDescent="0.25">
      <c r="A35" s="133" t="s">
        <v>4034</v>
      </c>
      <c r="B35" s="205" t="s">
        <v>4035</v>
      </c>
      <c r="C35" s="158">
        <v>15</v>
      </c>
      <c r="D35" s="65">
        <v>420</v>
      </c>
      <c r="E35" s="206">
        <f t="shared" si="1"/>
        <v>6300</v>
      </c>
      <c r="F35" s="160"/>
    </row>
    <row r="36" spans="1:6" ht="12.75" customHeight="1" x14ac:dyDescent="0.25">
      <c r="A36" s="133" t="s">
        <v>4036</v>
      </c>
      <c r="B36" s="140" t="s">
        <v>4037</v>
      </c>
      <c r="C36" s="146">
        <v>15</v>
      </c>
      <c r="D36" s="65">
        <v>950</v>
      </c>
      <c r="E36" s="192">
        <f t="shared" si="1"/>
        <v>14250</v>
      </c>
      <c r="F36" s="160"/>
    </row>
    <row r="37" spans="1:6" ht="12.75" customHeight="1" x14ac:dyDescent="0.25">
      <c r="A37" s="133" t="s">
        <v>4038</v>
      </c>
      <c r="B37" s="205" t="s">
        <v>4039</v>
      </c>
      <c r="C37" s="158">
        <v>15</v>
      </c>
      <c r="D37" s="65">
        <v>350</v>
      </c>
      <c r="E37" s="192">
        <f t="shared" si="1"/>
        <v>5250</v>
      </c>
      <c r="F37" s="160"/>
    </row>
    <row r="38" spans="1:6" ht="12.75" customHeight="1" x14ac:dyDescent="0.25">
      <c r="A38" s="133" t="s">
        <v>4040</v>
      </c>
      <c r="B38" s="168" t="s">
        <v>4041</v>
      </c>
      <c r="C38" s="146">
        <v>15</v>
      </c>
      <c r="D38" s="65">
        <v>360</v>
      </c>
      <c r="E38" s="192">
        <f t="shared" si="1"/>
        <v>5400</v>
      </c>
      <c r="F38" s="160"/>
    </row>
    <row r="39" spans="1:6" ht="12.75" customHeight="1" x14ac:dyDescent="0.25">
      <c r="A39" s="196" t="s">
        <v>4042</v>
      </c>
      <c r="B39" s="197" t="s">
        <v>4043</v>
      </c>
      <c r="C39" s="158">
        <v>15</v>
      </c>
      <c r="D39" s="65">
        <v>1050</v>
      </c>
      <c r="E39" s="192">
        <f t="shared" si="1"/>
        <v>15750</v>
      </c>
      <c r="F39" s="160"/>
    </row>
    <row r="40" spans="1:6" ht="12.75" customHeight="1" x14ac:dyDescent="0.25">
      <c r="A40" s="133"/>
      <c r="B40" s="207" t="s">
        <v>4044</v>
      </c>
      <c r="C40" s="208"/>
      <c r="D40" s="65"/>
      <c r="E40" s="192"/>
      <c r="F40" s="160"/>
    </row>
    <row r="41" spans="1:6" ht="12.75" customHeight="1" x14ac:dyDescent="0.25">
      <c r="A41" s="133" t="s">
        <v>4045</v>
      </c>
      <c r="B41" s="140" t="s">
        <v>4046</v>
      </c>
      <c r="C41" s="146">
        <v>15</v>
      </c>
      <c r="D41" s="65">
        <v>120</v>
      </c>
      <c r="E41" s="192">
        <f t="shared" ref="E41:E46" si="2">C41*D41</f>
        <v>1800</v>
      </c>
      <c r="F41" s="160"/>
    </row>
    <row r="42" spans="1:6" ht="12.75" customHeight="1" x14ac:dyDescent="0.25">
      <c r="A42" s="133" t="s">
        <v>4047</v>
      </c>
      <c r="B42" s="140" t="s">
        <v>4048</v>
      </c>
      <c r="C42" s="146">
        <v>15</v>
      </c>
      <c r="D42" s="65">
        <v>250</v>
      </c>
      <c r="E42" s="192">
        <f t="shared" si="2"/>
        <v>3750</v>
      </c>
      <c r="F42" s="160"/>
    </row>
    <row r="43" spans="1:6" ht="12.75" customHeight="1" x14ac:dyDescent="0.25">
      <c r="A43" s="133" t="s">
        <v>4049</v>
      </c>
      <c r="B43" s="140" t="s">
        <v>4050</v>
      </c>
      <c r="C43" s="146">
        <v>15</v>
      </c>
      <c r="D43" s="65">
        <v>380</v>
      </c>
      <c r="E43" s="192">
        <f t="shared" si="2"/>
        <v>5700</v>
      </c>
      <c r="F43" s="160"/>
    </row>
    <row r="44" spans="1:6" ht="12.75" customHeight="1" x14ac:dyDescent="0.25">
      <c r="A44" s="196" t="s">
        <v>2368</v>
      </c>
      <c r="B44" s="193" t="s">
        <v>4051</v>
      </c>
      <c r="C44" s="162">
        <v>15</v>
      </c>
      <c r="D44" s="65">
        <v>330</v>
      </c>
      <c r="E44" s="192">
        <f t="shared" si="2"/>
        <v>4950</v>
      </c>
      <c r="F44" s="160"/>
    </row>
    <row r="45" spans="1:6" ht="12.75" customHeight="1" x14ac:dyDescent="0.25">
      <c r="A45" s="133" t="s">
        <v>4052</v>
      </c>
      <c r="B45" s="140" t="s">
        <v>4053</v>
      </c>
      <c r="C45" s="162">
        <v>15</v>
      </c>
      <c r="D45" s="65">
        <v>530</v>
      </c>
      <c r="E45" s="192">
        <f t="shared" si="2"/>
        <v>7950</v>
      </c>
      <c r="F45" s="160"/>
    </row>
    <row r="46" spans="1:6" ht="12.75" customHeight="1" x14ac:dyDescent="0.25">
      <c r="A46" s="133" t="s">
        <v>4054</v>
      </c>
      <c r="B46" s="140" t="s">
        <v>4055</v>
      </c>
      <c r="C46" s="146">
        <v>1</v>
      </c>
      <c r="D46" s="65">
        <v>5000</v>
      </c>
      <c r="E46" s="192">
        <f t="shared" si="2"/>
        <v>5000</v>
      </c>
      <c r="F46" s="160"/>
    </row>
    <row r="47" spans="1:6" ht="12.75" customHeight="1" x14ac:dyDescent="0.25">
      <c r="A47" s="133"/>
      <c r="B47" s="207" t="s">
        <v>4056</v>
      </c>
      <c r="C47" s="208"/>
      <c r="D47" s="65"/>
      <c r="E47" s="192"/>
      <c r="F47" s="160"/>
    </row>
    <row r="48" spans="1:6" ht="12.75" customHeight="1" x14ac:dyDescent="0.25">
      <c r="A48" s="133" t="s">
        <v>4057</v>
      </c>
      <c r="B48" s="168" t="s">
        <v>4058</v>
      </c>
      <c r="C48" s="146">
        <v>2</v>
      </c>
      <c r="D48" s="65">
        <v>480</v>
      </c>
      <c r="E48" s="192">
        <f>C48*D48</f>
        <v>960</v>
      </c>
      <c r="F48" s="160"/>
    </row>
    <row r="49" spans="1:6" ht="12.75" customHeight="1" x14ac:dyDescent="0.25">
      <c r="A49" s="196" t="s">
        <v>4059</v>
      </c>
      <c r="B49" s="209" t="s">
        <v>4060</v>
      </c>
      <c r="C49" s="146">
        <v>3</v>
      </c>
      <c r="D49" s="65">
        <v>850</v>
      </c>
      <c r="E49" s="192">
        <f t="shared" ref="E49:E66" si="3">C49*D49</f>
        <v>2550</v>
      </c>
      <c r="F49" s="160"/>
    </row>
    <row r="50" spans="1:6" ht="12.75" customHeight="1" x14ac:dyDescent="0.25">
      <c r="A50" s="133" t="s">
        <v>4061</v>
      </c>
      <c r="B50" s="130" t="s">
        <v>4062</v>
      </c>
      <c r="C50" s="131">
        <v>2</v>
      </c>
      <c r="D50" s="65">
        <v>810</v>
      </c>
      <c r="E50" s="192">
        <f t="shared" si="3"/>
        <v>1620</v>
      </c>
      <c r="F50" s="160"/>
    </row>
    <row r="51" spans="1:6" ht="12.75" customHeight="1" x14ac:dyDescent="0.25">
      <c r="A51" s="133" t="s">
        <v>4063</v>
      </c>
      <c r="B51" s="205" t="s">
        <v>4064</v>
      </c>
      <c r="C51" s="158">
        <v>8</v>
      </c>
      <c r="D51" s="65">
        <v>410</v>
      </c>
      <c r="E51" s="192">
        <f t="shared" si="3"/>
        <v>3280</v>
      </c>
      <c r="F51" s="160"/>
    </row>
    <row r="52" spans="1:6" ht="12.75" customHeight="1" x14ac:dyDescent="0.25">
      <c r="A52" s="133" t="s">
        <v>4065</v>
      </c>
      <c r="B52" s="168" t="s">
        <v>4066</v>
      </c>
      <c r="C52" s="146">
        <v>3</v>
      </c>
      <c r="D52" s="65">
        <v>1980</v>
      </c>
      <c r="E52" s="192">
        <f t="shared" si="3"/>
        <v>5940</v>
      </c>
      <c r="F52" s="160"/>
    </row>
    <row r="53" spans="1:6" ht="12.75" customHeight="1" x14ac:dyDescent="0.25">
      <c r="A53" s="133" t="s">
        <v>4067</v>
      </c>
      <c r="B53" s="140" t="s">
        <v>4068</v>
      </c>
      <c r="C53" s="158">
        <v>8</v>
      </c>
      <c r="D53" s="65">
        <v>300</v>
      </c>
      <c r="E53" s="192">
        <f t="shared" si="3"/>
        <v>2400</v>
      </c>
      <c r="F53" s="160"/>
    </row>
    <row r="54" spans="1:6" ht="12.75" customHeight="1" x14ac:dyDescent="0.25">
      <c r="A54" s="133" t="s">
        <v>4069</v>
      </c>
      <c r="B54" s="168" t="s">
        <v>4070</v>
      </c>
      <c r="C54" s="158">
        <v>8</v>
      </c>
      <c r="D54" s="65">
        <v>260</v>
      </c>
      <c r="E54" s="192">
        <f t="shared" si="3"/>
        <v>2080</v>
      </c>
      <c r="F54" s="160"/>
    </row>
    <row r="55" spans="1:6" ht="12.75" customHeight="1" x14ac:dyDescent="0.25">
      <c r="A55" s="133" t="s">
        <v>4071</v>
      </c>
      <c r="B55" s="205" t="s">
        <v>4072</v>
      </c>
      <c r="C55" s="158">
        <v>8</v>
      </c>
      <c r="D55" s="65">
        <v>640</v>
      </c>
      <c r="E55" s="192">
        <f t="shared" si="3"/>
        <v>5120</v>
      </c>
      <c r="F55" s="160"/>
    </row>
    <row r="56" spans="1:6" ht="12.75" customHeight="1" x14ac:dyDescent="0.25">
      <c r="A56" s="133" t="s">
        <v>4073</v>
      </c>
      <c r="B56" s="205" t="s">
        <v>4074</v>
      </c>
      <c r="C56" s="158">
        <v>1</v>
      </c>
      <c r="D56" s="65">
        <v>350</v>
      </c>
      <c r="E56" s="192">
        <f t="shared" si="3"/>
        <v>350</v>
      </c>
      <c r="F56" s="160"/>
    </row>
    <row r="57" spans="1:6" ht="12.75" customHeight="1" x14ac:dyDescent="0.25">
      <c r="A57" s="133" t="s">
        <v>4075</v>
      </c>
      <c r="B57" s="168" t="s">
        <v>4076</v>
      </c>
      <c r="C57" s="146">
        <v>15</v>
      </c>
      <c r="D57" s="65">
        <v>490</v>
      </c>
      <c r="E57" s="192">
        <f t="shared" si="3"/>
        <v>7350</v>
      </c>
      <c r="F57" s="160"/>
    </row>
    <row r="58" spans="1:6" ht="12.75" customHeight="1" x14ac:dyDescent="0.25">
      <c r="A58" s="133" t="s">
        <v>4077</v>
      </c>
      <c r="B58" s="168" t="s">
        <v>4078</v>
      </c>
      <c r="C58" s="158">
        <v>15</v>
      </c>
      <c r="D58" s="65">
        <v>330</v>
      </c>
      <c r="E58" s="192">
        <f t="shared" si="3"/>
        <v>4950</v>
      </c>
      <c r="F58" s="160"/>
    </row>
    <row r="59" spans="1:6" ht="12.75" customHeight="1" x14ac:dyDescent="0.25">
      <c r="A59" s="133" t="s">
        <v>4079</v>
      </c>
      <c r="B59" s="205" t="s">
        <v>4080</v>
      </c>
      <c r="C59" s="158">
        <v>8</v>
      </c>
      <c r="D59" s="65">
        <v>1590</v>
      </c>
      <c r="E59" s="192">
        <f t="shared" si="3"/>
        <v>12720</v>
      </c>
      <c r="F59" s="160"/>
    </row>
    <row r="60" spans="1:6" ht="12.75" customHeight="1" x14ac:dyDescent="0.25">
      <c r="A60" s="133" t="s">
        <v>4081</v>
      </c>
      <c r="B60" s="168" t="s">
        <v>4082</v>
      </c>
      <c r="C60" s="146">
        <v>8</v>
      </c>
      <c r="D60" s="65">
        <v>1330</v>
      </c>
      <c r="E60" s="192">
        <f t="shared" si="3"/>
        <v>10640</v>
      </c>
      <c r="F60" s="160"/>
    </row>
    <row r="61" spans="1:6" ht="12.75" customHeight="1" x14ac:dyDescent="0.25">
      <c r="A61" s="133" t="s">
        <v>4083</v>
      </c>
      <c r="B61" s="140" t="s">
        <v>4084</v>
      </c>
      <c r="C61" s="146">
        <v>15</v>
      </c>
      <c r="D61" s="65">
        <v>160</v>
      </c>
      <c r="E61" s="192">
        <f t="shared" si="3"/>
        <v>2400</v>
      </c>
      <c r="F61" s="160"/>
    </row>
    <row r="62" spans="1:6" ht="12.75" customHeight="1" x14ac:dyDescent="0.25">
      <c r="A62" s="133" t="s">
        <v>4085</v>
      </c>
      <c r="B62" s="168" t="s">
        <v>4086</v>
      </c>
      <c r="C62" s="146">
        <v>8</v>
      </c>
      <c r="D62" s="65">
        <v>850</v>
      </c>
      <c r="E62" s="192">
        <f t="shared" si="3"/>
        <v>6800</v>
      </c>
    </row>
    <row r="63" spans="1:6" ht="12.75" customHeight="1" x14ac:dyDescent="0.25">
      <c r="A63" s="133" t="s">
        <v>4087</v>
      </c>
      <c r="B63" s="168" t="s">
        <v>4088</v>
      </c>
      <c r="C63" s="146">
        <v>8</v>
      </c>
      <c r="D63" s="65">
        <v>420</v>
      </c>
      <c r="E63" s="192">
        <f t="shared" si="3"/>
        <v>3360</v>
      </c>
    </row>
    <row r="64" spans="1:6" ht="12.75" customHeight="1" x14ac:dyDescent="0.25">
      <c r="A64" s="133" t="s">
        <v>4089</v>
      </c>
      <c r="B64" s="168" t="s">
        <v>4090</v>
      </c>
      <c r="C64" s="158">
        <v>8</v>
      </c>
      <c r="D64" s="65">
        <v>610</v>
      </c>
      <c r="E64" s="192">
        <f t="shared" si="3"/>
        <v>4880</v>
      </c>
    </row>
    <row r="65" spans="1:6" ht="12.75" customHeight="1" x14ac:dyDescent="0.25">
      <c r="A65" s="133" t="s">
        <v>4091</v>
      </c>
      <c r="B65" s="168" t="s">
        <v>4092</v>
      </c>
      <c r="C65" s="158">
        <v>3</v>
      </c>
      <c r="D65" s="65">
        <v>1900</v>
      </c>
      <c r="E65" s="192">
        <f t="shared" si="3"/>
        <v>5700</v>
      </c>
    </row>
    <row r="66" spans="1:6" ht="12.75" customHeight="1" x14ac:dyDescent="0.25">
      <c r="A66" s="133" t="s">
        <v>4093</v>
      </c>
      <c r="B66" s="168" t="s">
        <v>4094</v>
      </c>
      <c r="C66" s="158">
        <v>8</v>
      </c>
      <c r="D66" s="65">
        <v>700</v>
      </c>
      <c r="E66" s="192">
        <f t="shared" si="3"/>
        <v>5600</v>
      </c>
      <c r="F66" s="160"/>
    </row>
    <row r="67" spans="1:6" ht="12.75" customHeight="1" x14ac:dyDescent="0.25">
      <c r="A67" s="133" t="s">
        <v>4095</v>
      </c>
      <c r="B67" s="137" t="s">
        <v>4096</v>
      </c>
      <c r="C67" s="135">
        <v>3</v>
      </c>
      <c r="D67" s="65">
        <v>730</v>
      </c>
      <c r="E67" s="192">
        <f t="shared" ref="E67:E76" si="4">C67*D67</f>
        <v>2190</v>
      </c>
      <c r="F67" s="160"/>
    </row>
    <row r="68" spans="1:6" ht="12.75" customHeight="1" x14ac:dyDescent="0.25">
      <c r="A68" s="133" t="s">
        <v>4097</v>
      </c>
      <c r="B68" s="168" t="s">
        <v>4098</v>
      </c>
      <c r="C68" s="158">
        <v>8</v>
      </c>
      <c r="D68" s="65">
        <v>480</v>
      </c>
      <c r="E68" s="192">
        <f t="shared" si="4"/>
        <v>3840</v>
      </c>
      <c r="F68" s="160"/>
    </row>
    <row r="69" spans="1:6" ht="12.75" customHeight="1" x14ac:dyDescent="0.25">
      <c r="A69" s="133" t="s">
        <v>4099</v>
      </c>
      <c r="B69" s="205" t="s">
        <v>4100</v>
      </c>
      <c r="C69" s="158">
        <v>8</v>
      </c>
      <c r="D69" s="65">
        <v>590</v>
      </c>
      <c r="E69" s="192">
        <f t="shared" si="4"/>
        <v>4720</v>
      </c>
    </row>
    <row r="70" spans="1:6" ht="12.75" customHeight="1" x14ac:dyDescent="0.25">
      <c r="A70" s="133" t="s">
        <v>4101</v>
      </c>
      <c r="B70" s="168" t="s">
        <v>4102</v>
      </c>
      <c r="C70" s="158">
        <v>4</v>
      </c>
      <c r="D70" s="65">
        <v>1920</v>
      </c>
      <c r="E70" s="192">
        <f t="shared" si="4"/>
        <v>7680</v>
      </c>
    </row>
    <row r="71" spans="1:6" ht="12.75" customHeight="1" x14ac:dyDescent="0.25">
      <c r="A71" s="133" t="s">
        <v>4103</v>
      </c>
      <c r="B71" s="168" t="s">
        <v>4104</v>
      </c>
      <c r="C71" s="146">
        <v>8</v>
      </c>
      <c r="D71" s="65">
        <v>770</v>
      </c>
      <c r="E71" s="192">
        <f t="shared" si="4"/>
        <v>6160</v>
      </c>
    </row>
    <row r="72" spans="1:6" ht="12.75" customHeight="1" x14ac:dyDescent="0.25">
      <c r="A72" s="133" t="s">
        <v>4105</v>
      </c>
      <c r="B72" s="205" t="s">
        <v>4106</v>
      </c>
      <c r="C72" s="158">
        <v>5</v>
      </c>
      <c r="D72" s="65">
        <v>570</v>
      </c>
      <c r="E72" s="192">
        <f t="shared" si="4"/>
        <v>2850</v>
      </c>
    </row>
    <row r="73" spans="1:6" ht="12.75" customHeight="1" x14ac:dyDescent="0.2">
      <c r="A73" s="133" t="s">
        <v>4107</v>
      </c>
      <c r="B73" s="168" t="s">
        <v>4108</v>
      </c>
      <c r="C73" s="146">
        <v>4</v>
      </c>
      <c r="D73" s="65">
        <v>350</v>
      </c>
      <c r="E73" s="192">
        <f t="shared" si="4"/>
        <v>1400</v>
      </c>
      <c r="F73" s="191"/>
    </row>
    <row r="74" spans="1:6" ht="12.75" customHeight="1" x14ac:dyDescent="0.2">
      <c r="A74" s="133" t="s">
        <v>4109</v>
      </c>
      <c r="B74" s="168" t="s">
        <v>4110</v>
      </c>
      <c r="C74" s="146">
        <v>3</v>
      </c>
      <c r="D74" s="65">
        <v>780</v>
      </c>
      <c r="E74" s="192">
        <f t="shared" si="4"/>
        <v>2340</v>
      </c>
      <c r="F74" s="191"/>
    </row>
    <row r="75" spans="1:6" ht="12.75" customHeight="1" x14ac:dyDescent="0.2">
      <c r="A75" s="133" t="s">
        <v>4111</v>
      </c>
      <c r="B75" s="140" t="s">
        <v>4112</v>
      </c>
      <c r="C75" s="158">
        <v>2</v>
      </c>
      <c r="D75" s="65">
        <v>950</v>
      </c>
      <c r="E75" s="192">
        <f t="shared" si="4"/>
        <v>1900</v>
      </c>
      <c r="F75" s="191"/>
    </row>
    <row r="76" spans="1:6" ht="12.75" customHeight="1" x14ac:dyDescent="0.2">
      <c r="A76" s="133" t="s">
        <v>4113</v>
      </c>
      <c r="B76" s="140" t="s">
        <v>4114</v>
      </c>
      <c r="C76" s="158">
        <v>2</v>
      </c>
      <c r="D76" s="65">
        <v>1900</v>
      </c>
      <c r="E76" s="192">
        <f t="shared" si="4"/>
        <v>3800</v>
      </c>
      <c r="F76" s="191"/>
    </row>
    <row r="77" spans="1:6" ht="12.75" customHeight="1" x14ac:dyDescent="0.25">
      <c r="A77" s="133"/>
      <c r="B77" s="207" t="s">
        <v>4115</v>
      </c>
      <c r="C77" s="208"/>
      <c r="D77" s="65"/>
      <c r="E77" s="192"/>
      <c r="F77" s="191"/>
    </row>
    <row r="78" spans="1:6" ht="12.75" customHeight="1" x14ac:dyDescent="0.2">
      <c r="A78" s="133" t="s">
        <v>4116</v>
      </c>
      <c r="B78" s="168" t="s">
        <v>4117</v>
      </c>
      <c r="C78" s="158">
        <v>8</v>
      </c>
      <c r="D78" s="65">
        <v>1125</v>
      </c>
      <c r="E78" s="192">
        <f>C78*D78</f>
        <v>9000</v>
      </c>
      <c r="F78" s="191"/>
    </row>
    <row r="79" spans="1:6" ht="12.75" customHeight="1" x14ac:dyDescent="0.2">
      <c r="A79" s="133" t="s">
        <v>4118</v>
      </c>
      <c r="B79" s="168" t="s">
        <v>4119</v>
      </c>
      <c r="C79" s="158">
        <v>8</v>
      </c>
      <c r="D79" s="65">
        <v>320</v>
      </c>
      <c r="E79" s="192">
        <f>C79*D79</f>
        <v>2560</v>
      </c>
      <c r="F79" s="191"/>
    </row>
    <row r="80" spans="1:6" ht="12.75" customHeight="1" x14ac:dyDescent="0.2">
      <c r="A80" s="133" t="s">
        <v>4120</v>
      </c>
      <c r="B80" s="168" t="s">
        <v>4121</v>
      </c>
      <c r="C80" s="158">
        <v>8</v>
      </c>
      <c r="D80" s="65">
        <v>550</v>
      </c>
      <c r="E80" s="192">
        <f>C80*D80</f>
        <v>4400</v>
      </c>
      <c r="F80" s="191"/>
    </row>
    <row r="81" spans="1:6" ht="12.75" customHeight="1" x14ac:dyDescent="0.2">
      <c r="A81" s="133" t="s">
        <v>4122</v>
      </c>
      <c r="B81" s="168" t="s">
        <v>4123</v>
      </c>
      <c r="C81" s="158">
        <v>8</v>
      </c>
      <c r="D81" s="65">
        <v>200</v>
      </c>
      <c r="E81" s="192">
        <f>C81*D81</f>
        <v>1600</v>
      </c>
      <c r="F81" s="191"/>
    </row>
    <row r="82" spans="1:6" ht="12.75" customHeight="1" x14ac:dyDescent="0.2">
      <c r="A82" s="133" t="s">
        <v>4124</v>
      </c>
      <c r="B82" s="205" t="s">
        <v>4125</v>
      </c>
      <c r="C82" s="158">
        <v>8</v>
      </c>
      <c r="D82" s="65">
        <v>390</v>
      </c>
      <c r="E82" s="192">
        <f>C82*D82</f>
        <v>3120</v>
      </c>
      <c r="F82" s="191"/>
    </row>
    <row r="83" spans="1:6" ht="12.75" customHeight="1" x14ac:dyDescent="0.25">
      <c r="A83" s="133"/>
      <c r="B83" s="207" t="s">
        <v>4126</v>
      </c>
      <c r="C83" s="158"/>
      <c r="D83" s="65"/>
      <c r="E83" s="192"/>
      <c r="F83" s="191"/>
    </row>
    <row r="84" spans="1:6" ht="12.75" customHeight="1" x14ac:dyDescent="0.2">
      <c r="A84" s="133" t="s">
        <v>4127</v>
      </c>
      <c r="B84" s="159" t="s">
        <v>4128</v>
      </c>
      <c r="C84" s="131">
        <v>1</v>
      </c>
      <c r="D84" s="65">
        <v>30700</v>
      </c>
      <c r="E84" s="192">
        <f>C84*D84</f>
        <v>30700</v>
      </c>
      <c r="F84" s="191"/>
    </row>
    <row r="85" spans="1:6" ht="12.75" customHeight="1" x14ac:dyDescent="0.2">
      <c r="A85" s="133" t="s">
        <v>4129</v>
      </c>
      <c r="B85" s="159" t="s">
        <v>4130</v>
      </c>
      <c r="C85" s="131">
        <v>2</v>
      </c>
      <c r="D85" s="65">
        <v>1380</v>
      </c>
      <c r="E85" s="192">
        <f>C85*D85</f>
        <v>2760</v>
      </c>
      <c r="F85" s="191"/>
    </row>
    <row r="86" spans="1:6" ht="12.75" customHeight="1" x14ac:dyDescent="0.25">
      <c r="A86" s="133" t="s">
        <v>4131</v>
      </c>
      <c r="B86" s="159" t="s">
        <v>4132</v>
      </c>
      <c r="C86" s="131">
        <v>2</v>
      </c>
      <c r="D86" s="65">
        <v>1280</v>
      </c>
      <c r="E86" s="192">
        <f>C86*D86</f>
        <v>2560</v>
      </c>
    </row>
    <row r="87" spans="1:6" ht="12.75" customHeight="1" x14ac:dyDescent="0.25">
      <c r="A87" s="133" t="s">
        <v>4133</v>
      </c>
      <c r="B87" s="201" t="s">
        <v>4134</v>
      </c>
      <c r="C87" s="131">
        <v>15</v>
      </c>
      <c r="D87" s="65">
        <v>140</v>
      </c>
      <c r="E87" s="192">
        <f>C87*D87</f>
        <v>2100</v>
      </c>
    </row>
    <row r="88" spans="1:6" ht="12.75" customHeight="1" x14ac:dyDescent="0.25">
      <c r="A88" s="133"/>
      <c r="B88" s="187" t="s">
        <v>777</v>
      </c>
      <c r="C88" s="208"/>
      <c r="D88" s="65"/>
      <c r="E88" s="192"/>
    </row>
    <row r="89" spans="1:6" ht="12.75" x14ac:dyDescent="0.2">
      <c r="A89" s="133" t="s">
        <v>4135</v>
      </c>
      <c r="B89" s="137" t="s">
        <v>4136</v>
      </c>
      <c r="C89" s="135">
        <v>1</v>
      </c>
      <c r="D89" s="65">
        <v>690</v>
      </c>
      <c r="E89" s="192">
        <f t="shared" ref="E89:E97" si="5">C89*D89</f>
        <v>690</v>
      </c>
      <c r="F89" s="128"/>
    </row>
    <row r="90" spans="1:6" x14ac:dyDescent="0.25">
      <c r="A90" s="133" t="s">
        <v>4137</v>
      </c>
      <c r="B90" s="168" t="s">
        <v>4138</v>
      </c>
      <c r="C90" s="146">
        <v>1</v>
      </c>
      <c r="D90" s="65">
        <v>290</v>
      </c>
      <c r="E90" s="192">
        <f t="shared" si="5"/>
        <v>290</v>
      </c>
    </row>
    <row r="91" spans="1:6" x14ac:dyDescent="0.25">
      <c r="A91" s="133" t="s">
        <v>4139</v>
      </c>
      <c r="B91" s="168" t="s">
        <v>4140</v>
      </c>
      <c r="C91" s="146">
        <v>1</v>
      </c>
      <c r="D91" s="65">
        <v>990</v>
      </c>
      <c r="E91" s="192">
        <f t="shared" si="5"/>
        <v>990</v>
      </c>
    </row>
    <row r="92" spans="1:6" s="2" customFormat="1" ht="26.25" x14ac:dyDescent="0.25">
      <c r="A92" s="133" t="s">
        <v>4141</v>
      </c>
      <c r="B92" s="164" t="s">
        <v>4142</v>
      </c>
      <c r="C92" s="165">
        <v>1</v>
      </c>
      <c r="D92" s="65">
        <v>6250</v>
      </c>
      <c r="E92" s="192">
        <f t="shared" si="5"/>
        <v>6250</v>
      </c>
      <c r="F92" s="166"/>
    </row>
    <row r="93" spans="1:6" ht="26.25" x14ac:dyDescent="0.25">
      <c r="A93" s="133" t="s">
        <v>4143</v>
      </c>
      <c r="B93" s="164" t="s">
        <v>4144</v>
      </c>
      <c r="C93" s="165">
        <v>1</v>
      </c>
      <c r="D93" s="65">
        <v>4690</v>
      </c>
      <c r="E93" s="192">
        <f t="shared" si="5"/>
        <v>4690</v>
      </c>
    </row>
    <row r="94" spans="1:6" ht="12.75" customHeight="1" x14ac:dyDescent="0.25">
      <c r="A94" s="133" t="s">
        <v>2439</v>
      </c>
      <c r="B94" s="168" t="s">
        <v>4145</v>
      </c>
      <c r="C94" s="162">
        <v>1</v>
      </c>
      <c r="D94" s="65">
        <v>4560</v>
      </c>
      <c r="E94" s="192">
        <f t="shared" si="5"/>
        <v>4560</v>
      </c>
    </row>
    <row r="95" spans="1:6" s="2" customFormat="1" x14ac:dyDescent="0.25">
      <c r="A95" s="133" t="s">
        <v>4146</v>
      </c>
      <c r="B95" s="164" t="s">
        <v>4147</v>
      </c>
      <c r="C95" s="165">
        <v>1</v>
      </c>
      <c r="D95" s="65">
        <v>750</v>
      </c>
      <c r="E95" s="192">
        <f t="shared" si="5"/>
        <v>750</v>
      </c>
      <c r="F95" s="166"/>
    </row>
    <row r="96" spans="1:6" ht="12.75" customHeight="1" x14ac:dyDescent="0.25">
      <c r="A96" s="133" t="s">
        <v>4148</v>
      </c>
      <c r="B96" s="168" t="s">
        <v>4149</v>
      </c>
      <c r="C96" s="162">
        <v>1</v>
      </c>
      <c r="D96" s="65">
        <v>4290</v>
      </c>
      <c r="E96" s="192">
        <f t="shared" si="5"/>
        <v>4290</v>
      </c>
    </row>
    <row r="97" spans="1:6" s="2" customFormat="1" x14ac:dyDescent="0.25">
      <c r="A97" s="133" t="s">
        <v>4150</v>
      </c>
      <c r="B97" s="164" t="s">
        <v>4151</v>
      </c>
      <c r="C97" s="165">
        <v>1</v>
      </c>
      <c r="D97" s="65">
        <v>4690</v>
      </c>
      <c r="E97" s="192">
        <f t="shared" si="5"/>
        <v>4690</v>
      </c>
      <c r="F97" s="166"/>
    </row>
    <row r="98" spans="1:6" ht="12.75" customHeight="1" x14ac:dyDescent="0.25">
      <c r="A98" s="133"/>
      <c r="B98" s="210" t="s">
        <v>4152</v>
      </c>
      <c r="C98" s="158"/>
      <c r="D98" s="211"/>
      <c r="E98" s="212">
        <f>SUM(E11:E97)</f>
        <v>1342860</v>
      </c>
    </row>
    <row r="99" spans="1:6" x14ac:dyDescent="0.25">
      <c r="B99" s="213"/>
      <c r="C99" s="213"/>
      <c r="D99" s="214"/>
      <c r="E99" s="215"/>
    </row>
    <row r="100" spans="1:6" x14ac:dyDescent="0.25">
      <c r="B100" s="213"/>
      <c r="C100" s="213"/>
      <c r="D100" s="214"/>
      <c r="E100" s="215"/>
    </row>
    <row r="101" spans="1:6" x14ac:dyDescent="0.25">
      <c r="B101" s="213"/>
      <c r="C101" s="213"/>
      <c r="D101" s="214"/>
      <c r="E101" s="215"/>
    </row>
    <row r="102" spans="1:6" x14ac:dyDescent="0.25">
      <c r="B102" s="213"/>
      <c r="C102" s="213"/>
      <c r="D102" s="214"/>
      <c r="E102" s="215"/>
    </row>
    <row r="103" spans="1:6" x14ac:dyDescent="0.25">
      <c r="B103" s="213"/>
      <c r="C103" s="213"/>
      <c r="D103" s="214"/>
      <c r="E103" s="215"/>
    </row>
    <row r="104" spans="1:6" x14ac:dyDescent="0.25">
      <c r="B104" s="213"/>
      <c r="C104" s="213"/>
      <c r="D104" s="214"/>
      <c r="E104" s="215"/>
    </row>
    <row r="105" spans="1:6" x14ac:dyDescent="0.25">
      <c r="B105" s="213"/>
      <c r="C105" s="213"/>
      <c r="D105" s="214"/>
      <c r="E105" s="215"/>
    </row>
    <row r="106" spans="1:6" x14ac:dyDescent="0.25">
      <c r="B106" s="213"/>
      <c r="C106" s="213"/>
      <c r="D106" s="214"/>
      <c r="E106" s="215"/>
    </row>
    <row r="107" spans="1:6" x14ac:dyDescent="0.25">
      <c r="B107" s="213"/>
      <c r="C107" s="213"/>
      <c r="D107" s="214"/>
      <c r="E107" s="215"/>
    </row>
    <row r="108" spans="1:6" x14ac:dyDescent="0.25">
      <c r="B108" s="213"/>
      <c r="C108" s="213"/>
      <c r="D108" s="214"/>
      <c r="E108" s="215"/>
    </row>
    <row r="109" spans="1:6" x14ac:dyDescent="0.25">
      <c r="B109" s="213"/>
      <c r="C109" s="213"/>
      <c r="D109" s="214"/>
      <c r="E109" s="215"/>
    </row>
    <row r="110" spans="1:6" x14ac:dyDescent="0.25">
      <c r="B110" s="213"/>
      <c r="C110" s="213"/>
      <c r="D110" s="214"/>
      <c r="E110" s="215"/>
    </row>
    <row r="111" spans="1:6" x14ac:dyDescent="0.25">
      <c r="B111" s="213"/>
      <c r="C111" s="213"/>
      <c r="D111" s="214"/>
      <c r="E111" s="215"/>
    </row>
    <row r="112" spans="1:6" x14ac:dyDescent="0.25">
      <c r="B112" s="213"/>
      <c r="C112" s="213"/>
      <c r="D112" s="214"/>
      <c r="E112" s="215"/>
    </row>
    <row r="113" spans="2:5" x14ac:dyDescent="0.25">
      <c r="B113" s="213"/>
      <c r="C113" s="213"/>
      <c r="D113" s="214"/>
      <c r="E113" s="215"/>
    </row>
    <row r="114" spans="2:5" x14ac:dyDescent="0.25">
      <c r="B114" s="213"/>
      <c r="C114" s="213"/>
      <c r="D114" s="214"/>
      <c r="E114" s="215"/>
    </row>
    <row r="115" spans="2:5" x14ac:dyDescent="0.25">
      <c r="B115" s="213"/>
      <c r="C115" s="213"/>
      <c r="D115" s="214"/>
      <c r="E115" s="215"/>
    </row>
    <row r="116" spans="2:5" x14ac:dyDescent="0.25">
      <c r="B116" s="213"/>
      <c r="C116" s="213"/>
      <c r="D116" s="214"/>
      <c r="E116" s="215"/>
    </row>
    <row r="117" spans="2:5" x14ac:dyDescent="0.25">
      <c r="B117" s="213"/>
      <c r="C117" s="213"/>
      <c r="D117" s="214"/>
      <c r="E117" s="215"/>
    </row>
    <row r="118" spans="2:5" x14ac:dyDescent="0.25">
      <c r="B118" s="213"/>
      <c r="C118" s="213"/>
      <c r="D118" s="214"/>
      <c r="E118" s="215"/>
    </row>
    <row r="119" spans="2:5" x14ac:dyDescent="0.25">
      <c r="B119" s="213"/>
      <c r="C119" s="213"/>
      <c r="D119" s="214"/>
      <c r="E119" s="215"/>
    </row>
    <row r="120" spans="2:5" x14ac:dyDescent="0.25">
      <c r="B120" s="213"/>
      <c r="C120" s="213"/>
      <c r="D120" s="214"/>
      <c r="E120" s="215"/>
    </row>
    <row r="121" spans="2:5" x14ac:dyDescent="0.25">
      <c r="B121" s="213"/>
      <c r="C121" s="213"/>
      <c r="D121" s="214"/>
      <c r="E121" s="215"/>
    </row>
    <row r="122" spans="2:5" x14ac:dyDescent="0.25">
      <c r="B122" s="213"/>
      <c r="C122" s="213"/>
      <c r="D122" s="214"/>
      <c r="E122" s="215"/>
    </row>
    <row r="123" spans="2:5" x14ac:dyDescent="0.25">
      <c r="B123" s="213"/>
      <c r="C123" s="213"/>
      <c r="D123" s="214"/>
      <c r="E123" s="215"/>
    </row>
    <row r="124" spans="2:5" x14ac:dyDescent="0.25">
      <c r="B124" s="213"/>
      <c r="C124" s="213"/>
      <c r="D124" s="214"/>
      <c r="E124" s="215"/>
    </row>
    <row r="125" spans="2:5" x14ac:dyDescent="0.25">
      <c r="B125" s="213"/>
      <c r="C125" s="213"/>
      <c r="D125" s="214"/>
      <c r="E125" s="215"/>
    </row>
    <row r="126" spans="2:5" x14ac:dyDescent="0.25">
      <c r="B126" s="213"/>
      <c r="C126" s="213"/>
      <c r="D126" s="214"/>
      <c r="E126" s="215"/>
    </row>
    <row r="127" spans="2:5" x14ac:dyDescent="0.25">
      <c r="B127" s="213"/>
      <c r="C127" s="213"/>
      <c r="D127" s="214"/>
      <c r="E127" s="215"/>
    </row>
    <row r="128" spans="2:5" x14ac:dyDescent="0.25">
      <c r="B128" s="213"/>
      <c r="C128" s="213"/>
      <c r="D128" s="214"/>
      <c r="E128" s="215"/>
    </row>
    <row r="129" spans="2:5" x14ac:dyDescent="0.25">
      <c r="B129" s="213"/>
      <c r="C129" s="213"/>
      <c r="D129" s="214"/>
      <c r="E129" s="215"/>
    </row>
    <row r="130" spans="2:5" x14ac:dyDescent="0.25">
      <c r="B130" s="213"/>
      <c r="C130" s="213"/>
      <c r="D130" s="214"/>
      <c r="E130" s="215"/>
    </row>
    <row r="131" spans="2:5" x14ac:dyDescent="0.25">
      <c r="B131" s="213"/>
      <c r="C131" s="213"/>
      <c r="D131" s="214"/>
      <c r="E131" s="215"/>
    </row>
    <row r="132" spans="2:5" x14ac:dyDescent="0.25">
      <c r="B132" s="213"/>
      <c r="C132" s="213"/>
      <c r="D132" s="214"/>
      <c r="E132" s="215"/>
    </row>
    <row r="133" spans="2:5" x14ac:dyDescent="0.25">
      <c r="B133" s="213"/>
      <c r="C133" s="213"/>
      <c r="D133" s="214"/>
      <c r="E133" s="215"/>
    </row>
    <row r="134" spans="2:5" x14ac:dyDescent="0.25">
      <c r="B134" s="213"/>
      <c r="C134" s="213"/>
      <c r="D134" s="214"/>
      <c r="E134" s="215"/>
    </row>
    <row r="135" spans="2:5" x14ac:dyDescent="0.25">
      <c r="B135" s="213"/>
      <c r="C135" s="213"/>
      <c r="D135" s="214"/>
      <c r="E135" s="215"/>
    </row>
    <row r="136" spans="2:5" x14ac:dyDescent="0.25">
      <c r="B136" s="213"/>
      <c r="C136" s="213"/>
      <c r="D136" s="214"/>
      <c r="E136" s="215"/>
    </row>
    <row r="137" spans="2:5" x14ac:dyDescent="0.25">
      <c r="B137" s="213"/>
      <c r="C137" s="213"/>
      <c r="D137" s="214"/>
      <c r="E137" s="215"/>
    </row>
    <row r="138" spans="2:5" x14ac:dyDescent="0.25">
      <c r="B138" s="213"/>
      <c r="C138" s="213"/>
      <c r="D138" s="214"/>
      <c r="E138" s="215"/>
    </row>
    <row r="139" spans="2:5" x14ac:dyDescent="0.25">
      <c r="B139" s="213"/>
      <c r="C139" s="213"/>
      <c r="D139" s="214"/>
      <c r="E139" s="215"/>
    </row>
    <row r="140" spans="2:5" x14ac:dyDescent="0.25">
      <c r="B140" s="213"/>
      <c r="C140" s="213"/>
      <c r="D140" s="214"/>
      <c r="E140" s="215"/>
    </row>
    <row r="141" spans="2:5" x14ac:dyDescent="0.25">
      <c r="B141" s="213"/>
      <c r="C141" s="213"/>
      <c r="D141" s="214"/>
      <c r="E141" s="215"/>
    </row>
    <row r="142" spans="2:5" x14ac:dyDescent="0.25">
      <c r="B142" s="213"/>
      <c r="C142" s="213"/>
      <c r="D142" s="214"/>
      <c r="E142" s="215"/>
    </row>
    <row r="143" spans="2:5" x14ac:dyDescent="0.25">
      <c r="B143" s="213"/>
      <c r="C143" s="213"/>
      <c r="D143" s="214"/>
      <c r="E143" s="215"/>
    </row>
    <row r="144" spans="2:5" x14ac:dyDescent="0.25">
      <c r="B144" s="213"/>
      <c r="C144" s="213"/>
      <c r="D144" s="214"/>
      <c r="E144" s="215"/>
    </row>
    <row r="145" spans="2:5" x14ac:dyDescent="0.25">
      <c r="B145" s="213"/>
      <c r="C145" s="213"/>
      <c r="D145" s="214"/>
      <c r="E145" s="215"/>
    </row>
    <row r="146" spans="2:5" x14ac:dyDescent="0.25">
      <c r="B146" s="213"/>
      <c r="C146" s="213"/>
      <c r="D146" s="214"/>
      <c r="E146" s="215"/>
    </row>
    <row r="147" spans="2:5" x14ac:dyDescent="0.25">
      <c r="B147" s="213"/>
      <c r="C147" s="213"/>
      <c r="D147" s="214"/>
      <c r="E147" s="215"/>
    </row>
    <row r="148" spans="2:5" x14ac:dyDescent="0.25">
      <c r="B148" s="213"/>
      <c r="C148" s="213"/>
      <c r="D148" s="214"/>
      <c r="E148" s="215"/>
    </row>
    <row r="149" spans="2:5" x14ac:dyDescent="0.25">
      <c r="B149" s="213"/>
      <c r="C149" s="213"/>
      <c r="D149" s="214"/>
      <c r="E149" s="215"/>
    </row>
    <row r="150" spans="2:5" x14ac:dyDescent="0.25">
      <c r="B150" s="213"/>
      <c r="C150" s="213"/>
      <c r="D150" s="214"/>
      <c r="E150" s="215"/>
    </row>
    <row r="151" spans="2:5" x14ac:dyDescent="0.25">
      <c r="B151" s="213"/>
      <c r="C151" s="213"/>
      <c r="D151" s="214"/>
      <c r="E151" s="215"/>
    </row>
    <row r="152" spans="2:5" x14ac:dyDescent="0.25">
      <c r="B152" s="213"/>
      <c r="C152" s="213"/>
      <c r="D152" s="214"/>
      <c r="E152" s="215"/>
    </row>
    <row r="153" spans="2:5" x14ac:dyDescent="0.25">
      <c r="B153" s="213"/>
      <c r="C153" s="213"/>
      <c r="D153" s="214"/>
      <c r="E153" s="215"/>
    </row>
    <row r="154" spans="2:5" x14ac:dyDescent="0.25">
      <c r="B154" s="213"/>
      <c r="C154" s="213"/>
      <c r="D154" s="214"/>
      <c r="E154" s="215"/>
    </row>
    <row r="155" spans="2:5" x14ac:dyDescent="0.25">
      <c r="B155" s="213"/>
      <c r="C155" s="213"/>
      <c r="D155" s="214"/>
      <c r="E155" s="215"/>
    </row>
    <row r="156" spans="2:5" x14ac:dyDescent="0.25">
      <c r="B156" s="213"/>
      <c r="C156" s="213"/>
      <c r="D156" s="214"/>
      <c r="E156" s="215"/>
    </row>
    <row r="157" spans="2:5" x14ac:dyDescent="0.25">
      <c r="B157" s="213"/>
      <c r="C157" s="213"/>
      <c r="D157" s="214"/>
      <c r="E157" s="215"/>
    </row>
    <row r="158" spans="2:5" x14ac:dyDescent="0.25">
      <c r="B158" s="213"/>
      <c r="C158" s="213"/>
      <c r="D158" s="214"/>
      <c r="E158" s="215"/>
    </row>
    <row r="159" spans="2:5" x14ac:dyDescent="0.25">
      <c r="B159" s="213"/>
      <c r="C159" s="213"/>
      <c r="D159" s="214"/>
      <c r="E159" s="215"/>
    </row>
    <row r="160" spans="2:5" x14ac:dyDescent="0.25">
      <c r="B160" s="213"/>
      <c r="C160" s="213"/>
      <c r="D160" s="214"/>
      <c r="E160" s="215"/>
    </row>
    <row r="161" spans="2:5" x14ac:dyDescent="0.25">
      <c r="B161" s="213"/>
      <c r="C161" s="213"/>
      <c r="D161" s="214"/>
      <c r="E161" s="215"/>
    </row>
    <row r="162" spans="2:5" x14ac:dyDescent="0.25">
      <c r="B162" s="213"/>
      <c r="C162" s="213"/>
      <c r="D162" s="214"/>
      <c r="E162" s="215"/>
    </row>
    <row r="163" spans="2:5" x14ac:dyDescent="0.25">
      <c r="B163" s="213"/>
      <c r="C163" s="213"/>
      <c r="D163" s="214"/>
      <c r="E163" s="215"/>
    </row>
    <row r="164" spans="2:5" x14ac:dyDescent="0.25">
      <c r="B164" s="213"/>
      <c r="C164" s="213"/>
      <c r="D164" s="214"/>
      <c r="E164" s="215"/>
    </row>
    <row r="165" spans="2:5" x14ac:dyDescent="0.25">
      <c r="B165" s="213"/>
      <c r="C165" s="213"/>
      <c r="D165" s="214"/>
      <c r="E165" s="215"/>
    </row>
    <row r="166" spans="2:5" x14ac:dyDescent="0.25">
      <c r="B166" s="213"/>
      <c r="C166" s="213"/>
      <c r="D166" s="214"/>
      <c r="E166" s="215"/>
    </row>
    <row r="167" spans="2:5" x14ac:dyDescent="0.25">
      <c r="B167" s="213"/>
      <c r="C167" s="213"/>
      <c r="D167" s="214"/>
      <c r="E167" s="215"/>
    </row>
    <row r="168" spans="2:5" x14ac:dyDescent="0.25">
      <c r="B168" s="213"/>
      <c r="C168" s="213"/>
      <c r="D168" s="214"/>
      <c r="E168" s="215"/>
    </row>
    <row r="169" spans="2:5" x14ac:dyDescent="0.25">
      <c r="B169" s="213"/>
      <c r="C169" s="213"/>
      <c r="D169" s="214"/>
      <c r="E169" s="215"/>
    </row>
    <row r="170" spans="2:5" x14ac:dyDescent="0.25">
      <c r="B170" s="213"/>
      <c r="C170" s="213"/>
      <c r="D170" s="214"/>
      <c r="E170" s="215"/>
    </row>
    <row r="171" spans="2:5" x14ac:dyDescent="0.25">
      <c r="B171" s="213"/>
      <c r="C171" s="213"/>
      <c r="D171" s="214"/>
      <c r="E171" s="215"/>
    </row>
    <row r="172" spans="2:5" x14ac:dyDescent="0.25">
      <c r="B172" s="213"/>
      <c r="C172" s="213"/>
      <c r="D172" s="214"/>
      <c r="E172" s="215"/>
    </row>
    <row r="173" spans="2:5" x14ac:dyDescent="0.25">
      <c r="B173" s="213"/>
      <c r="C173" s="213"/>
      <c r="D173" s="214"/>
      <c r="E173" s="215"/>
    </row>
    <row r="174" spans="2:5" x14ac:dyDescent="0.25">
      <c r="B174" s="213"/>
      <c r="C174" s="213"/>
      <c r="D174" s="214"/>
      <c r="E174" s="215"/>
    </row>
    <row r="175" spans="2:5" x14ac:dyDescent="0.25">
      <c r="B175" s="213"/>
      <c r="C175" s="213"/>
      <c r="D175" s="214"/>
      <c r="E175" s="215"/>
    </row>
    <row r="176" spans="2:5" x14ac:dyDescent="0.25">
      <c r="B176" s="213"/>
      <c r="C176" s="213"/>
      <c r="D176" s="214"/>
      <c r="E176" s="215"/>
    </row>
    <row r="177" spans="2:5" x14ac:dyDescent="0.25">
      <c r="B177" s="213"/>
      <c r="C177" s="213"/>
      <c r="D177" s="214"/>
      <c r="E177" s="215"/>
    </row>
    <row r="178" spans="2:5" x14ac:dyDescent="0.25">
      <c r="B178" s="213"/>
      <c r="C178" s="213"/>
      <c r="D178" s="214"/>
      <c r="E178" s="215"/>
    </row>
    <row r="179" spans="2:5" x14ac:dyDescent="0.25">
      <c r="B179" s="213"/>
      <c r="C179" s="213"/>
      <c r="D179" s="214"/>
      <c r="E179" s="215"/>
    </row>
    <row r="180" spans="2:5" x14ac:dyDescent="0.25">
      <c r="B180" s="213"/>
      <c r="C180" s="213"/>
      <c r="D180" s="214"/>
      <c r="E180" s="215"/>
    </row>
    <row r="181" spans="2:5" x14ac:dyDescent="0.25">
      <c r="B181" s="213"/>
      <c r="C181" s="213"/>
      <c r="D181" s="214"/>
      <c r="E181" s="215"/>
    </row>
    <row r="182" spans="2:5" x14ac:dyDescent="0.25">
      <c r="B182" s="213"/>
      <c r="C182" s="213"/>
      <c r="D182" s="214"/>
      <c r="E182" s="215"/>
    </row>
    <row r="183" spans="2:5" x14ac:dyDescent="0.25">
      <c r="B183" s="213"/>
      <c r="C183" s="213"/>
      <c r="D183" s="214"/>
      <c r="E183" s="215"/>
    </row>
    <row r="184" spans="2:5" x14ac:dyDescent="0.25">
      <c r="B184" s="213"/>
      <c r="C184" s="213"/>
      <c r="D184" s="214"/>
      <c r="E184" s="215"/>
    </row>
    <row r="185" spans="2:5" x14ac:dyDescent="0.25">
      <c r="B185" s="213"/>
      <c r="C185" s="213"/>
      <c r="D185" s="214"/>
      <c r="E185" s="215"/>
    </row>
    <row r="186" spans="2:5" x14ac:dyDescent="0.25">
      <c r="B186" s="213"/>
      <c r="C186" s="213"/>
      <c r="D186" s="214"/>
      <c r="E186" s="215"/>
    </row>
    <row r="187" spans="2:5" x14ac:dyDescent="0.25">
      <c r="B187" s="213"/>
      <c r="C187" s="213"/>
      <c r="D187" s="214"/>
      <c r="E187" s="215"/>
    </row>
    <row r="188" spans="2:5" x14ac:dyDescent="0.25">
      <c r="B188" s="213"/>
      <c r="C188" s="213"/>
      <c r="D188" s="214"/>
      <c r="E188" s="215"/>
    </row>
    <row r="189" spans="2:5" x14ac:dyDescent="0.25">
      <c r="B189" s="213"/>
      <c r="C189" s="213"/>
      <c r="D189" s="214"/>
      <c r="E189" s="215"/>
    </row>
    <row r="190" spans="2:5" x14ac:dyDescent="0.25">
      <c r="B190" s="213"/>
      <c r="C190" s="213"/>
      <c r="D190" s="214"/>
      <c r="E190" s="215"/>
    </row>
    <row r="191" spans="2:5" x14ac:dyDescent="0.25">
      <c r="B191" s="213"/>
      <c r="C191" s="213"/>
      <c r="D191" s="214"/>
      <c r="E191" s="215"/>
    </row>
    <row r="192" spans="2:5" x14ac:dyDescent="0.25">
      <c r="B192" s="213"/>
      <c r="C192" s="213"/>
      <c r="D192" s="214"/>
      <c r="E192" s="215"/>
    </row>
    <row r="193" spans="2:5" x14ac:dyDescent="0.25">
      <c r="B193" s="213"/>
      <c r="C193" s="213"/>
      <c r="D193" s="214"/>
      <c r="E193" s="215"/>
    </row>
    <row r="194" spans="2:5" x14ac:dyDescent="0.25">
      <c r="B194" s="213"/>
      <c r="C194" s="213"/>
      <c r="D194" s="214"/>
      <c r="E194" s="215"/>
    </row>
    <row r="195" spans="2:5" x14ac:dyDescent="0.25">
      <c r="B195" s="213"/>
      <c r="C195" s="213"/>
      <c r="D195" s="214"/>
      <c r="E195" s="215"/>
    </row>
    <row r="196" spans="2:5" x14ac:dyDescent="0.25">
      <c r="B196" s="213"/>
      <c r="C196" s="213"/>
      <c r="D196" s="214"/>
      <c r="E196" s="215"/>
    </row>
    <row r="197" spans="2:5" x14ac:dyDescent="0.25">
      <c r="B197" s="213"/>
      <c r="C197" s="213"/>
      <c r="D197" s="214"/>
      <c r="E197" s="215"/>
    </row>
    <row r="198" spans="2:5" x14ac:dyDescent="0.25">
      <c r="B198" s="213"/>
      <c r="C198" s="213"/>
      <c r="D198" s="214"/>
      <c r="E198" s="215"/>
    </row>
    <row r="199" spans="2:5" x14ac:dyDescent="0.25">
      <c r="B199" s="213"/>
      <c r="C199" s="213"/>
      <c r="D199" s="214"/>
      <c r="E199" s="215"/>
    </row>
    <row r="200" spans="2:5" x14ac:dyDescent="0.25">
      <c r="B200" s="213"/>
      <c r="C200" s="213"/>
      <c r="D200" s="214"/>
      <c r="E200" s="215"/>
    </row>
    <row r="201" spans="2:5" x14ac:dyDescent="0.25">
      <c r="B201" s="213"/>
      <c r="C201" s="213"/>
      <c r="D201" s="214"/>
      <c r="E201" s="215"/>
    </row>
    <row r="202" spans="2:5" x14ac:dyDescent="0.25">
      <c r="B202" s="213"/>
      <c r="C202" s="213"/>
      <c r="D202" s="214"/>
      <c r="E202" s="215"/>
    </row>
    <row r="203" spans="2:5" x14ac:dyDescent="0.25">
      <c r="B203" s="213"/>
      <c r="C203" s="213"/>
      <c r="D203" s="214"/>
      <c r="E203" s="215"/>
    </row>
    <row r="204" spans="2:5" x14ac:dyDescent="0.25">
      <c r="B204" s="213"/>
      <c r="C204" s="213"/>
      <c r="D204" s="214"/>
      <c r="E204" s="215"/>
    </row>
    <row r="205" spans="2:5" x14ac:dyDescent="0.25">
      <c r="B205" s="213"/>
      <c r="C205" s="213"/>
      <c r="D205" s="214"/>
      <c r="E205" s="215"/>
    </row>
    <row r="206" spans="2:5" x14ac:dyDescent="0.25">
      <c r="B206" s="213"/>
      <c r="C206" s="213"/>
      <c r="D206" s="214"/>
      <c r="E206" s="215"/>
    </row>
    <row r="207" spans="2:5" x14ac:dyDescent="0.25">
      <c r="B207" s="213"/>
      <c r="C207" s="213"/>
      <c r="D207" s="214"/>
      <c r="E207" s="215"/>
    </row>
    <row r="208" spans="2:5" x14ac:dyDescent="0.25">
      <c r="B208" s="213"/>
      <c r="C208" s="213"/>
      <c r="D208" s="214"/>
      <c r="E208" s="215"/>
    </row>
    <row r="209" spans="2:5" x14ac:dyDescent="0.25">
      <c r="B209" s="213"/>
      <c r="C209" s="213"/>
      <c r="D209" s="214"/>
      <c r="E209" s="215"/>
    </row>
    <row r="210" spans="2:5" x14ac:dyDescent="0.25">
      <c r="B210" s="213"/>
      <c r="C210" s="213"/>
      <c r="D210" s="214"/>
      <c r="E210" s="215"/>
    </row>
    <row r="211" spans="2:5" x14ac:dyDescent="0.25">
      <c r="B211" s="213"/>
      <c r="C211" s="213"/>
      <c r="D211" s="214"/>
      <c r="E211" s="215"/>
    </row>
    <row r="212" spans="2:5" x14ac:dyDescent="0.25">
      <c r="B212" s="213"/>
      <c r="C212" s="213"/>
      <c r="D212" s="214"/>
      <c r="E212" s="215"/>
    </row>
    <row r="213" spans="2:5" x14ac:dyDescent="0.25">
      <c r="B213" s="213"/>
      <c r="C213" s="213"/>
      <c r="D213" s="214"/>
      <c r="E213" s="215"/>
    </row>
    <row r="214" spans="2:5" x14ac:dyDescent="0.25">
      <c r="B214" s="213"/>
      <c r="C214" s="213"/>
      <c r="D214" s="214"/>
      <c r="E214" s="215"/>
    </row>
    <row r="215" spans="2:5" x14ac:dyDescent="0.25">
      <c r="B215" s="213"/>
      <c r="C215" s="213"/>
      <c r="D215" s="214"/>
      <c r="E215" s="215"/>
    </row>
    <row r="216" spans="2:5" x14ac:dyDescent="0.25">
      <c r="B216" s="213"/>
      <c r="C216" s="213"/>
      <c r="D216" s="214"/>
      <c r="E216" s="215"/>
    </row>
    <row r="217" spans="2:5" x14ac:dyDescent="0.25">
      <c r="B217" s="213"/>
      <c r="C217" s="213"/>
      <c r="D217" s="214"/>
      <c r="E217" s="215"/>
    </row>
    <row r="218" spans="2:5" x14ac:dyDescent="0.25">
      <c r="B218" s="213"/>
      <c r="C218" s="213"/>
      <c r="D218" s="214"/>
      <c r="E218" s="215"/>
    </row>
  </sheetData>
  <sheetProtection selectLockedCells="1" selectUnlockedCells="1"/>
  <customSheetViews>
    <customSheetView guid="{528656D1-32FF-4CAA-99A3-773D8B52F1E9}">
      <selection activeCell="D14" sqref="D14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33FCA2F7-7818-4E49-B924-0B37668B36A0}">
      <selection activeCell="A25" sqref="A25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E7D56A4B-C9D0-4B32-979F-CFE8D5A4B7C2}">
      <selection activeCell="A25" sqref="A25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B37146AE-7024-4825-8C03-E97A2B10C2A2}">
      <selection activeCell="A25" sqref="A25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93984E74-0CF6-4B15-84C0-F259207BA204}">
      <selection activeCell="D14" sqref="D14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  <customSheetView guid="{69B2BF30-709E-4E97-8251-8899061233B0}">
      <selection activeCell="G11" sqref="G11:G98"/>
      <pageMargins left="0.59027777777777801" right="0.59027777777777801" top="0.59027777777777801" bottom="0.78749999999999998" header="0.51180555555555596" footer="0.118055555555556"/>
      <pageSetup paperSize="9" firstPageNumber="0" orientation="portrait" useFirstPageNumber="1" horizontalDpi="300" verticalDpi="300"/>
      <headerFooter alignWithMargins="0">
    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    </headerFooter>
    </customSheetView>
  </customSheetViews>
  <pageMargins left="0.59027777777777801" right="0.59027777777777801" top="0.59027777777777801" bottom="0.78749999999999998" header="0.51180555555555596" footer="0.118055555555556"/>
  <pageSetup paperSize="9" firstPageNumber="0" orientation="portrait" useFirstPageNumber="1" horizontalDpi="300" verticalDpi="300"/>
  <headerFooter alignWithMargins="0">
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</headerFooter>
  <ignoredErrors>
    <ignoredError sqref="A77:A95 A70 A37:A55 A73 A57:A58 A66 A61:A64 A28:A35 A75:A76 A11:A16 A67:A68 A18:A19 A59 A97:A98 A22:A26" numberStoredAsText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F119"/>
  <sheetViews>
    <sheetView zoomScaleSheetLayoutView="100" workbookViewId="0">
      <selection activeCell="F9" sqref="F9"/>
    </sheetView>
  </sheetViews>
  <sheetFormatPr defaultColWidth="18.42578125" defaultRowHeight="15" x14ac:dyDescent="0.25"/>
  <cols>
    <col min="1" max="1" width="10.5703125" customWidth="1"/>
    <col min="2" max="2" width="61" customWidth="1"/>
    <col min="3" max="3" width="8.28515625" style="108" customWidth="1"/>
    <col min="4" max="4" width="12.140625" style="109" customWidth="1"/>
    <col min="5" max="5" width="12.42578125" style="110" customWidth="1"/>
    <col min="6" max="6" width="13.28515625" style="110" customWidth="1"/>
  </cols>
  <sheetData>
    <row r="1" spans="1:6" s="105" customFormat="1" ht="12.75" x14ac:dyDescent="0.2">
      <c r="B1" s="111"/>
      <c r="D1" s="112"/>
      <c r="E1" s="113"/>
      <c r="F1" s="114"/>
    </row>
    <row r="2" spans="1:6" s="105" customFormat="1" ht="12.75" x14ac:dyDescent="0.2">
      <c r="B2" s="115"/>
      <c r="C2" s="115"/>
      <c r="D2" s="116"/>
      <c r="E2" s="117" t="s">
        <v>0</v>
      </c>
      <c r="F2" s="114"/>
    </row>
    <row r="3" spans="1:6" s="105" customFormat="1" ht="12.75" x14ac:dyDescent="0.2">
      <c r="B3" s="115"/>
      <c r="C3" s="115"/>
      <c r="D3" s="116"/>
      <c r="E3" s="117" t="s">
        <v>1</v>
      </c>
      <c r="F3" s="114"/>
    </row>
    <row r="4" spans="1:6" s="105" customFormat="1" ht="12.75" x14ac:dyDescent="0.2">
      <c r="B4" s="115"/>
      <c r="C4" s="115"/>
      <c r="D4" s="116"/>
      <c r="E4" s="117" t="s">
        <v>2</v>
      </c>
      <c r="F4" s="114"/>
    </row>
    <row r="5" spans="1:6" s="105" customFormat="1" ht="12.75" x14ac:dyDescent="0.2">
      <c r="B5" s="115"/>
      <c r="C5" s="115"/>
      <c r="D5" s="116"/>
      <c r="E5" s="117" t="s">
        <v>3</v>
      </c>
      <c r="F5" s="114"/>
    </row>
    <row r="6" spans="1:6" s="105" customFormat="1" ht="12.75" x14ac:dyDescent="0.2">
      <c r="B6" s="115"/>
      <c r="C6" s="115"/>
      <c r="D6" s="118"/>
      <c r="E6" s="113"/>
      <c r="F6" s="114"/>
    </row>
    <row r="7" spans="1:6" s="105" customFormat="1" ht="18.75" x14ac:dyDescent="0.2">
      <c r="B7" s="50" t="s">
        <v>4153</v>
      </c>
      <c r="C7" s="50"/>
      <c r="D7" s="81"/>
      <c r="E7" s="82"/>
      <c r="F7" s="114"/>
    </row>
    <row r="8" spans="1:6" s="105" customFormat="1" ht="18.75" x14ac:dyDescent="0.2">
      <c r="A8" s="119"/>
      <c r="B8" s="52" t="s">
        <v>564</v>
      </c>
      <c r="C8" s="50"/>
      <c r="D8" s="81"/>
      <c r="E8" s="82"/>
      <c r="F8" s="114"/>
    </row>
    <row r="9" spans="1:6" s="106" customFormat="1" ht="25.5" x14ac:dyDescent="0.2">
      <c r="A9" s="120" t="s">
        <v>5</v>
      </c>
      <c r="B9" s="121" t="s">
        <v>6</v>
      </c>
      <c r="C9" s="55" t="s">
        <v>565</v>
      </c>
      <c r="D9" s="667" t="s">
        <v>4685</v>
      </c>
      <c r="E9" s="668" t="s">
        <v>4686</v>
      </c>
      <c r="F9" s="122"/>
    </row>
    <row r="10" spans="1:6" s="2" customFormat="1" ht="12.75" x14ac:dyDescent="0.2">
      <c r="A10" s="123"/>
      <c r="B10" s="124" t="s">
        <v>3993</v>
      </c>
      <c r="C10" s="125"/>
      <c r="D10" s="126"/>
      <c r="E10" s="127"/>
      <c r="F10" s="128"/>
    </row>
    <row r="11" spans="1:6" s="107" customFormat="1" ht="12.75" x14ac:dyDescent="0.25">
      <c r="A11" s="129" t="s">
        <v>853</v>
      </c>
      <c r="B11" s="130" t="s">
        <v>4154</v>
      </c>
      <c r="C11" s="131">
        <v>1</v>
      </c>
      <c r="D11" s="65">
        <v>9080</v>
      </c>
      <c r="E11" s="65">
        <f>D11*C11</f>
        <v>9080</v>
      </c>
      <c r="F11" s="132"/>
    </row>
    <row r="12" spans="1:6" s="107" customFormat="1" ht="12.75" x14ac:dyDescent="0.25">
      <c r="A12" s="129" t="s">
        <v>3995</v>
      </c>
      <c r="B12" s="130" t="s">
        <v>3996</v>
      </c>
      <c r="C12" s="131">
        <v>1</v>
      </c>
      <c r="D12" s="65">
        <v>4020</v>
      </c>
      <c r="E12" s="65">
        <f>D12*C12</f>
        <v>4020</v>
      </c>
      <c r="F12" s="132"/>
    </row>
    <row r="13" spans="1:6" s="2" customFormat="1" ht="12.75" x14ac:dyDescent="0.2">
      <c r="A13" s="133" t="s">
        <v>845</v>
      </c>
      <c r="B13" s="134" t="s">
        <v>3997</v>
      </c>
      <c r="C13" s="135">
        <v>1</v>
      </c>
      <c r="D13" s="65">
        <v>9410</v>
      </c>
      <c r="E13" s="65">
        <f>C13*D13</f>
        <v>9410</v>
      </c>
      <c r="F13" s="136"/>
    </row>
    <row r="14" spans="1:6" s="2" customFormat="1" ht="12.75" x14ac:dyDescent="0.2">
      <c r="A14" s="123" t="s">
        <v>3998</v>
      </c>
      <c r="B14" s="137" t="s">
        <v>3999</v>
      </c>
      <c r="C14" s="138">
        <v>2</v>
      </c>
      <c r="D14" s="65">
        <v>24500</v>
      </c>
      <c r="E14" s="65">
        <f>C14*D14</f>
        <v>49000</v>
      </c>
      <c r="F14" s="136"/>
    </row>
    <row r="15" spans="1:6" s="2" customFormat="1" ht="12.75" x14ac:dyDescent="0.2">
      <c r="A15" s="123"/>
      <c r="B15" s="124" t="s">
        <v>4155</v>
      </c>
      <c r="C15" s="135"/>
      <c r="D15" s="139"/>
      <c r="E15" s="127"/>
      <c r="F15" s="128"/>
    </row>
    <row r="16" spans="1:6" s="2" customFormat="1" ht="12.75" x14ac:dyDescent="0.2">
      <c r="A16" s="123" t="s">
        <v>4156</v>
      </c>
      <c r="B16" s="137" t="s">
        <v>4157</v>
      </c>
      <c r="C16" s="138">
        <v>28</v>
      </c>
      <c r="D16" s="65">
        <v>27600</v>
      </c>
      <c r="E16" s="65">
        <f t="shared" ref="E16:E24" si="0">C16*D16</f>
        <v>772800</v>
      </c>
      <c r="F16" s="128"/>
    </row>
    <row r="17" spans="1:6" s="2" customFormat="1" ht="12.75" x14ac:dyDescent="0.2">
      <c r="A17" s="133" t="s">
        <v>4003</v>
      </c>
      <c r="B17" s="140" t="s">
        <v>4004</v>
      </c>
      <c r="C17" s="141">
        <v>3</v>
      </c>
      <c r="D17" s="65">
        <v>23000</v>
      </c>
      <c r="E17" s="65">
        <f t="shared" si="0"/>
        <v>69000</v>
      </c>
      <c r="F17" s="128"/>
    </row>
    <row r="18" spans="1:6" s="2" customFormat="1" ht="12.75" customHeight="1" x14ac:dyDescent="0.2">
      <c r="A18" s="123" t="s">
        <v>4007</v>
      </c>
      <c r="B18" s="137" t="s">
        <v>4158</v>
      </c>
      <c r="C18" s="142">
        <v>2</v>
      </c>
      <c r="D18" s="65">
        <v>7950</v>
      </c>
      <c r="E18" s="65">
        <f t="shared" si="0"/>
        <v>15900</v>
      </c>
      <c r="F18" s="128"/>
    </row>
    <row r="19" spans="1:6" s="107" customFormat="1" ht="12.75" x14ac:dyDescent="0.25">
      <c r="A19" s="129" t="s">
        <v>4159</v>
      </c>
      <c r="B19" s="137" t="s">
        <v>4160</v>
      </c>
      <c r="C19" s="143">
        <v>1</v>
      </c>
      <c r="D19" s="65">
        <v>44500</v>
      </c>
      <c r="E19" s="65">
        <f t="shared" si="0"/>
        <v>44500</v>
      </c>
      <c r="F19" s="144"/>
    </row>
    <row r="20" spans="1:6" s="107" customFormat="1" ht="12.75" x14ac:dyDescent="0.25">
      <c r="A20" s="129" t="s">
        <v>4161</v>
      </c>
      <c r="B20" s="137" t="s">
        <v>4162</v>
      </c>
      <c r="C20" s="135">
        <v>1</v>
      </c>
      <c r="D20" s="65">
        <v>23230</v>
      </c>
      <c r="E20" s="65">
        <f t="shared" si="0"/>
        <v>23230</v>
      </c>
      <c r="F20" s="132"/>
    </row>
    <row r="21" spans="1:6" s="107" customFormat="1" ht="12.75" x14ac:dyDescent="0.25">
      <c r="A21" s="129" t="s">
        <v>4163</v>
      </c>
      <c r="B21" s="130" t="s">
        <v>4164</v>
      </c>
      <c r="C21" s="131">
        <v>1</v>
      </c>
      <c r="D21" s="65">
        <v>32100</v>
      </c>
      <c r="E21" s="65">
        <f t="shared" si="0"/>
        <v>32100</v>
      </c>
      <c r="F21" s="145"/>
    </row>
    <row r="22" spans="1:6" s="107" customFormat="1" ht="12.75" x14ac:dyDescent="0.25">
      <c r="A22" s="129" t="s">
        <v>4165</v>
      </c>
      <c r="B22" s="137" t="s">
        <v>4166</v>
      </c>
      <c r="C22" s="135">
        <v>1</v>
      </c>
      <c r="D22" s="65">
        <v>87200</v>
      </c>
      <c r="E22" s="65">
        <f t="shared" si="0"/>
        <v>87200</v>
      </c>
      <c r="F22" s="132"/>
    </row>
    <row r="23" spans="1:6" s="105" customFormat="1" ht="12.75" customHeight="1" x14ac:dyDescent="0.2">
      <c r="A23" s="129" t="s">
        <v>4167</v>
      </c>
      <c r="B23" s="137" t="s">
        <v>4168</v>
      </c>
      <c r="C23" s="143">
        <v>2</v>
      </c>
      <c r="D23" s="65">
        <v>122000</v>
      </c>
      <c r="E23" s="65">
        <f t="shared" si="0"/>
        <v>244000</v>
      </c>
      <c r="F23" s="132"/>
    </row>
    <row r="24" spans="1:6" s="107" customFormat="1" ht="12.75" x14ac:dyDescent="0.25">
      <c r="A24" s="129" t="s">
        <v>2190</v>
      </c>
      <c r="B24" s="140" t="s">
        <v>2191</v>
      </c>
      <c r="C24" s="146">
        <v>10</v>
      </c>
      <c r="D24" s="65">
        <v>13500</v>
      </c>
      <c r="E24" s="65">
        <f t="shared" si="0"/>
        <v>135000</v>
      </c>
      <c r="F24" s="147"/>
    </row>
    <row r="25" spans="1:6" s="2" customFormat="1" ht="12.75" x14ac:dyDescent="0.2">
      <c r="A25" s="129"/>
      <c r="B25" s="124" t="s">
        <v>4169</v>
      </c>
      <c r="C25" s="135"/>
      <c r="D25" s="65"/>
      <c r="E25" s="65"/>
      <c r="F25" s="136"/>
    </row>
    <row r="26" spans="1:6" s="105" customFormat="1" ht="12.75" customHeight="1" x14ac:dyDescent="0.2">
      <c r="A26" s="129" t="s">
        <v>4170</v>
      </c>
      <c r="B26" s="137" t="s">
        <v>4171</v>
      </c>
      <c r="C26" s="135">
        <v>15</v>
      </c>
      <c r="D26" s="65">
        <v>50</v>
      </c>
      <c r="E26" s="65">
        <f t="shared" ref="E26:E43" si="1">D26*C26</f>
        <v>750</v>
      </c>
      <c r="F26" s="136"/>
    </row>
    <row r="27" spans="1:6" s="107" customFormat="1" ht="12.75" x14ac:dyDescent="0.25">
      <c r="A27" s="129" t="s">
        <v>4067</v>
      </c>
      <c r="B27" s="148" t="s">
        <v>4068</v>
      </c>
      <c r="C27" s="149">
        <v>15</v>
      </c>
      <c r="D27" s="65">
        <v>300</v>
      </c>
      <c r="E27" s="65">
        <f t="shared" si="1"/>
        <v>4500</v>
      </c>
      <c r="F27" s="132"/>
    </row>
    <row r="28" spans="1:6" s="107" customFormat="1" ht="12.75" x14ac:dyDescent="0.25">
      <c r="A28" s="129" t="s">
        <v>4069</v>
      </c>
      <c r="B28" s="148" t="s">
        <v>4070</v>
      </c>
      <c r="C28" s="131">
        <v>15</v>
      </c>
      <c r="D28" s="65">
        <v>260</v>
      </c>
      <c r="E28" s="65">
        <f t="shared" si="1"/>
        <v>3900</v>
      </c>
      <c r="F28" s="132"/>
    </row>
    <row r="29" spans="1:6" s="107" customFormat="1" ht="12.75" x14ac:dyDescent="0.25">
      <c r="A29" s="129" t="s">
        <v>4172</v>
      </c>
      <c r="B29" s="148" t="s">
        <v>4173</v>
      </c>
      <c r="C29" s="131">
        <v>5</v>
      </c>
      <c r="D29" s="65">
        <v>720</v>
      </c>
      <c r="E29" s="65">
        <f t="shared" si="1"/>
        <v>3600</v>
      </c>
      <c r="F29" s="132"/>
    </row>
    <row r="30" spans="1:6" s="107" customFormat="1" ht="12.75" x14ac:dyDescent="0.25">
      <c r="A30" s="129" t="s">
        <v>4174</v>
      </c>
      <c r="B30" s="148" t="s">
        <v>4175</v>
      </c>
      <c r="C30" s="131">
        <v>1</v>
      </c>
      <c r="D30" s="65">
        <v>1820</v>
      </c>
      <c r="E30" s="65">
        <f t="shared" si="1"/>
        <v>1820</v>
      </c>
      <c r="F30" s="132"/>
    </row>
    <row r="31" spans="1:6" s="107" customFormat="1" ht="12.75" x14ac:dyDescent="0.25">
      <c r="A31" s="129" t="s">
        <v>4176</v>
      </c>
      <c r="B31" s="148" t="s">
        <v>4177</v>
      </c>
      <c r="C31" s="131">
        <v>3</v>
      </c>
      <c r="D31" s="65">
        <v>1450</v>
      </c>
      <c r="E31" s="65">
        <f t="shared" si="1"/>
        <v>4350</v>
      </c>
      <c r="F31" s="132"/>
    </row>
    <row r="32" spans="1:6" s="107" customFormat="1" ht="12.75" x14ac:dyDescent="0.25">
      <c r="A32" s="129" t="s">
        <v>4178</v>
      </c>
      <c r="B32" s="148" t="s">
        <v>4179</v>
      </c>
      <c r="C32" s="131">
        <v>2</v>
      </c>
      <c r="D32" s="65">
        <v>2700</v>
      </c>
      <c r="E32" s="65">
        <f t="shared" si="1"/>
        <v>5400</v>
      </c>
      <c r="F32" s="132"/>
    </row>
    <row r="33" spans="1:6" s="107" customFormat="1" ht="12.75" x14ac:dyDescent="0.25">
      <c r="A33" s="129" t="s">
        <v>4180</v>
      </c>
      <c r="B33" s="148" t="s">
        <v>4181</v>
      </c>
      <c r="C33" s="131">
        <v>15</v>
      </c>
      <c r="D33" s="65">
        <v>1970</v>
      </c>
      <c r="E33" s="65">
        <f t="shared" si="1"/>
        <v>29550</v>
      </c>
      <c r="F33" s="132"/>
    </row>
    <row r="34" spans="1:6" s="107" customFormat="1" ht="12.75" x14ac:dyDescent="0.25">
      <c r="A34" s="129" t="s">
        <v>4182</v>
      </c>
      <c r="B34" s="148" t="s">
        <v>4183</v>
      </c>
      <c r="C34" s="131">
        <v>15</v>
      </c>
      <c r="D34" s="65">
        <v>1200</v>
      </c>
      <c r="E34" s="65">
        <f t="shared" si="1"/>
        <v>18000</v>
      </c>
      <c r="F34" s="132"/>
    </row>
    <row r="35" spans="1:6" s="107" customFormat="1" ht="12.75" x14ac:dyDescent="0.25">
      <c r="A35" s="129" t="s">
        <v>4079</v>
      </c>
      <c r="B35" s="148" t="s">
        <v>4184</v>
      </c>
      <c r="C35" s="131">
        <v>15</v>
      </c>
      <c r="D35" s="65">
        <v>1590</v>
      </c>
      <c r="E35" s="65">
        <f t="shared" si="1"/>
        <v>23850</v>
      </c>
      <c r="F35" s="132"/>
    </row>
    <row r="36" spans="1:6" s="107" customFormat="1" ht="12.75" x14ac:dyDescent="0.25">
      <c r="A36" s="129" t="s">
        <v>4185</v>
      </c>
      <c r="B36" s="148" t="s">
        <v>4186</v>
      </c>
      <c r="C36" s="131">
        <v>15</v>
      </c>
      <c r="D36" s="65">
        <v>780</v>
      </c>
      <c r="E36" s="65">
        <f t="shared" si="1"/>
        <v>11700</v>
      </c>
      <c r="F36" s="132"/>
    </row>
    <row r="37" spans="1:6" s="107" customFormat="1" ht="12.75" x14ac:dyDescent="0.25">
      <c r="A37" s="129" t="s">
        <v>4081</v>
      </c>
      <c r="B37" s="148" t="s">
        <v>4082</v>
      </c>
      <c r="C37" s="131">
        <v>15</v>
      </c>
      <c r="D37" s="65">
        <v>1330</v>
      </c>
      <c r="E37" s="65">
        <f t="shared" si="1"/>
        <v>19950</v>
      </c>
      <c r="F37" s="132"/>
    </row>
    <row r="38" spans="1:6" s="107" customFormat="1" ht="12.75" x14ac:dyDescent="0.25">
      <c r="A38" s="129" t="s">
        <v>2194</v>
      </c>
      <c r="B38" s="148" t="s">
        <v>2195</v>
      </c>
      <c r="C38" s="131">
        <v>15</v>
      </c>
      <c r="D38" s="65">
        <v>1580</v>
      </c>
      <c r="E38" s="65">
        <f t="shared" si="1"/>
        <v>23700</v>
      </c>
      <c r="F38" s="132"/>
    </row>
    <row r="39" spans="1:6" s="107" customFormat="1" ht="12.75" x14ac:dyDescent="0.2">
      <c r="A39" s="129" t="s">
        <v>4085</v>
      </c>
      <c r="B39" s="150" t="s">
        <v>4086</v>
      </c>
      <c r="C39" s="151">
        <v>15</v>
      </c>
      <c r="D39" s="65">
        <v>850</v>
      </c>
      <c r="E39" s="65">
        <f t="shared" si="1"/>
        <v>12750</v>
      </c>
      <c r="F39" s="128"/>
    </row>
    <row r="40" spans="1:6" s="107" customFormat="1" ht="12.75" x14ac:dyDescent="0.25">
      <c r="A40" s="129" t="s">
        <v>4097</v>
      </c>
      <c r="B40" s="148" t="s">
        <v>4187</v>
      </c>
      <c r="C40" s="152">
        <v>15</v>
      </c>
      <c r="D40" s="65">
        <v>480</v>
      </c>
      <c r="E40" s="65">
        <f t="shared" si="1"/>
        <v>7200</v>
      </c>
      <c r="F40" s="132"/>
    </row>
    <row r="41" spans="1:6" s="2" customFormat="1" ht="12.75" x14ac:dyDescent="0.2">
      <c r="A41" s="129" t="s">
        <v>4188</v>
      </c>
      <c r="B41" s="130" t="s">
        <v>4189</v>
      </c>
      <c r="C41" s="153">
        <v>15</v>
      </c>
      <c r="D41" s="65">
        <v>620</v>
      </c>
      <c r="E41" s="65">
        <f t="shared" si="1"/>
        <v>9300</v>
      </c>
      <c r="F41" s="144"/>
    </row>
    <row r="42" spans="1:6" s="2" customFormat="1" ht="12.75" x14ac:dyDescent="0.2">
      <c r="A42" s="129" t="s">
        <v>4190</v>
      </c>
      <c r="B42" s="130" t="s">
        <v>4191</v>
      </c>
      <c r="C42" s="153">
        <v>1</v>
      </c>
      <c r="D42" s="65">
        <v>430</v>
      </c>
      <c r="E42" s="65">
        <f t="shared" si="1"/>
        <v>430</v>
      </c>
      <c r="F42" s="144"/>
    </row>
    <row r="43" spans="1:6" s="2" customFormat="1" ht="12.75" x14ac:dyDescent="0.2">
      <c r="A43" s="129" t="s">
        <v>4192</v>
      </c>
      <c r="B43" s="130" t="s">
        <v>4193</v>
      </c>
      <c r="C43" s="153">
        <v>3</v>
      </c>
      <c r="D43" s="65">
        <v>4600</v>
      </c>
      <c r="E43" s="65">
        <f t="shared" si="1"/>
        <v>13800</v>
      </c>
      <c r="F43" s="132"/>
    </row>
    <row r="44" spans="1:6" s="2" customFormat="1" ht="12.75" x14ac:dyDescent="0.2">
      <c r="A44" s="129"/>
      <c r="B44" s="124" t="s">
        <v>4194</v>
      </c>
      <c r="C44" s="143"/>
      <c r="D44" s="65"/>
      <c r="E44" s="65"/>
      <c r="F44" s="136"/>
    </row>
    <row r="45" spans="1:6" s="107" customFormat="1" ht="12.75" x14ac:dyDescent="0.25">
      <c r="A45" s="129" t="s">
        <v>4195</v>
      </c>
      <c r="B45" s="148" t="s">
        <v>4196</v>
      </c>
      <c r="C45" s="154">
        <v>2</v>
      </c>
      <c r="D45" s="65">
        <v>3340</v>
      </c>
      <c r="E45" s="65">
        <f t="shared" ref="E45:E58" si="2">D45*C45</f>
        <v>6680</v>
      </c>
      <c r="F45" s="132"/>
    </row>
    <row r="46" spans="1:6" s="107" customFormat="1" ht="12.75" x14ac:dyDescent="0.25">
      <c r="A46" s="129" t="s">
        <v>4011</v>
      </c>
      <c r="B46" s="148" t="s">
        <v>4197</v>
      </c>
      <c r="C46" s="154">
        <v>1</v>
      </c>
      <c r="D46" s="65">
        <v>1840</v>
      </c>
      <c r="E46" s="65">
        <f t="shared" si="2"/>
        <v>1840</v>
      </c>
      <c r="F46" s="132"/>
    </row>
    <row r="47" spans="1:6" s="107" customFormat="1" ht="12.75" x14ac:dyDescent="0.25">
      <c r="A47" s="129" t="s">
        <v>4198</v>
      </c>
      <c r="B47" s="148" t="s">
        <v>4199</v>
      </c>
      <c r="C47" s="154">
        <v>1</v>
      </c>
      <c r="D47" s="65">
        <v>4200</v>
      </c>
      <c r="E47" s="65">
        <f t="shared" si="2"/>
        <v>4200</v>
      </c>
      <c r="F47" s="132"/>
    </row>
    <row r="48" spans="1:6" s="107" customFormat="1" ht="12.75" x14ac:dyDescent="0.25">
      <c r="A48" s="129" t="s">
        <v>4200</v>
      </c>
      <c r="B48" s="148" t="s">
        <v>4201</v>
      </c>
      <c r="C48" s="154">
        <v>1</v>
      </c>
      <c r="D48" s="65">
        <v>3800</v>
      </c>
      <c r="E48" s="65">
        <f t="shared" si="2"/>
        <v>3800</v>
      </c>
      <c r="F48" s="132"/>
    </row>
    <row r="49" spans="1:6" s="107" customFormat="1" ht="12.75" x14ac:dyDescent="0.25">
      <c r="A49" s="129" t="s">
        <v>4202</v>
      </c>
      <c r="B49" s="148" t="s">
        <v>4203</v>
      </c>
      <c r="C49" s="154">
        <v>10</v>
      </c>
      <c r="D49" s="65">
        <v>1750</v>
      </c>
      <c r="E49" s="65">
        <f t="shared" si="2"/>
        <v>17500</v>
      </c>
      <c r="F49" s="132"/>
    </row>
    <row r="50" spans="1:6" s="107" customFormat="1" ht="12.75" x14ac:dyDescent="0.25">
      <c r="A50" s="129" t="s">
        <v>4204</v>
      </c>
      <c r="B50" s="148" t="s">
        <v>4205</v>
      </c>
      <c r="C50" s="131">
        <v>2</v>
      </c>
      <c r="D50" s="65">
        <v>2920</v>
      </c>
      <c r="E50" s="65">
        <f t="shared" si="2"/>
        <v>5840</v>
      </c>
      <c r="F50" s="132"/>
    </row>
    <row r="51" spans="1:6" s="107" customFormat="1" ht="12.75" x14ac:dyDescent="0.25">
      <c r="A51" s="129" t="s">
        <v>4206</v>
      </c>
      <c r="B51" s="148" t="s">
        <v>4207</v>
      </c>
      <c r="C51" s="131">
        <v>2</v>
      </c>
      <c r="D51" s="65">
        <v>680</v>
      </c>
      <c r="E51" s="65">
        <f t="shared" si="2"/>
        <v>1360</v>
      </c>
      <c r="F51" s="132"/>
    </row>
    <row r="52" spans="1:6" s="107" customFormat="1" ht="12.75" x14ac:dyDescent="0.25">
      <c r="A52" s="129" t="s">
        <v>4208</v>
      </c>
      <c r="B52" s="148" t="s">
        <v>4209</v>
      </c>
      <c r="C52" s="131">
        <v>2</v>
      </c>
      <c r="D52" s="65">
        <v>5800</v>
      </c>
      <c r="E52" s="65">
        <f t="shared" si="2"/>
        <v>11600</v>
      </c>
      <c r="F52" s="132"/>
    </row>
    <row r="53" spans="1:6" s="107" customFormat="1" ht="12.75" x14ac:dyDescent="0.25">
      <c r="A53" s="129" t="s">
        <v>4210</v>
      </c>
      <c r="B53" s="148" t="s">
        <v>4211</v>
      </c>
      <c r="C53" s="131">
        <v>10</v>
      </c>
      <c r="D53" s="65">
        <v>400</v>
      </c>
      <c r="E53" s="65">
        <f t="shared" si="2"/>
        <v>4000</v>
      </c>
      <c r="F53" s="132"/>
    </row>
    <row r="54" spans="1:6" s="107" customFormat="1" ht="12.75" x14ac:dyDescent="0.25">
      <c r="A54" s="129" t="s">
        <v>4212</v>
      </c>
      <c r="B54" s="148" t="s">
        <v>4213</v>
      </c>
      <c r="C54" s="131">
        <v>10</v>
      </c>
      <c r="D54" s="65">
        <v>130</v>
      </c>
      <c r="E54" s="65">
        <f t="shared" si="2"/>
        <v>1300</v>
      </c>
      <c r="F54" s="132"/>
    </row>
    <row r="55" spans="1:6" s="107" customFormat="1" ht="12.75" x14ac:dyDescent="0.25">
      <c r="A55" s="129" t="s">
        <v>4214</v>
      </c>
      <c r="B55" s="148" t="s">
        <v>4215</v>
      </c>
      <c r="C55" s="131">
        <v>10</v>
      </c>
      <c r="D55" s="65">
        <v>510</v>
      </c>
      <c r="E55" s="65">
        <f t="shared" si="2"/>
        <v>5100</v>
      </c>
      <c r="F55" s="132"/>
    </row>
    <row r="56" spans="1:6" s="107" customFormat="1" ht="12.75" x14ac:dyDescent="0.25">
      <c r="A56" s="129" t="s">
        <v>4216</v>
      </c>
      <c r="B56" s="148" t="s">
        <v>4217</v>
      </c>
      <c r="C56" s="131">
        <v>2</v>
      </c>
      <c r="D56" s="65">
        <v>1600</v>
      </c>
      <c r="E56" s="65">
        <f t="shared" si="2"/>
        <v>3200</v>
      </c>
      <c r="F56" s="132"/>
    </row>
    <row r="57" spans="1:6" s="107" customFormat="1" ht="12.75" x14ac:dyDescent="0.25">
      <c r="A57" s="129" t="s">
        <v>4218</v>
      </c>
      <c r="B57" s="148" t="s">
        <v>4219</v>
      </c>
      <c r="C57" s="131">
        <v>2</v>
      </c>
      <c r="D57" s="65">
        <v>500</v>
      </c>
      <c r="E57" s="65">
        <f t="shared" si="2"/>
        <v>1000</v>
      </c>
      <c r="F57" s="132"/>
    </row>
    <row r="58" spans="1:6" s="107" customFormat="1" ht="12.75" x14ac:dyDescent="0.25">
      <c r="A58" s="129" t="s">
        <v>4220</v>
      </c>
      <c r="B58" s="130" t="s">
        <v>4221</v>
      </c>
      <c r="C58" s="131">
        <v>20</v>
      </c>
      <c r="D58" s="65">
        <v>420</v>
      </c>
      <c r="E58" s="65">
        <f t="shared" si="2"/>
        <v>8400</v>
      </c>
      <c r="F58" s="132"/>
    </row>
    <row r="59" spans="1:6" s="2" customFormat="1" ht="12.75" x14ac:dyDescent="0.2">
      <c r="A59" s="129"/>
      <c r="B59" s="124" t="s">
        <v>4222</v>
      </c>
      <c r="C59" s="135"/>
      <c r="D59" s="65"/>
      <c r="E59" s="65"/>
      <c r="F59" s="136"/>
    </row>
    <row r="60" spans="1:6" s="107" customFormat="1" ht="12.75" x14ac:dyDescent="0.25">
      <c r="A60" s="129" t="s">
        <v>4034</v>
      </c>
      <c r="B60" s="148" t="s">
        <v>4035</v>
      </c>
      <c r="C60" s="131">
        <v>15</v>
      </c>
      <c r="D60" s="65">
        <v>420</v>
      </c>
      <c r="E60" s="65">
        <f t="shared" ref="E60:E69" si="3">D60*C60</f>
        <v>6300</v>
      </c>
      <c r="F60" s="132"/>
    </row>
    <row r="61" spans="1:6" s="107" customFormat="1" ht="12.75" x14ac:dyDescent="0.25">
      <c r="A61" s="129" t="s">
        <v>4036</v>
      </c>
      <c r="B61" s="148" t="s">
        <v>4223</v>
      </c>
      <c r="C61" s="131">
        <v>15</v>
      </c>
      <c r="D61" s="65">
        <v>950</v>
      </c>
      <c r="E61" s="65">
        <f t="shared" si="3"/>
        <v>14250</v>
      </c>
      <c r="F61" s="132"/>
    </row>
    <row r="62" spans="1:6" s="107" customFormat="1" ht="12.75" x14ac:dyDescent="0.25">
      <c r="A62" s="129" t="s">
        <v>4224</v>
      </c>
      <c r="B62" s="148" t="s">
        <v>4225</v>
      </c>
      <c r="C62" s="131">
        <v>3</v>
      </c>
      <c r="D62" s="65">
        <v>15670</v>
      </c>
      <c r="E62" s="65">
        <f t="shared" si="3"/>
        <v>47010</v>
      </c>
      <c r="F62" s="132"/>
    </row>
    <row r="63" spans="1:6" s="107" customFormat="1" ht="12.75" x14ac:dyDescent="0.25">
      <c r="A63" s="129" t="s">
        <v>4226</v>
      </c>
      <c r="B63" s="148" t="s">
        <v>4227</v>
      </c>
      <c r="C63" s="131">
        <v>3</v>
      </c>
      <c r="D63" s="65">
        <v>8700</v>
      </c>
      <c r="E63" s="65">
        <f t="shared" si="3"/>
        <v>26100</v>
      </c>
      <c r="F63" s="132"/>
    </row>
    <row r="64" spans="1:6" s="107" customFormat="1" ht="12.75" x14ac:dyDescent="0.25">
      <c r="A64" s="129" t="s">
        <v>4228</v>
      </c>
      <c r="B64" s="148" t="s">
        <v>4229</v>
      </c>
      <c r="C64" s="131">
        <v>15</v>
      </c>
      <c r="D64" s="65">
        <v>2190</v>
      </c>
      <c r="E64" s="65">
        <f t="shared" si="3"/>
        <v>32850</v>
      </c>
      <c r="F64" s="144"/>
    </row>
    <row r="65" spans="1:6" s="107" customFormat="1" ht="12.75" x14ac:dyDescent="0.25">
      <c r="A65" s="129" t="s">
        <v>4230</v>
      </c>
      <c r="B65" s="148" t="s">
        <v>4231</v>
      </c>
      <c r="C65" s="131">
        <v>3</v>
      </c>
      <c r="D65" s="65">
        <v>590</v>
      </c>
      <c r="E65" s="65">
        <f t="shared" si="3"/>
        <v>1770</v>
      </c>
      <c r="F65" s="144"/>
    </row>
    <row r="66" spans="1:6" s="107" customFormat="1" ht="12.75" x14ac:dyDescent="0.25">
      <c r="A66" s="129" t="s">
        <v>4232</v>
      </c>
      <c r="B66" s="148" t="s">
        <v>4233</v>
      </c>
      <c r="C66" s="131">
        <v>15</v>
      </c>
      <c r="D66" s="65">
        <v>1420</v>
      </c>
      <c r="E66" s="65">
        <f t="shared" si="3"/>
        <v>21300</v>
      </c>
      <c r="F66" s="144"/>
    </row>
    <row r="67" spans="1:6" s="107" customFormat="1" ht="12.75" x14ac:dyDescent="0.25">
      <c r="A67" s="129" t="s">
        <v>4234</v>
      </c>
      <c r="B67" s="148" t="s">
        <v>4235</v>
      </c>
      <c r="C67" s="131">
        <v>2</v>
      </c>
      <c r="D67" s="65">
        <v>5600</v>
      </c>
      <c r="E67" s="65">
        <f t="shared" si="3"/>
        <v>11200</v>
      </c>
      <c r="F67" s="144"/>
    </row>
    <row r="68" spans="1:6" s="107" customFormat="1" ht="12.75" x14ac:dyDescent="0.25">
      <c r="A68" s="129" t="s">
        <v>4236</v>
      </c>
      <c r="B68" s="148" t="s">
        <v>4237</v>
      </c>
      <c r="C68" s="131">
        <v>5</v>
      </c>
      <c r="D68" s="65">
        <v>990</v>
      </c>
      <c r="E68" s="65">
        <f t="shared" si="3"/>
        <v>4950</v>
      </c>
      <c r="F68" s="144"/>
    </row>
    <row r="69" spans="1:6" s="107" customFormat="1" ht="12.75" x14ac:dyDescent="0.25">
      <c r="A69" s="129" t="s">
        <v>4238</v>
      </c>
      <c r="B69" s="148" t="s">
        <v>4239</v>
      </c>
      <c r="C69" s="131">
        <v>15</v>
      </c>
      <c r="D69" s="65">
        <v>410</v>
      </c>
      <c r="E69" s="65">
        <f t="shared" si="3"/>
        <v>6150</v>
      </c>
      <c r="F69" s="132"/>
    </row>
    <row r="70" spans="1:6" s="2" customFormat="1" ht="12.75" x14ac:dyDescent="0.2">
      <c r="A70" s="129"/>
      <c r="B70" s="124" t="s">
        <v>4240</v>
      </c>
      <c r="C70" s="135"/>
      <c r="D70" s="65"/>
      <c r="E70" s="65"/>
      <c r="F70" s="136"/>
    </row>
    <row r="71" spans="1:6" s="2" customFormat="1" ht="12.75" x14ac:dyDescent="0.2">
      <c r="A71" s="129" t="s">
        <v>4005</v>
      </c>
      <c r="B71" s="140" t="s">
        <v>4006</v>
      </c>
      <c r="C71" s="155">
        <v>3</v>
      </c>
      <c r="D71" s="65">
        <v>3930</v>
      </c>
      <c r="E71" s="65">
        <f t="shared" ref="E71:E76" si="4">C71*D71</f>
        <v>11790</v>
      </c>
      <c r="F71" s="147"/>
    </row>
    <row r="72" spans="1:6" s="2" customFormat="1" ht="12.75" x14ac:dyDescent="0.2">
      <c r="A72" s="129" t="s">
        <v>4241</v>
      </c>
      <c r="B72" s="137" t="s">
        <v>4242</v>
      </c>
      <c r="C72" s="156">
        <v>3</v>
      </c>
      <c r="D72" s="65">
        <v>10120</v>
      </c>
      <c r="E72" s="65">
        <f t="shared" si="4"/>
        <v>30360</v>
      </c>
      <c r="F72" s="147"/>
    </row>
    <row r="73" spans="1:6" s="105" customFormat="1" ht="12.75" customHeight="1" x14ac:dyDescent="0.2">
      <c r="A73" s="129" t="s">
        <v>4023</v>
      </c>
      <c r="B73" s="140" t="s">
        <v>4024</v>
      </c>
      <c r="C73" s="141">
        <v>3</v>
      </c>
      <c r="D73" s="65">
        <v>12880</v>
      </c>
      <c r="E73" s="65">
        <f t="shared" si="4"/>
        <v>38640</v>
      </c>
      <c r="F73" s="157"/>
    </row>
    <row r="74" spans="1:6" s="105" customFormat="1" ht="12.75" customHeight="1" x14ac:dyDescent="0.2">
      <c r="A74" s="129" t="s">
        <v>4025</v>
      </c>
      <c r="B74" s="137" t="s">
        <v>4243</v>
      </c>
      <c r="C74" s="143">
        <v>3</v>
      </c>
      <c r="D74" s="65">
        <v>4700</v>
      </c>
      <c r="E74" s="65">
        <f t="shared" si="4"/>
        <v>14100</v>
      </c>
      <c r="F74" s="136"/>
    </row>
    <row r="75" spans="1:6" s="105" customFormat="1" ht="12.75" customHeight="1" x14ac:dyDescent="0.2">
      <c r="A75" s="129" t="s">
        <v>4029</v>
      </c>
      <c r="B75" s="140" t="s">
        <v>4030</v>
      </c>
      <c r="C75" s="141">
        <v>8</v>
      </c>
      <c r="D75" s="65">
        <v>680</v>
      </c>
      <c r="E75" s="65">
        <f t="shared" si="4"/>
        <v>5440</v>
      </c>
      <c r="F75" s="147"/>
    </row>
    <row r="76" spans="1:6" s="105" customFormat="1" ht="12.75" customHeight="1" x14ac:dyDescent="0.2">
      <c r="A76" s="129" t="s">
        <v>4031</v>
      </c>
      <c r="B76" s="137" t="s">
        <v>4244</v>
      </c>
      <c r="C76" s="135">
        <v>15</v>
      </c>
      <c r="D76" s="65">
        <v>940</v>
      </c>
      <c r="E76" s="65">
        <f t="shared" si="4"/>
        <v>14100</v>
      </c>
      <c r="F76" s="136"/>
    </row>
    <row r="77" spans="1:6" s="2" customFormat="1" ht="12.75" x14ac:dyDescent="0.2">
      <c r="A77" s="129"/>
      <c r="B77" s="124" t="s">
        <v>4245</v>
      </c>
      <c r="C77" s="135"/>
      <c r="D77" s="65"/>
      <c r="E77" s="65"/>
      <c r="F77" s="136"/>
    </row>
    <row r="78" spans="1:6" s="107" customFormat="1" ht="12.75" x14ac:dyDescent="0.25">
      <c r="A78" s="129" t="s">
        <v>4246</v>
      </c>
      <c r="B78" s="148" t="s">
        <v>4247</v>
      </c>
      <c r="C78" s="131">
        <v>15</v>
      </c>
      <c r="D78" s="65">
        <v>580</v>
      </c>
      <c r="E78" s="65">
        <f>D78*C78</f>
        <v>8700</v>
      </c>
      <c r="F78" s="132"/>
    </row>
    <row r="79" spans="1:6" s="107" customFormat="1" ht="12.75" x14ac:dyDescent="0.25">
      <c r="A79" s="129" t="s">
        <v>4248</v>
      </c>
      <c r="B79" s="148" t="s">
        <v>4249</v>
      </c>
      <c r="C79" s="131">
        <v>1</v>
      </c>
      <c r="D79" s="65">
        <v>1710</v>
      </c>
      <c r="E79" s="65">
        <f>D79*C79</f>
        <v>1710</v>
      </c>
      <c r="F79" s="132"/>
    </row>
    <row r="80" spans="1:6" s="107" customFormat="1" ht="12.75" x14ac:dyDescent="0.25">
      <c r="A80" s="129" t="s">
        <v>4250</v>
      </c>
      <c r="B80" s="148" t="s">
        <v>4251</v>
      </c>
      <c r="C80" s="131">
        <v>3</v>
      </c>
      <c r="D80" s="65">
        <v>780</v>
      </c>
      <c r="E80" s="65">
        <f>D80*C80</f>
        <v>2340</v>
      </c>
      <c r="F80" s="132"/>
    </row>
    <row r="81" spans="1:6" s="2" customFormat="1" ht="12.75" x14ac:dyDescent="0.2">
      <c r="A81" s="129" t="s">
        <v>4116</v>
      </c>
      <c r="B81" s="137" t="s">
        <v>4117</v>
      </c>
      <c r="C81" s="138">
        <v>15</v>
      </c>
      <c r="D81" s="65">
        <v>1125</v>
      </c>
      <c r="E81" s="65">
        <f>D81*C81</f>
        <v>16875</v>
      </c>
      <c r="F81" s="132"/>
    </row>
    <row r="82" spans="1:6" s="2" customFormat="1" ht="12.75" x14ac:dyDescent="0.2">
      <c r="A82" s="129"/>
      <c r="B82" s="124" t="s">
        <v>4056</v>
      </c>
      <c r="C82" s="138"/>
      <c r="D82" s="65"/>
      <c r="E82" s="65"/>
      <c r="F82" s="132"/>
    </row>
    <row r="83" spans="1:6" s="2" customFormat="1" ht="12.75" x14ac:dyDescent="0.2">
      <c r="A83" s="129" t="s">
        <v>4252</v>
      </c>
      <c r="B83" s="130" t="s">
        <v>4253</v>
      </c>
      <c r="C83" s="131">
        <v>3</v>
      </c>
      <c r="D83" s="65">
        <v>330</v>
      </c>
      <c r="E83" s="65">
        <f t="shared" ref="E83:E93" si="5">D83*C83</f>
        <v>990</v>
      </c>
      <c r="F83" s="132"/>
    </row>
    <row r="84" spans="1:6" s="2" customFormat="1" ht="12.75" x14ac:dyDescent="0.2">
      <c r="A84" s="129" t="s">
        <v>4254</v>
      </c>
      <c r="B84" s="137" t="s">
        <v>4255</v>
      </c>
      <c r="C84" s="135">
        <v>15</v>
      </c>
      <c r="D84" s="65">
        <v>630</v>
      </c>
      <c r="E84" s="65">
        <f t="shared" si="5"/>
        <v>9450</v>
      </c>
      <c r="F84" s="132"/>
    </row>
    <row r="85" spans="1:6" s="2" customFormat="1" ht="12.75" x14ac:dyDescent="0.2">
      <c r="A85" s="129" t="s">
        <v>4256</v>
      </c>
      <c r="B85" s="130" t="s">
        <v>4257</v>
      </c>
      <c r="C85" s="131">
        <v>3</v>
      </c>
      <c r="D85" s="65">
        <v>430</v>
      </c>
      <c r="E85" s="65">
        <f t="shared" si="5"/>
        <v>1290</v>
      </c>
      <c r="F85" s="132"/>
    </row>
    <row r="86" spans="1:6" s="2" customFormat="1" ht="12.75" x14ac:dyDescent="0.2">
      <c r="A86" s="129" t="s">
        <v>4258</v>
      </c>
      <c r="B86" s="130" t="s">
        <v>4259</v>
      </c>
      <c r="C86" s="131">
        <v>3</v>
      </c>
      <c r="D86" s="65">
        <v>550</v>
      </c>
      <c r="E86" s="65">
        <f t="shared" si="5"/>
        <v>1650</v>
      </c>
      <c r="F86" s="132"/>
    </row>
    <row r="87" spans="1:6" s="2" customFormat="1" ht="12.75" x14ac:dyDescent="0.2">
      <c r="A87" s="129" t="s">
        <v>4260</v>
      </c>
      <c r="B87" s="137" t="s">
        <v>4261</v>
      </c>
      <c r="C87" s="135">
        <v>15</v>
      </c>
      <c r="D87" s="65">
        <v>200</v>
      </c>
      <c r="E87" s="65">
        <f t="shared" si="5"/>
        <v>3000</v>
      </c>
      <c r="F87" s="132"/>
    </row>
    <row r="88" spans="1:6" s="2" customFormat="1" ht="12.75" x14ac:dyDescent="0.2">
      <c r="A88" s="129" t="s">
        <v>4095</v>
      </c>
      <c r="B88" s="137" t="s">
        <v>4096</v>
      </c>
      <c r="C88" s="135">
        <v>3</v>
      </c>
      <c r="D88" s="65">
        <v>730</v>
      </c>
      <c r="E88" s="65">
        <f t="shared" si="5"/>
        <v>2190</v>
      </c>
      <c r="F88" s="132"/>
    </row>
    <row r="89" spans="1:6" s="2" customFormat="1" ht="12.75" x14ac:dyDescent="0.2">
      <c r="A89" s="129" t="s">
        <v>4262</v>
      </c>
      <c r="B89" s="137" t="s">
        <v>4263</v>
      </c>
      <c r="C89" s="135">
        <v>15</v>
      </c>
      <c r="D89" s="65">
        <v>380</v>
      </c>
      <c r="E89" s="65">
        <f t="shared" si="5"/>
        <v>5700</v>
      </c>
      <c r="F89" s="132"/>
    </row>
    <row r="90" spans="1:6" s="2" customFormat="1" ht="12.75" x14ac:dyDescent="0.2">
      <c r="A90" s="129" t="s">
        <v>4264</v>
      </c>
      <c r="B90" s="130" t="s">
        <v>4265</v>
      </c>
      <c r="C90" s="131">
        <v>3</v>
      </c>
      <c r="D90" s="65">
        <v>990</v>
      </c>
      <c r="E90" s="65">
        <f t="shared" si="5"/>
        <v>2970</v>
      </c>
      <c r="F90" s="132"/>
    </row>
    <row r="91" spans="1:6" s="2" customFormat="1" ht="12.75" x14ac:dyDescent="0.2">
      <c r="A91" s="129" t="s">
        <v>4266</v>
      </c>
      <c r="B91" s="137" t="s">
        <v>4267</v>
      </c>
      <c r="C91" s="135">
        <v>3</v>
      </c>
      <c r="D91" s="65">
        <v>420</v>
      </c>
      <c r="E91" s="65">
        <f t="shared" si="5"/>
        <v>1260</v>
      </c>
      <c r="F91" s="132"/>
    </row>
    <row r="92" spans="1:6" s="2" customFormat="1" ht="12.75" x14ac:dyDescent="0.2">
      <c r="A92" s="129" t="s">
        <v>4268</v>
      </c>
      <c r="B92" s="137" t="s">
        <v>4269</v>
      </c>
      <c r="C92" s="135">
        <v>3</v>
      </c>
      <c r="D92" s="65">
        <v>170</v>
      </c>
      <c r="E92" s="65">
        <f t="shared" si="5"/>
        <v>510</v>
      </c>
      <c r="F92" s="132"/>
    </row>
    <row r="93" spans="1:6" s="2" customFormat="1" ht="12.75" x14ac:dyDescent="0.2">
      <c r="A93" s="129" t="s">
        <v>4270</v>
      </c>
      <c r="B93" s="137" t="s">
        <v>4271</v>
      </c>
      <c r="C93" s="135">
        <v>2</v>
      </c>
      <c r="D93" s="65">
        <v>1550</v>
      </c>
      <c r="E93" s="65">
        <f t="shared" si="5"/>
        <v>3100</v>
      </c>
      <c r="F93" s="132"/>
    </row>
    <row r="94" spans="1:6" s="105" customFormat="1" ht="12.75" customHeight="1" x14ac:dyDescent="0.2">
      <c r="A94" s="129"/>
      <c r="B94" s="124" t="s">
        <v>4126</v>
      </c>
      <c r="C94" s="158"/>
      <c r="D94" s="65"/>
      <c r="E94" s="65"/>
      <c r="F94" s="132"/>
    </row>
    <row r="95" spans="1:6" s="105" customFormat="1" ht="12.75" customHeight="1" x14ac:dyDescent="0.2">
      <c r="A95" s="129" t="s">
        <v>4127</v>
      </c>
      <c r="B95" s="159" t="s">
        <v>4128</v>
      </c>
      <c r="C95" s="131">
        <v>1</v>
      </c>
      <c r="D95" s="65">
        <v>30700</v>
      </c>
      <c r="E95" s="65">
        <f>C95*D95</f>
        <v>30700</v>
      </c>
      <c r="F95" s="132"/>
    </row>
    <row r="96" spans="1:6" s="105" customFormat="1" ht="12.75" customHeight="1" x14ac:dyDescent="0.25">
      <c r="A96" s="129" t="s">
        <v>4129</v>
      </c>
      <c r="B96" s="159" t="s">
        <v>4130</v>
      </c>
      <c r="C96" s="131">
        <v>2</v>
      </c>
      <c r="D96" s="65">
        <v>1380</v>
      </c>
      <c r="E96" s="65">
        <f>C96*D96</f>
        <v>2760</v>
      </c>
      <c r="F96" s="160"/>
    </row>
    <row r="97" spans="1:6" s="105" customFormat="1" ht="12.75" customHeight="1" x14ac:dyDescent="0.25">
      <c r="A97" s="129" t="s">
        <v>4131</v>
      </c>
      <c r="B97" s="159" t="s">
        <v>4272</v>
      </c>
      <c r="C97" s="131">
        <v>2</v>
      </c>
      <c r="D97" s="65">
        <v>1280</v>
      </c>
      <c r="E97" s="65">
        <f>C97*D97</f>
        <v>2560</v>
      </c>
      <c r="F97" s="160"/>
    </row>
    <row r="98" spans="1:6" s="105" customFormat="1" ht="12.75" customHeight="1" x14ac:dyDescent="0.25">
      <c r="A98" s="129" t="s">
        <v>4133</v>
      </c>
      <c r="B98" s="159" t="s">
        <v>4134</v>
      </c>
      <c r="C98" s="131">
        <v>15</v>
      </c>
      <c r="D98" s="65">
        <v>140</v>
      </c>
      <c r="E98" s="65">
        <f>C98*D98</f>
        <v>2100</v>
      </c>
      <c r="F98" s="160"/>
    </row>
    <row r="99" spans="1:6" s="2" customFormat="1" ht="12.75" x14ac:dyDescent="0.2">
      <c r="A99" s="129"/>
      <c r="B99" s="124" t="s">
        <v>4273</v>
      </c>
      <c r="C99" s="135"/>
      <c r="D99" s="65"/>
      <c r="E99" s="65"/>
      <c r="F99" s="136"/>
    </row>
    <row r="100" spans="1:6" s="105" customFormat="1" ht="12.75" x14ac:dyDescent="0.2">
      <c r="A100" s="129" t="s">
        <v>4045</v>
      </c>
      <c r="B100" s="159" t="s">
        <v>4046</v>
      </c>
      <c r="C100" s="131">
        <v>15</v>
      </c>
      <c r="D100" s="65">
        <v>120</v>
      </c>
      <c r="E100" s="65">
        <f t="shared" ref="E100:E105" si="6">C100*D100</f>
        <v>1800</v>
      </c>
      <c r="F100" s="161"/>
    </row>
    <row r="101" spans="1:6" s="105" customFormat="1" ht="12.75" x14ac:dyDescent="0.2">
      <c r="A101" s="129" t="s">
        <v>4047</v>
      </c>
      <c r="B101" s="159" t="s">
        <v>4048</v>
      </c>
      <c r="C101" s="131">
        <v>15</v>
      </c>
      <c r="D101" s="65">
        <v>250</v>
      </c>
      <c r="E101" s="65">
        <f t="shared" si="6"/>
        <v>3750</v>
      </c>
      <c r="F101" s="161"/>
    </row>
    <row r="102" spans="1:6" s="105" customFormat="1" ht="12.75" x14ac:dyDescent="0.2">
      <c r="A102" s="129" t="s">
        <v>4049</v>
      </c>
      <c r="B102" s="159" t="s">
        <v>4274</v>
      </c>
      <c r="C102" s="131">
        <v>15</v>
      </c>
      <c r="D102" s="65">
        <v>380</v>
      </c>
      <c r="E102" s="65">
        <f t="shared" si="6"/>
        <v>5700</v>
      </c>
      <c r="F102" s="161"/>
    </row>
    <row r="103" spans="1:6" s="105" customFormat="1" ht="12.75" customHeight="1" x14ac:dyDescent="0.25">
      <c r="A103" s="129" t="s">
        <v>4052</v>
      </c>
      <c r="B103" s="140" t="s">
        <v>4053</v>
      </c>
      <c r="C103" s="162">
        <v>15</v>
      </c>
      <c r="D103" s="65">
        <v>530</v>
      </c>
      <c r="E103" s="65">
        <f t="shared" si="6"/>
        <v>7950</v>
      </c>
      <c r="F103" s="160"/>
    </row>
    <row r="104" spans="1:6" s="2" customFormat="1" ht="12.75" x14ac:dyDescent="0.2">
      <c r="A104" s="129" t="s">
        <v>4054</v>
      </c>
      <c r="B104" s="159" t="s">
        <v>4275</v>
      </c>
      <c r="C104" s="138">
        <v>1</v>
      </c>
      <c r="D104" s="65">
        <v>5000</v>
      </c>
      <c r="E104" s="65">
        <f t="shared" si="6"/>
        <v>5000</v>
      </c>
      <c r="F104" s="136"/>
    </row>
    <row r="105" spans="1:6" s="2" customFormat="1" ht="12.75" x14ac:dyDescent="0.2">
      <c r="A105" s="129" t="s">
        <v>2368</v>
      </c>
      <c r="B105" s="163" t="s">
        <v>2369</v>
      </c>
      <c r="C105" s="135">
        <v>15</v>
      </c>
      <c r="D105" s="65">
        <v>330</v>
      </c>
      <c r="E105" s="65">
        <f t="shared" si="6"/>
        <v>4950</v>
      </c>
      <c r="F105" s="136"/>
    </row>
    <row r="106" spans="1:6" s="2" customFormat="1" ht="12.75" x14ac:dyDescent="0.2">
      <c r="A106" s="129"/>
      <c r="B106" s="124" t="s">
        <v>4276</v>
      </c>
      <c r="C106" s="135"/>
      <c r="D106" s="65"/>
      <c r="E106" s="65"/>
      <c r="F106" s="136"/>
    </row>
    <row r="107" spans="1:6" s="105" customFormat="1" ht="12.75" x14ac:dyDescent="0.2">
      <c r="A107" s="129" t="s">
        <v>4277</v>
      </c>
      <c r="B107" s="163" t="s">
        <v>4278</v>
      </c>
      <c r="C107" s="135">
        <v>1</v>
      </c>
      <c r="D107" s="65">
        <v>290</v>
      </c>
      <c r="E107" s="65">
        <f t="shared" ref="E107:E118" si="7">C107*D107</f>
        <v>290</v>
      </c>
      <c r="F107" s="136"/>
    </row>
    <row r="108" spans="1:6" s="105" customFormat="1" ht="12.75" x14ac:dyDescent="0.2">
      <c r="A108" s="129" t="s">
        <v>4279</v>
      </c>
      <c r="B108" s="163" t="s">
        <v>4280</v>
      </c>
      <c r="C108" s="135">
        <v>1</v>
      </c>
      <c r="D108" s="65">
        <v>1380</v>
      </c>
      <c r="E108" s="65">
        <f t="shared" si="7"/>
        <v>1380</v>
      </c>
      <c r="F108" s="136"/>
    </row>
    <row r="109" spans="1:6" s="107" customFormat="1" ht="12.75" customHeight="1" x14ac:dyDescent="0.2">
      <c r="A109" s="129" t="s">
        <v>4281</v>
      </c>
      <c r="B109" s="163" t="s">
        <v>4282</v>
      </c>
      <c r="C109" s="135">
        <v>1</v>
      </c>
      <c r="D109" s="65">
        <v>280</v>
      </c>
      <c r="E109" s="65">
        <f t="shared" si="7"/>
        <v>280</v>
      </c>
      <c r="F109" s="136"/>
    </row>
    <row r="110" spans="1:6" s="2" customFormat="1" ht="15" customHeight="1" x14ac:dyDescent="0.2">
      <c r="A110" s="129" t="s">
        <v>4283</v>
      </c>
      <c r="B110" s="137" t="s">
        <v>4284</v>
      </c>
      <c r="C110" s="131">
        <v>1</v>
      </c>
      <c r="D110" s="65">
        <v>1100</v>
      </c>
      <c r="E110" s="65">
        <f t="shared" si="7"/>
        <v>1100</v>
      </c>
      <c r="F110" s="128"/>
    </row>
    <row r="111" spans="1:6" s="2" customFormat="1" ht="26.25" x14ac:dyDescent="0.25">
      <c r="A111" s="129" t="s">
        <v>4141</v>
      </c>
      <c r="B111" s="164" t="s">
        <v>4142</v>
      </c>
      <c r="C111" s="165">
        <v>1</v>
      </c>
      <c r="D111" s="65">
        <v>6250</v>
      </c>
      <c r="E111" s="65">
        <f t="shared" si="7"/>
        <v>6250</v>
      </c>
      <c r="F111" s="166"/>
    </row>
    <row r="112" spans="1:6" s="2" customFormat="1" ht="26.25" x14ac:dyDescent="0.25">
      <c r="A112" s="129" t="s">
        <v>4143</v>
      </c>
      <c r="B112" s="164" t="s">
        <v>4144</v>
      </c>
      <c r="C112" s="165">
        <v>1</v>
      </c>
      <c r="D112" s="65">
        <v>4690</v>
      </c>
      <c r="E112" s="65">
        <f t="shared" si="7"/>
        <v>4690</v>
      </c>
      <c r="F112" s="166"/>
    </row>
    <row r="113" spans="1:6" s="2" customFormat="1" ht="12.75" x14ac:dyDescent="0.2">
      <c r="A113" s="129" t="s">
        <v>2439</v>
      </c>
      <c r="B113" s="137" t="s">
        <v>4285</v>
      </c>
      <c r="C113" s="135">
        <v>1</v>
      </c>
      <c r="D113" s="65">
        <v>4560</v>
      </c>
      <c r="E113" s="65">
        <f t="shared" si="7"/>
        <v>4560</v>
      </c>
      <c r="F113" s="128"/>
    </row>
    <row r="114" spans="1:6" s="2" customFormat="1" ht="12.75" x14ac:dyDescent="0.2">
      <c r="A114" s="129" t="s">
        <v>4286</v>
      </c>
      <c r="B114" s="163" t="s">
        <v>4287</v>
      </c>
      <c r="C114" s="135">
        <v>1</v>
      </c>
      <c r="D114" s="65">
        <v>740</v>
      </c>
      <c r="E114" s="65">
        <f t="shared" si="7"/>
        <v>740</v>
      </c>
      <c r="F114" s="128"/>
    </row>
    <row r="115" spans="1:6" s="2" customFormat="1" ht="12.75" x14ac:dyDescent="0.2">
      <c r="A115" s="129" t="s">
        <v>4288</v>
      </c>
      <c r="B115" s="137" t="s">
        <v>4289</v>
      </c>
      <c r="C115" s="167">
        <v>1</v>
      </c>
      <c r="D115" s="65">
        <v>9880</v>
      </c>
      <c r="E115" s="65">
        <f t="shared" si="7"/>
        <v>9880</v>
      </c>
      <c r="F115" s="144"/>
    </row>
    <row r="116" spans="1:6" s="2" customFormat="1" ht="12.75" x14ac:dyDescent="0.2">
      <c r="A116" s="129" t="s">
        <v>4290</v>
      </c>
      <c r="B116" s="168" t="s">
        <v>4291</v>
      </c>
      <c r="C116" s="162">
        <v>1</v>
      </c>
      <c r="D116" s="65">
        <v>4290</v>
      </c>
      <c r="E116" s="65">
        <f t="shared" si="7"/>
        <v>4290</v>
      </c>
      <c r="F116" s="128"/>
    </row>
    <row r="117" spans="1:6" s="2" customFormat="1" ht="12.75" x14ac:dyDescent="0.2">
      <c r="A117" s="129" t="s">
        <v>4292</v>
      </c>
      <c r="B117" s="163" t="s">
        <v>4293</v>
      </c>
      <c r="C117" s="135">
        <v>1</v>
      </c>
      <c r="D117" s="65">
        <v>490</v>
      </c>
      <c r="E117" s="65">
        <f t="shared" si="7"/>
        <v>490</v>
      </c>
      <c r="F117" s="128"/>
    </row>
    <row r="118" spans="1:6" s="2" customFormat="1" x14ac:dyDescent="0.25">
      <c r="A118" s="129" t="s">
        <v>4150</v>
      </c>
      <c r="B118" s="164" t="s">
        <v>4151</v>
      </c>
      <c r="C118" s="165">
        <v>1</v>
      </c>
      <c r="D118" s="65">
        <v>4690</v>
      </c>
      <c r="E118" s="65">
        <f t="shared" si="7"/>
        <v>4690</v>
      </c>
      <c r="F118" s="166"/>
    </row>
    <row r="119" spans="1:6" s="2" customFormat="1" ht="12.75" x14ac:dyDescent="0.2">
      <c r="A119" s="129"/>
      <c r="B119" s="169" t="s">
        <v>4294</v>
      </c>
      <c r="C119" s="125"/>
      <c r="D119" s="170"/>
      <c r="E119" s="171">
        <f>SUM(E9:E118)</f>
        <v>2219565</v>
      </c>
      <c r="F119" s="128"/>
    </row>
  </sheetData>
  <sheetProtection selectLockedCells="1" selectUnlockedCells="1"/>
  <customSheetViews>
    <customSheetView guid="{528656D1-32FF-4CAA-99A3-773D8B52F1E9}">
      <selection activeCell="E117" sqref="E117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33FCA2F7-7818-4E49-B924-0B37668B36A0}">
      <selection activeCell="D41" sqref="D41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E7D56A4B-C9D0-4B32-979F-CFE8D5A4B7C2}">
      <selection activeCell="D41" sqref="D41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B37146AE-7024-4825-8C03-E97A2B10C2A2}">
      <selection activeCell="D41" sqref="D41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93984E74-0CF6-4B15-84C0-F259207BA204}">
      <selection activeCell="E117" sqref="E117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  <customSheetView guid="{69B2BF30-709E-4E97-8251-8899061233B0}">
      <selection activeCell="H1" sqref="H1:K65536"/>
      <rowBreaks count="1" manualBreakCount="1">
        <brk id="60" max="16383" man="1"/>
      </rowBreaks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    </headerFooter>
    </customSheetView>
  </customSheetViews>
  <pageMargins left="0.25" right="0.25" top="0.75" bottom="0.75" header="0.3" footer="0.3"/>
  <pageSetup paperSize="9" firstPageNumber="0" orientation="portrait" useFirstPageNumber="1" horizontalDpi="300" verticalDpi="300"/>
  <headerFooter alignWithMargins="0">
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</headerFooter>
  <rowBreaks count="1" manualBreakCount="1">
    <brk id="57" max="16383" man="1"/>
  </rowBreaks>
  <ignoredErrors>
    <ignoredError sqref="A56:A62 A107 A69:A70 A85:A106 A22:A23 A18:A20 A52:A55 A109:A118 A14:A15 A76:A83 A68 A43:A45 A24:A28 A49:A50 A31 A11:A12 A33:A39" numberStoredAsText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4506668294322"/>
  </sheetPr>
  <dimension ref="A2:F89"/>
  <sheetViews>
    <sheetView zoomScaleSheetLayoutView="100" workbookViewId="0">
      <selection activeCell="F9" sqref="F9"/>
    </sheetView>
  </sheetViews>
  <sheetFormatPr defaultColWidth="10.140625" defaultRowHeight="15" x14ac:dyDescent="0.25"/>
  <cols>
    <col min="1" max="1" width="10.140625" style="76"/>
    <col min="2" max="2" width="53.28515625" style="76" customWidth="1"/>
    <col min="3" max="3" width="7.42578125" style="76" customWidth="1"/>
    <col min="4" max="4" width="13.140625" style="77" customWidth="1"/>
    <col min="5" max="5" width="13.140625" style="78" customWidth="1"/>
    <col min="6" max="6" width="15.85546875" style="78" customWidth="1"/>
    <col min="7" max="16384" width="10.140625" style="76"/>
  </cols>
  <sheetData>
    <row r="2" spans="1:6" x14ac:dyDescent="0.25">
      <c r="E2" s="79" t="s">
        <v>0</v>
      </c>
      <c r="F2" s="80"/>
    </row>
    <row r="3" spans="1:6" x14ac:dyDescent="0.25">
      <c r="E3" s="79" t="s">
        <v>1</v>
      </c>
      <c r="F3" s="80"/>
    </row>
    <row r="4" spans="1:6" x14ac:dyDescent="0.25">
      <c r="E4" s="79" t="s">
        <v>2</v>
      </c>
      <c r="F4" s="80"/>
    </row>
    <row r="5" spans="1:6" x14ac:dyDescent="0.25">
      <c r="E5" s="79" t="s">
        <v>3</v>
      </c>
      <c r="F5" s="80"/>
    </row>
    <row r="6" spans="1:6" x14ac:dyDescent="0.25">
      <c r="B6" s="75"/>
      <c r="F6" s="80"/>
    </row>
    <row r="7" spans="1:6" ht="18.75" x14ac:dyDescent="0.25">
      <c r="B7" s="50" t="s">
        <v>4295</v>
      </c>
      <c r="C7" s="50"/>
      <c r="D7" s="81"/>
      <c r="E7" s="82"/>
      <c r="F7" s="80"/>
    </row>
    <row r="8" spans="1:6" ht="18.75" x14ac:dyDescent="0.25">
      <c r="B8" s="52" t="s">
        <v>564</v>
      </c>
      <c r="C8" s="50"/>
      <c r="D8" s="81"/>
      <c r="E8" s="82"/>
      <c r="F8" s="80"/>
    </row>
    <row r="9" spans="1:6" ht="30" customHeight="1" x14ac:dyDescent="0.25">
      <c r="A9" s="83" t="s">
        <v>5</v>
      </c>
      <c r="B9" s="83" t="s">
        <v>6</v>
      </c>
      <c r="C9" s="55" t="s">
        <v>565</v>
      </c>
      <c r="D9" s="667" t="s">
        <v>4685</v>
      </c>
      <c r="E9" s="668" t="s">
        <v>4686</v>
      </c>
      <c r="F9" s="84"/>
    </row>
    <row r="10" spans="1:6" x14ac:dyDescent="0.25">
      <c r="A10" s="85"/>
      <c r="B10" s="86" t="s">
        <v>4296</v>
      </c>
      <c r="C10" s="87"/>
      <c r="D10" s="88"/>
      <c r="E10" s="89"/>
    </row>
    <row r="11" spans="1:6" s="75" customFormat="1" ht="12.75" x14ac:dyDescent="0.25">
      <c r="A11" s="90"/>
      <c r="B11" s="86" t="s">
        <v>4297</v>
      </c>
      <c r="C11" s="87"/>
      <c r="D11" s="88"/>
      <c r="E11" s="89"/>
      <c r="F11" s="91"/>
    </row>
    <row r="12" spans="1:6" s="75" customFormat="1" ht="12.75" x14ac:dyDescent="0.25">
      <c r="A12" s="90" t="s">
        <v>450</v>
      </c>
      <c r="B12" s="92" t="s">
        <v>451</v>
      </c>
      <c r="C12" s="87">
        <v>1</v>
      </c>
      <c r="D12" s="93">
        <v>3220</v>
      </c>
      <c r="E12" s="94">
        <f t="shared" ref="E12:E17" si="0">D12*C12</f>
        <v>3220</v>
      </c>
      <c r="F12" s="91"/>
    </row>
    <row r="13" spans="1:6" s="75" customFormat="1" ht="12.75" x14ac:dyDescent="0.25">
      <c r="A13" s="90" t="s">
        <v>289</v>
      </c>
      <c r="B13" s="92" t="s">
        <v>290</v>
      </c>
      <c r="C13" s="87">
        <v>1</v>
      </c>
      <c r="D13" s="93">
        <v>3220</v>
      </c>
      <c r="E13" s="94">
        <f t="shared" si="0"/>
        <v>3220</v>
      </c>
      <c r="F13" s="91"/>
    </row>
    <row r="14" spans="1:6" s="75" customFormat="1" ht="12.75" x14ac:dyDescent="0.25">
      <c r="A14" s="90" t="s">
        <v>4298</v>
      </c>
      <c r="B14" s="92" t="s">
        <v>4299</v>
      </c>
      <c r="C14" s="87">
        <v>1</v>
      </c>
      <c r="D14" s="93">
        <v>1350</v>
      </c>
      <c r="E14" s="94">
        <f t="shared" si="0"/>
        <v>1350</v>
      </c>
      <c r="F14" s="91"/>
    </row>
    <row r="15" spans="1:6" s="75" customFormat="1" ht="12.75" x14ac:dyDescent="0.25">
      <c r="A15" s="90" t="s">
        <v>293</v>
      </c>
      <c r="B15" s="95" t="s">
        <v>294</v>
      </c>
      <c r="C15" s="87">
        <v>1</v>
      </c>
      <c r="D15" s="93">
        <v>3220</v>
      </c>
      <c r="E15" s="94">
        <f t="shared" si="0"/>
        <v>3220</v>
      </c>
      <c r="F15" s="91"/>
    </row>
    <row r="16" spans="1:6" s="75" customFormat="1" ht="12.75" x14ac:dyDescent="0.25">
      <c r="A16" s="90" t="s">
        <v>295</v>
      </c>
      <c r="B16" s="92" t="s">
        <v>296</v>
      </c>
      <c r="C16" s="87">
        <v>1</v>
      </c>
      <c r="D16" s="93">
        <v>3220</v>
      </c>
      <c r="E16" s="94">
        <f t="shared" si="0"/>
        <v>3220</v>
      </c>
      <c r="F16" s="91"/>
    </row>
    <row r="17" spans="1:6" s="75" customFormat="1" ht="12.75" x14ac:dyDescent="0.25">
      <c r="A17" s="90" t="s">
        <v>297</v>
      </c>
      <c r="B17" s="92" t="s">
        <v>298</v>
      </c>
      <c r="C17" s="87">
        <v>1</v>
      </c>
      <c r="D17" s="93">
        <v>3220</v>
      </c>
      <c r="E17" s="94">
        <f t="shared" si="0"/>
        <v>3220</v>
      </c>
      <c r="F17" s="91"/>
    </row>
    <row r="18" spans="1:6" s="75" customFormat="1" ht="12.75" x14ac:dyDescent="0.25">
      <c r="A18" s="90"/>
      <c r="B18" s="86" t="s">
        <v>4300</v>
      </c>
      <c r="C18" s="87"/>
      <c r="D18" s="93"/>
      <c r="E18" s="89"/>
      <c r="F18" s="91"/>
    </row>
    <row r="19" spans="1:6" s="75" customFormat="1" ht="12.75" x14ac:dyDescent="0.25">
      <c r="A19" s="90" t="s">
        <v>4301</v>
      </c>
      <c r="B19" s="92" t="s">
        <v>4302</v>
      </c>
      <c r="C19" s="87">
        <v>15</v>
      </c>
      <c r="D19" s="93">
        <v>90</v>
      </c>
      <c r="E19" s="94">
        <f t="shared" ref="E19:E30" si="1">D19*C19</f>
        <v>1350</v>
      </c>
      <c r="F19" s="91"/>
    </row>
    <row r="20" spans="1:6" s="75" customFormat="1" ht="12.75" x14ac:dyDescent="0.25">
      <c r="A20" s="90" t="s">
        <v>4303</v>
      </c>
      <c r="B20" s="92" t="s">
        <v>4304</v>
      </c>
      <c r="C20" s="87">
        <v>2</v>
      </c>
      <c r="D20" s="93">
        <v>3600</v>
      </c>
      <c r="E20" s="94">
        <f t="shared" si="1"/>
        <v>7200</v>
      </c>
      <c r="F20" s="91"/>
    </row>
    <row r="21" spans="1:6" s="75" customFormat="1" ht="12.75" x14ac:dyDescent="0.25">
      <c r="A21" s="90" t="s">
        <v>4305</v>
      </c>
      <c r="B21" s="96" t="s">
        <v>4306</v>
      </c>
      <c r="C21" s="87">
        <v>1</v>
      </c>
      <c r="D21" s="93">
        <v>7500</v>
      </c>
      <c r="E21" s="94">
        <f t="shared" si="1"/>
        <v>7500</v>
      </c>
      <c r="F21" s="91"/>
    </row>
    <row r="22" spans="1:6" s="75" customFormat="1" ht="12.75" x14ac:dyDescent="0.25">
      <c r="A22" s="90" t="s">
        <v>4307</v>
      </c>
      <c r="B22" s="92" t="s">
        <v>4308</v>
      </c>
      <c r="C22" s="87">
        <v>15</v>
      </c>
      <c r="D22" s="93">
        <v>360</v>
      </c>
      <c r="E22" s="94">
        <f t="shared" si="1"/>
        <v>5400</v>
      </c>
      <c r="F22" s="91"/>
    </row>
    <row r="23" spans="1:6" s="75" customFormat="1" ht="12.75" x14ac:dyDescent="0.25">
      <c r="A23" s="90" t="s">
        <v>4309</v>
      </c>
      <c r="B23" s="92" t="s">
        <v>4310</v>
      </c>
      <c r="C23" s="87">
        <v>15</v>
      </c>
      <c r="D23" s="93">
        <v>890</v>
      </c>
      <c r="E23" s="94">
        <f t="shared" si="1"/>
        <v>13350</v>
      </c>
      <c r="F23" s="91"/>
    </row>
    <row r="24" spans="1:6" s="75" customFormat="1" ht="12.75" x14ac:dyDescent="0.25">
      <c r="A24" s="90" t="s">
        <v>4311</v>
      </c>
      <c r="B24" s="92" t="s">
        <v>4312</v>
      </c>
      <c r="C24" s="87">
        <v>15</v>
      </c>
      <c r="D24" s="93">
        <v>2920</v>
      </c>
      <c r="E24" s="94">
        <f t="shared" si="1"/>
        <v>43800</v>
      </c>
      <c r="F24" s="91"/>
    </row>
    <row r="25" spans="1:6" s="75" customFormat="1" ht="12.75" x14ac:dyDescent="0.25">
      <c r="A25" s="90" t="s">
        <v>4313</v>
      </c>
      <c r="B25" s="92" t="s">
        <v>4314</v>
      </c>
      <c r="C25" s="87">
        <v>15</v>
      </c>
      <c r="D25" s="93">
        <v>80</v>
      </c>
      <c r="E25" s="94">
        <f t="shared" si="1"/>
        <v>1200</v>
      </c>
      <c r="F25" s="91"/>
    </row>
    <row r="26" spans="1:6" s="75" customFormat="1" ht="12.75" x14ac:dyDescent="0.25">
      <c r="A26" s="90" t="s">
        <v>4315</v>
      </c>
      <c r="B26" s="92" t="s">
        <v>4316</v>
      </c>
      <c r="C26" s="87">
        <v>15</v>
      </c>
      <c r="D26" s="93">
        <v>100</v>
      </c>
      <c r="E26" s="94">
        <f t="shared" si="1"/>
        <v>1500</v>
      </c>
      <c r="F26" s="91"/>
    </row>
    <row r="27" spans="1:6" s="75" customFormat="1" ht="12.75" x14ac:dyDescent="0.25">
      <c r="A27" s="90" t="s">
        <v>4317</v>
      </c>
      <c r="B27" s="92" t="s">
        <v>4318</v>
      </c>
      <c r="C27" s="87">
        <v>1</v>
      </c>
      <c r="D27" s="93">
        <v>29700</v>
      </c>
      <c r="E27" s="94">
        <f t="shared" si="1"/>
        <v>29700</v>
      </c>
      <c r="F27" s="91"/>
    </row>
    <row r="28" spans="1:6" s="75" customFormat="1" ht="12.75" x14ac:dyDescent="0.25">
      <c r="A28" s="90" t="s">
        <v>4319</v>
      </c>
      <c r="B28" s="92" t="s">
        <v>4320</v>
      </c>
      <c r="C28" s="87">
        <v>1</v>
      </c>
      <c r="D28" s="93">
        <v>29700</v>
      </c>
      <c r="E28" s="94">
        <f t="shared" si="1"/>
        <v>29700</v>
      </c>
      <c r="F28" s="91"/>
    </row>
    <row r="29" spans="1:6" s="75" customFormat="1" ht="12.75" x14ac:dyDescent="0.25">
      <c r="A29" s="90" t="s">
        <v>4321</v>
      </c>
      <c r="B29" s="92" t="s">
        <v>4322</v>
      </c>
      <c r="C29" s="87">
        <v>13</v>
      </c>
      <c r="D29" s="93">
        <v>20700</v>
      </c>
      <c r="E29" s="94">
        <f t="shared" si="1"/>
        <v>269100</v>
      </c>
      <c r="F29" s="91"/>
    </row>
    <row r="30" spans="1:6" s="75" customFormat="1" ht="12.75" x14ac:dyDescent="0.25">
      <c r="A30" s="90" t="s">
        <v>4323</v>
      </c>
      <c r="B30" s="92" t="s">
        <v>4324</v>
      </c>
      <c r="C30" s="87">
        <v>1</v>
      </c>
      <c r="D30" s="93">
        <v>139400</v>
      </c>
      <c r="E30" s="94">
        <f t="shared" si="1"/>
        <v>139400</v>
      </c>
      <c r="F30" s="91"/>
    </row>
    <row r="31" spans="1:6" s="75" customFormat="1" ht="12.75" x14ac:dyDescent="0.25">
      <c r="A31" s="90" t="s">
        <v>4325</v>
      </c>
      <c r="B31" s="92" t="s">
        <v>4326</v>
      </c>
      <c r="C31" s="87">
        <v>3</v>
      </c>
      <c r="D31" s="93">
        <v>440</v>
      </c>
      <c r="E31" s="94">
        <f t="shared" ref="E31:E44" si="2">D31*C31</f>
        <v>1320</v>
      </c>
      <c r="F31" s="91"/>
    </row>
    <row r="32" spans="1:6" s="75" customFormat="1" ht="12.75" x14ac:dyDescent="0.25">
      <c r="A32" s="90" t="s">
        <v>4327</v>
      </c>
      <c r="B32" s="92" t="s">
        <v>4328</v>
      </c>
      <c r="C32" s="87">
        <v>5</v>
      </c>
      <c r="D32" s="93">
        <v>100</v>
      </c>
      <c r="E32" s="94">
        <f t="shared" si="2"/>
        <v>500</v>
      </c>
      <c r="F32" s="91"/>
    </row>
    <row r="33" spans="1:6" s="75" customFormat="1" ht="12.75" x14ac:dyDescent="0.25">
      <c r="A33" s="90" t="s">
        <v>4329</v>
      </c>
      <c r="B33" s="92" t="s">
        <v>4330</v>
      </c>
      <c r="C33" s="87">
        <v>3</v>
      </c>
      <c r="D33" s="93">
        <v>200</v>
      </c>
      <c r="E33" s="94">
        <f t="shared" si="2"/>
        <v>600</v>
      </c>
      <c r="F33" s="91"/>
    </row>
    <row r="34" spans="1:6" s="75" customFormat="1" ht="12.75" x14ac:dyDescent="0.25">
      <c r="A34" s="90" t="s">
        <v>4331</v>
      </c>
      <c r="B34" s="92" t="s">
        <v>4332</v>
      </c>
      <c r="C34" s="87">
        <v>5</v>
      </c>
      <c r="D34" s="93">
        <v>1700</v>
      </c>
      <c r="E34" s="94">
        <f t="shared" si="2"/>
        <v>8500</v>
      </c>
      <c r="F34" s="91"/>
    </row>
    <row r="35" spans="1:6" s="75" customFormat="1" ht="12.75" x14ac:dyDescent="0.25">
      <c r="A35" s="90" t="s">
        <v>4333</v>
      </c>
      <c r="B35" s="92" t="s">
        <v>4334</v>
      </c>
      <c r="C35" s="87">
        <v>1</v>
      </c>
      <c r="D35" s="93">
        <v>3200</v>
      </c>
      <c r="E35" s="97">
        <f t="shared" si="2"/>
        <v>3200</v>
      </c>
      <c r="F35" s="91"/>
    </row>
    <row r="36" spans="1:6" s="75" customFormat="1" ht="12.75" x14ac:dyDescent="0.25">
      <c r="A36" s="90" t="s">
        <v>4335</v>
      </c>
      <c r="B36" s="92" t="s">
        <v>4336</v>
      </c>
      <c r="C36" s="87">
        <v>15</v>
      </c>
      <c r="D36" s="93">
        <v>1040</v>
      </c>
      <c r="E36" s="97">
        <f t="shared" si="2"/>
        <v>15600</v>
      </c>
      <c r="F36" s="91"/>
    </row>
    <row r="37" spans="1:6" s="75" customFormat="1" ht="12.75" x14ac:dyDescent="0.25">
      <c r="A37" s="90" t="s">
        <v>4337</v>
      </c>
      <c r="B37" s="92" t="s">
        <v>4338</v>
      </c>
      <c r="C37" s="98">
        <v>5</v>
      </c>
      <c r="D37" s="93">
        <v>360</v>
      </c>
      <c r="E37" s="99">
        <f t="shared" si="2"/>
        <v>1800</v>
      </c>
      <c r="F37" s="91"/>
    </row>
    <row r="38" spans="1:6" s="75" customFormat="1" ht="12.75" customHeight="1" x14ac:dyDescent="0.25">
      <c r="A38" s="90" t="s">
        <v>4339</v>
      </c>
      <c r="B38" s="92" t="s">
        <v>4340</v>
      </c>
      <c r="C38" s="98">
        <v>5</v>
      </c>
      <c r="D38" s="93">
        <v>450</v>
      </c>
      <c r="E38" s="99">
        <f t="shared" si="2"/>
        <v>2250</v>
      </c>
      <c r="F38" s="91"/>
    </row>
    <row r="39" spans="1:6" s="75" customFormat="1" ht="12.75" customHeight="1" x14ac:dyDescent="0.25">
      <c r="A39" s="90" t="s">
        <v>4341</v>
      </c>
      <c r="B39" s="92" t="s">
        <v>4342</v>
      </c>
      <c r="C39" s="98">
        <v>2</v>
      </c>
      <c r="D39" s="93">
        <v>1180</v>
      </c>
      <c r="E39" s="99">
        <f t="shared" si="2"/>
        <v>2360</v>
      </c>
      <c r="F39" s="91"/>
    </row>
    <row r="40" spans="1:6" s="75" customFormat="1" ht="12.75" x14ac:dyDescent="0.25">
      <c r="A40" s="90" t="s">
        <v>4343</v>
      </c>
      <c r="B40" s="92" t="s">
        <v>4344</v>
      </c>
      <c r="C40" s="98">
        <v>13</v>
      </c>
      <c r="D40" s="93">
        <v>290</v>
      </c>
      <c r="E40" s="99">
        <f t="shared" si="2"/>
        <v>3770</v>
      </c>
      <c r="F40" s="91"/>
    </row>
    <row r="41" spans="1:6" s="75" customFormat="1" ht="12.75" x14ac:dyDescent="0.25">
      <c r="A41" s="90" t="s">
        <v>4345</v>
      </c>
      <c r="B41" s="92" t="s">
        <v>4346</v>
      </c>
      <c r="C41" s="98">
        <v>2</v>
      </c>
      <c r="D41" s="93">
        <v>26700</v>
      </c>
      <c r="E41" s="99">
        <f t="shared" si="2"/>
        <v>53400</v>
      </c>
      <c r="F41" s="91"/>
    </row>
    <row r="42" spans="1:6" s="75" customFormat="1" ht="12.75" x14ac:dyDescent="0.25">
      <c r="A42" s="90" t="s">
        <v>4347</v>
      </c>
      <c r="B42" s="92" t="s">
        <v>4348</v>
      </c>
      <c r="C42" s="98">
        <v>2</v>
      </c>
      <c r="D42" s="93">
        <v>5200</v>
      </c>
      <c r="E42" s="99">
        <f t="shared" si="2"/>
        <v>10400</v>
      </c>
      <c r="F42" s="91"/>
    </row>
    <row r="43" spans="1:6" s="75" customFormat="1" ht="12.75" x14ac:dyDescent="0.25">
      <c r="A43" s="90" t="s">
        <v>4349</v>
      </c>
      <c r="B43" s="96" t="s">
        <v>4350</v>
      </c>
      <c r="C43" s="98">
        <v>1</v>
      </c>
      <c r="D43" s="93">
        <v>9800</v>
      </c>
      <c r="E43" s="99">
        <f t="shared" si="2"/>
        <v>9800</v>
      </c>
      <c r="F43" s="91"/>
    </row>
    <row r="44" spans="1:6" s="75" customFormat="1" ht="12.75" x14ac:dyDescent="0.25">
      <c r="A44" s="90" t="s">
        <v>4351</v>
      </c>
      <c r="B44" s="92" t="s">
        <v>4352</v>
      </c>
      <c r="C44" s="98">
        <v>2</v>
      </c>
      <c r="D44" s="93">
        <v>180</v>
      </c>
      <c r="E44" s="99">
        <f t="shared" si="2"/>
        <v>360</v>
      </c>
      <c r="F44" s="91"/>
    </row>
    <row r="45" spans="1:6" s="75" customFormat="1" ht="12.75" x14ac:dyDescent="0.25">
      <c r="A45" s="90"/>
      <c r="B45" s="86" t="s">
        <v>4353</v>
      </c>
      <c r="C45" s="87"/>
      <c r="D45" s="93"/>
      <c r="E45" s="100"/>
      <c r="F45" s="91"/>
    </row>
    <row r="46" spans="1:6" s="75" customFormat="1" ht="12.75" x14ac:dyDescent="0.25">
      <c r="A46" s="90" t="s">
        <v>4354</v>
      </c>
      <c r="B46" s="92" t="s">
        <v>4355</v>
      </c>
      <c r="C46" s="87">
        <v>1</v>
      </c>
      <c r="D46" s="93">
        <v>1720</v>
      </c>
      <c r="E46" s="94">
        <f t="shared" ref="E46:E64" si="3">D46*C46</f>
        <v>1720</v>
      </c>
      <c r="F46" s="91"/>
    </row>
    <row r="47" spans="1:6" s="75" customFormat="1" ht="12.75" x14ac:dyDescent="0.25">
      <c r="A47" s="90" t="s">
        <v>4356</v>
      </c>
      <c r="B47" s="92" t="s">
        <v>4357</v>
      </c>
      <c r="C47" s="98">
        <v>1</v>
      </c>
      <c r="D47" s="93">
        <v>630</v>
      </c>
      <c r="E47" s="99">
        <f t="shared" si="3"/>
        <v>630</v>
      </c>
      <c r="F47" s="91"/>
    </row>
    <row r="48" spans="1:6" s="75" customFormat="1" ht="12.75" x14ac:dyDescent="0.25">
      <c r="A48" s="90" t="s">
        <v>4358</v>
      </c>
      <c r="B48" s="92" t="s">
        <v>4359</v>
      </c>
      <c r="C48" s="98">
        <v>1</v>
      </c>
      <c r="D48" s="93">
        <v>6320</v>
      </c>
      <c r="E48" s="94">
        <f t="shared" si="3"/>
        <v>6320</v>
      </c>
      <c r="F48" s="91"/>
    </row>
    <row r="49" spans="1:6" s="75" customFormat="1" ht="12.75" x14ac:dyDescent="0.25">
      <c r="A49" s="90" t="s">
        <v>4360</v>
      </c>
      <c r="B49" s="92" t="s">
        <v>4361</v>
      </c>
      <c r="C49" s="98">
        <v>3</v>
      </c>
      <c r="D49" s="93">
        <v>440</v>
      </c>
      <c r="E49" s="94">
        <f t="shared" si="3"/>
        <v>1320</v>
      </c>
      <c r="F49" s="91"/>
    </row>
    <row r="50" spans="1:6" s="75" customFormat="1" ht="12.75" x14ac:dyDescent="0.25">
      <c r="A50" s="90" t="s">
        <v>4362</v>
      </c>
      <c r="B50" s="92" t="s">
        <v>4363</v>
      </c>
      <c r="C50" s="98">
        <v>1</v>
      </c>
      <c r="D50" s="93">
        <v>8900</v>
      </c>
      <c r="E50" s="94">
        <f t="shared" si="3"/>
        <v>8900</v>
      </c>
      <c r="F50" s="91"/>
    </row>
    <row r="51" spans="1:6" s="75" customFormat="1" ht="12.75" x14ac:dyDescent="0.25">
      <c r="A51" s="90" t="s">
        <v>4364</v>
      </c>
      <c r="B51" s="92" t="s">
        <v>4365</v>
      </c>
      <c r="C51" s="98">
        <v>1</v>
      </c>
      <c r="D51" s="93">
        <v>2700</v>
      </c>
      <c r="E51" s="94">
        <f t="shared" si="3"/>
        <v>2700</v>
      </c>
      <c r="F51" s="91"/>
    </row>
    <row r="52" spans="1:6" s="75" customFormat="1" ht="12.75" x14ac:dyDescent="0.25">
      <c r="A52" s="90" t="s">
        <v>4366</v>
      </c>
      <c r="B52" s="92" t="s">
        <v>4367</v>
      </c>
      <c r="C52" s="98">
        <v>1</v>
      </c>
      <c r="D52" s="93">
        <v>10230</v>
      </c>
      <c r="E52" s="101">
        <f t="shared" si="3"/>
        <v>10230</v>
      </c>
      <c r="F52" s="91"/>
    </row>
    <row r="53" spans="1:6" s="75" customFormat="1" ht="12.75" x14ac:dyDescent="0.25">
      <c r="A53" s="90" t="s">
        <v>4368</v>
      </c>
      <c r="B53" s="92" t="s">
        <v>4369</v>
      </c>
      <c r="C53" s="98">
        <v>2</v>
      </c>
      <c r="D53" s="93">
        <v>6090</v>
      </c>
      <c r="E53" s="94">
        <f t="shared" si="3"/>
        <v>12180</v>
      </c>
      <c r="F53" s="91"/>
    </row>
    <row r="54" spans="1:6" s="75" customFormat="1" ht="12.75" x14ac:dyDescent="0.25">
      <c r="A54" s="90" t="s">
        <v>4370</v>
      </c>
      <c r="B54" s="92" t="s">
        <v>4371</v>
      </c>
      <c r="C54" s="98">
        <v>1</v>
      </c>
      <c r="D54" s="93">
        <v>11200</v>
      </c>
      <c r="E54" s="101">
        <f t="shared" si="3"/>
        <v>11200</v>
      </c>
      <c r="F54" s="91"/>
    </row>
    <row r="55" spans="1:6" s="75" customFormat="1" ht="12.75" x14ac:dyDescent="0.25">
      <c r="A55" s="90" t="s">
        <v>4372</v>
      </c>
      <c r="B55" s="92" t="s">
        <v>4373</v>
      </c>
      <c r="C55" s="98">
        <v>2</v>
      </c>
      <c r="D55" s="93">
        <v>5500</v>
      </c>
      <c r="E55" s="94">
        <f t="shared" si="3"/>
        <v>11000</v>
      </c>
      <c r="F55" s="91"/>
    </row>
    <row r="56" spans="1:6" s="75" customFormat="1" ht="12.75" x14ac:dyDescent="0.25">
      <c r="A56" s="90" t="s">
        <v>4374</v>
      </c>
      <c r="B56" s="92" t="s">
        <v>4375</v>
      </c>
      <c r="C56" s="98">
        <v>1</v>
      </c>
      <c r="D56" s="93">
        <v>2790</v>
      </c>
      <c r="E56" s="101">
        <f t="shared" si="3"/>
        <v>2790</v>
      </c>
      <c r="F56" s="91"/>
    </row>
    <row r="57" spans="1:6" s="75" customFormat="1" ht="12.75" x14ac:dyDescent="0.25">
      <c r="A57" s="90" t="s">
        <v>4376</v>
      </c>
      <c r="B57" s="96" t="s">
        <v>4377</v>
      </c>
      <c r="C57" s="87">
        <v>1</v>
      </c>
      <c r="D57" s="93">
        <v>20700</v>
      </c>
      <c r="E57" s="101">
        <f t="shared" si="3"/>
        <v>20700</v>
      </c>
      <c r="F57" s="91"/>
    </row>
    <row r="58" spans="1:6" s="75" customFormat="1" ht="12.75" x14ac:dyDescent="0.25">
      <c r="A58" s="90" t="s">
        <v>4378</v>
      </c>
      <c r="B58" s="92" t="s">
        <v>4379</v>
      </c>
      <c r="C58" s="87">
        <v>1</v>
      </c>
      <c r="D58" s="93">
        <v>32000</v>
      </c>
      <c r="E58" s="94">
        <f t="shared" si="3"/>
        <v>32000</v>
      </c>
      <c r="F58" s="91"/>
    </row>
    <row r="59" spans="1:6" s="75" customFormat="1" ht="12.75" x14ac:dyDescent="0.25">
      <c r="A59" s="90" t="s">
        <v>4380</v>
      </c>
      <c r="B59" s="92" t="s">
        <v>4381</v>
      </c>
      <c r="C59" s="87">
        <v>1</v>
      </c>
      <c r="D59" s="93">
        <v>7700</v>
      </c>
      <c r="E59" s="94">
        <f t="shared" si="3"/>
        <v>7700</v>
      </c>
      <c r="F59" s="91"/>
    </row>
    <row r="60" spans="1:6" s="75" customFormat="1" ht="12.75" x14ac:dyDescent="0.25">
      <c r="A60" s="90" t="s">
        <v>4382</v>
      </c>
      <c r="B60" s="92" t="s">
        <v>4383</v>
      </c>
      <c r="C60" s="87">
        <v>2</v>
      </c>
      <c r="D60" s="93">
        <v>500</v>
      </c>
      <c r="E60" s="94">
        <f t="shared" si="3"/>
        <v>1000</v>
      </c>
      <c r="F60" s="91"/>
    </row>
    <row r="61" spans="1:6" s="75" customFormat="1" ht="12.75" x14ac:dyDescent="0.25">
      <c r="A61" s="90" t="s">
        <v>4384</v>
      </c>
      <c r="B61" s="92" t="s">
        <v>4385</v>
      </c>
      <c r="C61" s="87">
        <v>2</v>
      </c>
      <c r="D61" s="93">
        <v>390</v>
      </c>
      <c r="E61" s="94">
        <f t="shared" si="3"/>
        <v>780</v>
      </c>
      <c r="F61" s="91"/>
    </row>
    <row r="62" spans="1:6" s="75" customFormat="1" ht="12.75" x14ac:dyDescent="0.25">
      <c r="A62" s="90" t="s">
        <v>4386</v>
      </c>
      <c r="B62" s="92" t="s">
        <v>4387</v>
      </c>
      <c r="C62" s="87">
        <v>2</v>
      </c>
      <c r="D62" s="93">
        <v>440</v>
      </c>
      <c r="E62" s="94">
        <f t="shared" si="3"/>
        <v>880</v>
      </c>
      <c r="F62" s="91"/>
    </row>
    <row r="63" spans="1:6" s="75" customFormat="1" ht="12.75" x14ac:dyDescent="0.25">
      <c r="A63" s="90" t="s">
        <v>4388</v>
      </c>
      <c r="B63" s="92" t="s">
        <v>4389</v>
      </c>
      <c r="C63" s="87">
        <v>2</v>
      </c>
      <c r="D63" s="93">
        <v>3580</v>
      </c>
      <c r="E63" s="101">
        <f t="shared" si="3"/>
        <v>7160</v>
      </c>
      <c r="F63" s="91"/>
    </row>
    <row r="64" spans="1:6" s="75" customFormat="1" ht="12.75" x14ac:dyDescent="0.25">
      <c r="A64" s="90" t="s">
        <v>4390</v>
      </c>
      <c r="B64" s="92" t="s">
        <v>4391</v>
      </c>
      <c r="C64" s="87">
        <v>1</v>
      </c>
      <c r="D64" s="93">
        <v>27500</v>
      </c>
      <c r="E64" s="101">
        <f t="shared" si="3"/>
        <v>27500</v>
      </c>
      <c r="F64" s="102"/>
    </row>
    <row r="65" spans="1:6" s="75" customFormat="1" ht="12.75" customHeight="1" x14ac:dyDescent="0.25">
      <c r="A65" s="90"/>
      <c r="B65" s="86" t="s">
        <v>4392</v>
      </c>
      <c r="C65" s="87"/>
      <c r="D65" s="93"/>
      <c r="E65" s="89"/>
      <c r="F65" s="91"/>
    </row>
    <row r="66" spans="1:6" s="75" customFormat="1" ht="30" customHeight="1" x14ac:dyDescent="0.25">
      <c r="A66" s="90" t="s">
        <v>4393</v>
      </c>
      <c r="B66" s="92" t="s">
        <v>4394</v>
      </c>
      <c r="C66" s="87">
        <v>1</v>
      </c>
      <c r="D66" s="93">
        <v>15506</v>
      </c>
      <c r="E66" s="94">
        <f>D66*C66</f>
        <v>15506</v>
      </c>
      <c r="F66" s="91"/>
    </row>
    <row r="67" spans="1:6" s="75" customFormat="1" ht="12.75" customHeight="1" x14ac:dyDescent="0.25">
      <c r="A67" s="90" t="s">
        <v>4395</v>
      </c>
      <c r="B67" s="92" t="s">
        <v>4396</v>
      </c>
      <c r="C67" s="87">
        <v>1</v>
      </c>
      <c r="D67" s="93">
        <v>7500</v>
      </c>
      <c r="E67" s="94">
        <f t="shared" ref="E67:E73" si="4">D67*C67</f>
        <v>7500</v>
      </c>
      <c r="F67" s="91"/>
    </row>
    <row r="68" spans="1:6" s="75" customFormat="1" ht="12.75" customHeight="1" x14ac:dyDescent="0.25">
      <c r="A68" s="90" t="s">
        <v>4397</v>
      </c>
      <c r="B68" s="92" t="s">
        <v>4398</v>
      </c>
      <c r="C68" s="87">
        <v>1</v>
      </c>
      <c r="D68" s="93">
        <v>6080</v>
      </c>
      <c r="E68" s="94">
        <f t="shared" si="4"/>
        <v>6080</v>
      </c>
      <c r="F68" s="91"/>
    </row>
    <row r="69" spans="1:6" s="75" customFormat="1" ht="12.75" customHeight="1" x14ac:dyDescent="0.25">
      <c r="A69" s="90" t="s">
        <v>4399</v>
      </c>
      <c r="B69" s="92" t="s">
        <v>4400</v>
      </c>
      <c r="C69" s="87">
        <v>1</v>
      </c>
      <c r="D69" s="93">
        <v>13900</v>
      </c>
      <c r="E69" s="94">
        <f t="shared" si="4"/>
        <v>13900</v>
      </c>
      <c r="F69" s="91"/>
    </row>
    <row r="70" spans="1:6" s="75" customFormat="1" ht="12.75" customHeight="1" x14ac:dyDescent="0.25">
      <c r="A70" s="90" t="s">
        <v>4401</v>
      </c>
      <c r="B70" s="92" t="s">
        <v>4402</v>
      </c>
      <c r="C70" s="87">
        <v>1</v>
      </c>
      <c r="D70" s="93">
        <v>2140</v>
      </c>
      <c r="E70" s="94">
        <f t="shared" si="4"/>
        <v>2140</v>
      </c>
      <c r="F70" s="91"/>
    </row>
    <row r="71" spans="1:6" s="75" customFormat="1" ht="14.25" customHeight="1" x14ac:dyDescent="0.25">
      <c r="A71" s="90" t="s">
        <v>4403</v>
      </c>
      <c r="B71" s="92" t="s">
        <v>4404</v>
      </c>
      <c r="C71" s="87">
        <v>1</v>
      </c>
      <c r="D71" s="93">
        <v>1830</v>
      </c>
      <c r="E71" s="94">
        <f t="shared" si="4"/>
        <v>1830</v>
      </c>
      <c r="F71" s="91"/>
    </row>
    <row r="72" spans="1:6" s="75" customFormat="1" ht="14.25" customHeight="1" x14ac:dyDescent="0.25">
      <c r="A72" s="90" t="s">
        <v>4405</v>
      </c>
      <c r="B72" s="92" t="s">
        <v>4406</v>
      </c>
      <c r="C72" s="87">
        <v>1</v>
      </c>
      <c r="D72" s="93">
        <v>2140</v>
      </c>
      <c r="E72" s="94">
        <f t="shared" si="4"/>
        <v>2140</v>
      </c>
      <c r="F72" s="91"/>
    </row>
    <row r="73" spans="1:6" s="75" customFormat="1" ht="28.5" customHeight="1" x14ac:dyDescent="0.25">
      <c r="A73" s="90" t="s">
        <v>4407</v>
      </c>
      <c r="B73" s="92" t="s">
        <v>4408</v>
      </c>
      <c r="C73" s="87">
        <v>1</v>
      </c>
      <c r="D73" s="93">
        <v>4260</v>
      </c>
      <c r="E73" s="94">
        <f t="shared" si="4"/>
        <v>4260</v>
      </c>
      <c r="F73" s="91"/>
    </row>
    <row r="74" spans="1:6" s="75" customFormat="1" ht="12.75" customHeight="1" x14ac:dyDescent="0.25">
      <c r="A74" s="90"/>
      <c r="B74" s="86" t="s">
        <v>1824</v>
      </c>
      <c r="C74" s="87"/>
      <c r="D74" s="93"/>
      <c r="E74" s="89"/>
      <c r="F74" s="91"/>
    </row>
    <row r="75" spans="1:6" s="75" customFormat="1" ht="12.75" customHeight="1" x14ac:dyDescent="0.25">
      <c r="A75" s="90" t="s">
        <v>4409</v>
      </c>
      <c r="B75" s="92" t="s">
        <v>4410</v>
      </c>
      <c r="C75" s="87">
        <v>1</v>
      </c>
      <c r="D75" s="93">
        <v>8500</v>
      </c>
      <c r="E75" s="94">
        <f>D75*C75</f>
        <v>8500</v>
      </c>
      <c r="F75" s="91"/>
    </row>
    <row r="76" spans="1:6" s="75" customFormat="1" ht="12.75" customHeight="1" x14ac:dyDescent="0.25">
      <c r="A76" s="90" t="s">
        <v>4411</v>
      </c>
      <c r="B76" s="92" t="s">
        <v>4412</v>
      </c>
      <c r="C76" s="87">
        <v>1</v>
      </c>
      <c r="D76" s="93">
        <v>8500</v>
      </c>
      <c r="E76" s="94">
        <f>D76*C76</f>
        <v>8500</v>
      </c>
      <c r="F76" s="91"/>
    </row>
    <row r="77" spans="1:6" s="75" customFormat="1" ht="12.75" customHeight="1" x14ac:dyDescent="0.25">
      <c r="A77" s="90" t="s">
        <v>4413</v>
      </c>
      <c r="B77" s="92" t="s">
        <v>4694</v>
      </c>
      <c r="C77" s="87">
        <v>1</v>
      </c>
      <c r="D77" s="93">
        <v>1990</v>
      </c>
      <c r="E77" s="94">
        <f>D77*C77</f>
        <v>1990</v>
      </c>
      <c r="F77" s="78"/>
    </row>
    <row r="78" spans="1:6" ht="12.75" customHeight="1" x14ac:dyDescent="0.25">
      <c r="A78" s="90" t="s">
        <v>3987</v>
      </c>
      <c r="B78" s="92" t="s">
        <v>4414</v>
      </c>
      <c r="C78" s="87">
        <v>1</v>
      </c>
      <c r="D78" s="93">
        <v>690</v>
      </c>
      <c r="E78" s="94">
        <f>D78*C78</f>
        <v>690</v>
      </c>
    </row>
    <row r="79" spans="1:6" ht="12.75" customHeight="1" x14ac:dyDescent="0.25">
      <c r="A79" s="90"/>
      <c r="B79" s="86" t="s">
        <v>859</v>
      </c>
      <c r="C79" s="87"/>
      <c r="D79" s="93"/>
      <c r="E79" s="97"/>
    </row>
    <row r="80" spans="1:6" ht="12.75" customHeight="1" x14ac:dyDescent="0.25">
      <c r="A80" s="90" t="s">
        <v>864</v>
      </c>
      <c r="B80" s="92" t="s">
        <v>865</v>
      </c>
      <c r="C80" s="98">
        <v>1</v>
      </c>
      <c r="D80" s="93">
        <v>3330</v>
      </c>
      <c r="E80" s="94">
        <f>C80*D80</f>
        <v>3330</v>
      </c>
    </row>
    <row r="81" spans="1:5" ht="12.75" customHeight="1" x14ac:dyDescent="0.25">
      <c r="A81" s="90" t="s">
        <v>2151</v>
      </c>
      <c r="B81" s="92" t="s">
        <v>2152</v>
      </c>
      <c r="C81" s="98">
        <v>1</v>
      </c>
      <c r="D81" s="93">
        <v>77000</v>
      </c>
      <c r="E81" s="94">
        <f>C81*D81</f>
        <v>77000</v>
      </c>
    </row>
    <row r="82" spans="1:5" ht="12.75" customHeight="1" x14ac:dyDescent="0.25">
      <c r="A82" s="90" t="s">
        <v>862</v>
      </c>
      <c r="B82" s="103" t="s">
        <v>4415</v>
      </c>
      <c r="C82" s="98">
        <v>1</v>
      </c>
      <c r="D82" s="93">
        <v>21000</v>
      </c>
      <c r="E82" s="94">
        <f>C82*D82</f>
        <v>21000</v>
      </c>
    </row>
    <row r="83" spans="1:5" ht="12.75" customHeight="1" x14ac:dyDescent="0.25">
      <c r="A83" s="90" t="s">
        <v>1420</v>
      </c>
      <c r="B83" s="92" t="s">
        <v>4416</v>
      </c>
      <c r="C83" s="98">
        <v>1</v>
      </c>
      <c r="D83" s="93">
        <v>5520</v>
      </c>
      <c r="E83" s="94">
        <f>C83*D83</f>
        <v>5520</v>
      </c>
    </row>
    <row r="84" spans="1:5" ht="12.75" customHeight="1" x14ac:dyDescent="0.25">
      <c r="A84" s="90"/>
      <c r="B84" s="86" t="s">
        <v>4417</v>
      </c>
      <c r="C84" s="87"/>
      <c r="D84" s="93"/>
      <c r="E84" s="101"/>
    </row>
    <row r="85" spans="1:5" ht="12.75" customHeight="1" x14ac:dyDescent="0.25">
      <c r="A85" s="90" t="s">
        <v>4418</v>
      </c>
      <c r="B85" s="92" t="s">
        <v>4419</v>
      </c>
      <c r="C85" s="87">
        <v>1</v>
      </c>
      <c r="D85" s="93">
        <v>9500</v>
      </c>
      <c r="E85" s="94">
        <f>D85*C85</f>
        <v>9500</v>
      </c>
    </row>
    <row r="86" spans="1:5" ht="12.75" customHeight="1" x14ac:dyDescent="0.25">
      <c r="A86" s="90" t="s">
        <v>4420</v>
      </c>
      <c r="B86" s="92" t="s">
        <v>4421</v>
      </c>
      <c r="C86" s="87">
        <v>1</v>
      </c>
      <c r="D86" s="93">
        <v>13800</v>
      </c>
      <c r="E86" s="94">
        <f>D86*C86</f>
        <v>13800</v>
      </c>
    </row>
    <row r="87" spans="1:5" ht="12.75" customHeight="1" x14ac:dyDescent="0.25">
      <c r="A87" s="90" t="s">
        <v>4422</v>
      </c>
      <c r="B87" s="92" t="s">
        <v>4423</v>
      </c>
      <c r="C87" s="87">
        <v>15</v>
      </c>
      <c r="D87" s="93">
        <v>4020</v>
      </c>
      <c r="E87" s="94">
        <f>D87*C87</f>
        <v>60300</v>
      </c>
    </row>
    <row r="88" spans="1:5" ht="12.75" customHeight="1" x14ac:dyDescent="0.25">
      <c r="A88" s="90" t="s">
        <v>4424</v>
      </c>
      <c r="B88" s="96" t="s">
        <v>4425</v>
      </c>
      <c r="C88" s="87">
        <v>15</v>
      </c>
      <c r="D88" s="93">
        <v>2070</v>
      </c>
      <c r="E88" s="94">
        <f>D88*C88</f>
        <v>31050</v>
      </c>
    </row>
    <row r="89" spans="1:5" x14ac:dyDescent="0.25">
      <c r="E89" s="104">
        <f>SUM(E10:E88)</f>
        <v>1141756</v>
      </c>
    </row>
  </sheetData>
  <sheetProtection selectLockedCells="1" selectUnlockedCells="1"/>
  <customSheetViews>
    <customSheetView guid="{528656D1-32FF-4CAA-99A3-773D8B52F1E9}" topLeftCell="A10">
      <selection activeCell="J38" sqref="J38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33FCA2F7-7818-4E49-B924-0B37668B36A0}">
      <selection activeCell="D67" sqref="D67:D72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E7D56A4B-C9D0-4B32-979F-CFE8D5A4B7C2}">
      <selection activeCell="D67" sqref="D67:D72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B37146AE-7024-4825-8C03-E97A2B10C2A2}">
      <selection activeCell="D67" sqref="D67:D72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93984E74-0CF6-4B15-84C0-F259207BA204}" topLeftCell="A10">
      <selection activeCell="J38" sqref="J38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  <customSheetView guid="{69B2BF30-709E-4E97-8251-8899061233B0}">
      <selection activeCell="E93" sqref="E93"/>
      <pageMargins left="0.39374999999999999" right="0.35416666666666702" top="0.393749999999999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    </headerFooter>
    </customSheetView>
  </customSheetViews>
  <pageMargins left="0.39374999999999999" right="0.35416666666666702" top="0.39374999999999999" bottom="0.74861111111111101" header="0.51180555555555596" footer="0.31527777777777799"/>
  <pageSetup paperSize="9" firstPageNumber="0" orientation="portrait" useFirstPageNumber="1" horizontalDpi="300" verticalDpi="300"/>
  <headerFooter alignWithMargins="0">
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</headerFooter>
  <ignoredErrors>
    <ignoredError sqref="A27:A28 A67:A76 A30:A34 A63:A65 A84:A88 A18 A43 A45:A62 A36:A40 A21:A26 A12:A16 A78:A8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F271"/>
  <sheetViews>
    <sheetView tabSelected="1" zoomScaleSheetLayoutView="100" workbookViewId="0">
      <selection activeCell="F9" sqref="F9"/>
    </sheetView>
  </sheetViews>
  <sheetFormatPr defaultRowHeight="12.75" x14ac:dyDescent="0.25"/>
  <cols>
    <col min="1" max="1" width="11.140625" style="846" customWidth="1"/>
    <col min="2" max="2" width="58.85546875" style="3" customWidth="1"/>
    <col min="3" max="3" width="5.42578125" style="3" customWidth="1"/>
    <col min="4" max="4" width="12" style="590" customWidth="1"/>
    <col min="5" max="5" width="12.85546875" style="27" customWidth="1"/>
    <col min="6" max="6" width="22.5703125" style="846" customWidth="1"/>
    <col min="7" max="16384" width="9.140625" style="846"/>
  </cols>
  <sheetData>
    <row r="1" spans="1:6" s="289" customFormat="1" x14ac:dyDescent="0.25">
      <c r="B1" s="290"/>
      <c r="C1" s="290"/>
      <c r="D1" s="847"/>
      <c r="E1" s="291"/>
    </row>
    <row r="2" spans="1:6" s="289" customFormat="1" x14ac:dyDescent="0.25">
      <c r="B2" s="291"/>
      <c r="C2" s="291"/>
      <c r="D2" s="591"/>
      <c r="E2" s="292" t="s">
        <v>0</v>
      </c>
    </row>
    <row r="3" spans="1:6" s="289" customFormat="1" x14ac:dyDescent="0.25">
      <c r="B3" s="291"/>
      <c r="C3" s="291"/>
      <c r="D3" s="591"/>
      <c r="E3" s="292" t="s">
        <v>1</v>
      </c>
    </row>
    <row r="4" spans="1:6" s="289" customFormat="1" x14ac:dyDescent="0.25">
      <c r="B4" s="291"/>
      <c r="C4" s="291"/>
      <c r="D4" s="591"/>
      <c r="E4" s="292" t="s">
        <v>2</v>
      </c>
    </row>
    <row r="5" spans="1:6" s="289" customFormat="1" x14ac:dyDescent="0.25">
      <c r="B5" s="291"/>
      <c r="C5" s="291"/>
      <c r="D5" s="591"/>
      <c r="E5" s="292" t="s">
        <v>3</v>
      </c>
    </row>
    <row r="6" spans="1:6" s="289" customFormat="1" x14ac:dyDescent="0.25">
      <c r="B6" s="291"/>
      <c r="C6" s="291"/>
      <c r="D6" s="591"/>
      <c r="E6" s="292"/>
    </row>
    <row r="7" spans="1:6" s="589" customFormat="1" ht="18.75" x14ac:dyDescent="0.25">
      <c r="B7" s="493" t="s">
        <v>563</v>
      </c>
      <c r="C7" s="493"/>
      <c r="D7" s="592"/>
      <c r="E7" s="493"/>
      <c r="F7" s="493"/>
    </row>
    <row r="8" spans="1:6" s="589" customFormat="1" ht="18.75" x14ac:dyDescent="0.25">
      <c r="B8" s="52" t="s">
        <v>564</v>
      </c>
      <c r="C8" s="493"/>
      <c r="D8" s="592"/>
      <c r="E8" s="493"/>
      <c r="F8" s="493"/>
    </row>
    <row r="9" spans="1:6" s="588" customFormat="1" ht="25.5" x14ac:dyDescent="0.25">
      <c r="A9" s="293" t="s">
        <v>5</v>
      </c>
      <c r="B9" s="641" t="s">
        <v>6</v>
      </c>
      <c r="C9" s="55" t="s">
        <v>565</v>
      </c>
      <c r="D9" s="667" t="s">
        <v>4685</v>
      </c>
      <c r="E9" s="668" t="s">
        <v>4686</v>
      </c>
    </row>
    <row r="10" spans="1:6" s="589" customFormat="1" ht="12.75" customHeight="1" x14ac:dyDescent="0.25">
      <c r="A10" s="597"/>
      <c r="B10" s="1043" t="s">
        <v>566</v>
      </c>
      <c r="C10" s="1044"/>
      <c r="D10" s="1044"/>
      <c r="E10" s="1044"/>
    </row>
    <row r="11" spans="1:6" s="589" customFormat="1" ht="12.75" customHeight="1" x14ac:dyDescent="0.25">
      <c r="A11" s="243" t="s">
        <v>112</v>
      </c>
      <c r="B11" s="202" t="s">
        <v>567</v>
      </c>
      <c r="C11" s="25">
        <v>1</v>
      </c>
      <c r="D11" s="414">
        <v>2000</v>
      </c>
      <c r="E11" s="414">
        <f t="shared" ref="E11:E46" si="0">D11*C11</f>
        <v>2000</v>
      </c>
    </row>
    <row r="12" spans="1:6" s="589" customFormat="1" ht="12.75" customHeight="1" x14ac:dyDescent="0.25">
      <c r="A12" s="243" t="s">
        <v>568</v>
      </c>
      <c r="B12" s="202" t="s">
        <v>569</v>
      </c>
      <c r="C12" s="25">
        <v>1</v>
      </c>
      <c r="D12" s="414">
        <v>2200</v>
      </c>
      <c r="E12" s="414">
        <f t="shared" si="0"/>
        <v>2200</v>
      </c>
    </row>
    <row r="13" spans="1:6" s="589" customFormat="1" x14ac:dyDescent="0.25">
      <c r="A13" s="243" t="s">
        <v>570</v>
      </c>
      <c r="B13" s="202" t="s">
        <v>571</v>
      </c>
      <c r="C13" s="25">
        <v>1</v>
      </c>
      <c r="D13" s="414">
        <v>3900</v>
      </c>
      <c r="E13" s="414">
        <f t="shared" si="0"/>
        <v>3900</v>
      </c>
    </row>
    <row r="14" spans="1:6" s="589" customFormat="1" x14ac:dyDescent="0.25">
      <c r="A14" s="243" t="s">
        <v>114</v>
      </c>
      <c r="B14" s="202" t="s">
        <v>572</v>
      </c>
      <c r="C14" s="25">
        <v>1</v>
      </c>
      <c r="D14" s="414">
        <v>24300</v>
      </c>
      <c r="E14" s="414">
        <f t="shared" si="0"/>
        <v>24300</v>
      </c>
    </row>
    <row r="15" spans="1:6" s="589" customFormat="1" x14ac:dyDescent="0.25">
      <c r="A15" s="243" t="s">
        <v>116</v>
      </c>
      <c r="B15" s="202" t="s">
        <v>117</v>
      </c>
      <c r="C15" s="25">
        <v>1</v>
      </c>
      <c r="D15" s="26">
        <v>8300</v>
      </c>
      <c r="E15" s="414">
        <f t="shared" si="0"/>
        <v>8300</v>
      </c>
    </row>
    <row r="16" spans="1:6" s="589" customFormat="1" x14ac:dyDescent="0.25">
      <c r="A16" s="243" t="s">
        <v>120</v>
      </c>
      <c r="B16" s="202" t="s">
        <v>121</v>
      </c>
      <c r="C16" s="25">
        <v>1</v>
      </c>
      <c r="D16" s="414">
        <v>15530</v>
      </c>
      <c r="E16" s="414">
        <f t="shared" si="0"/>
        <v>15530</v>
      </c>
    </row>
    <row r="17" spans="1:6" s="589" customFormat="1" x14ac:dyDescent="0.25">
      <c r="A17" s="243" t="s">
        <v>573</v>
      </c>
      <c r="B17" s="202" t="s">
        <v>574</v>
      </c>
      <c r="C17" s="25">
        <v>1</v>
      </c>
      <c r="D17" s="414">
        <v>20930</v>
      </c>
      <c r="E17" s="414">
        <f t="shared" si="0"/>
        <v>20930</v>
      </c>
    </row>
    <row r="18" spans="1:6" s="589" customFormat="1" x14ac:dyDescent="0.25">
      <c r="A18" s="243" t="s">
        <v>575</v>
      </c>
      <c r="B18" s="202" t="s">
        <v>576</v>
      </c>
      <c r="C18" s="25">
        <v>1</v>
      </c>
      <c r="D18" s="414">
        <v>16270</v>
      </c>
      <c r="E18" s="414">
        <f t="shared" si="0"/>
        <v>16270</v>
      </c>
    </row>
    <row r="19" spans="1:6" s="589" customFormat="1" x14ac:dyDescent="0.25">
      <c r="A19" s="243" t="s">
        <v>577</v>
      </c>
      <c r="B19" s="202" t="s">
        <v>578</v>
      </c>
      <c r="C19" s="25">
        <v>1</v>
      </c>
      <c r="D19" s="414">
        <v>920</v>
      </c>
      <c r="E19" s="414">
        <f t="shared" si="0"/>
        <v>920</v>
      </c>
    </row>
    <row r="20" spans="1:6" s="589" customFormat="1" x14ac:dyDescent="0.25">
      <c r="A20" s="243" t="s">
        <v>122</v>
      </c>
      <c r="B20" s="202" t="s">
        <v>123</v>
      </c>
      <c r="C20" s="25">
        <v>1</v>
      </c>
      <c r="D20" s="414">
        <v>2230</v>
      </c>
      <c r="E20" s="414">
        <f t="shared" si="0"/>
        <v>2230</v>
      </c>
    </row>
    <row r="21" spans="1:6" s="589" customFormat="1" x14ac:dyDescent="0.25">
      <c r="A21" s="243" t="s">
        <v>126</v>
      </c>
      <c r="B21" s="202" t="s">
        <v>127</v>
      </c>
      <c r="C21" s="25">
        <v>1</v>
      </c>
      <c r="D21" s="414">
        <v>1260</v>
      </c>
      <c r="E21" s="414">
        <f t="shared" si="0"/>
        <v>1260</v>
      </c>
    </row>
    <row r="22" spans="1:6" s="589" customFormat="1" x14ac:dyDescent="0.25">
      <c r="A22" s="243" t="s">
        <v>124</v>
      </c>
      <c r="B22" s="202" t="s">
        <v>125</v>
      </c>
      <c r="C22" s="25">
        <v>1</v>
      </c>
      <c r="D22" s="414">
        <v>5980</v>
      </c>
      <c r="E22" s="414">
        <f t="shared" si="0"/>
        <v>5980</v>
      </c>
    </row>
    <row r="23" spans="1:6" s="3" customFormat="1" x14ac:dyDescent="0.25">
      <c r="A23" s="243" t="s">
        <v>579</v>
      </c>
      <c r="B23" s="202" t="s">
        <v>580</v>
      </c>
      <c r="C23" s="25">
        <v>1</v>
      </c>
      <c r="D23" s="414">
        <v>3570</v>
      </c>
      <c r="E23" s="414">
        <f t="shared" si="0"/>
        <v>3570</v>
      </c>
      <c r="F23" s="589"/>
    </row>
    <row r="24" spans="1:6" s="3" customFormat="1" x14ac:dyDescent="0.25">
      <c r="A24" s="243" t="s">
        <v>581</v>
      </c>
      <c r="B24" s="202" t="s">
        <v>582</v>
      </c>
      <c r="C24" s="25">
        <v>1</v>
      </c>
      <c r="D24" s="414">
        <v>360</v>
      </c>
      <c r="E24" s="414">
        <f t="shared" si="0"/>
        <v>360</v>
      </c>
      <c r="F24" s="589"/>
    </row>
    <row r="25" spans="1:6" s="3" customFormat="1" x14ac:dyDescent="0.25">
      <c r="A25" s="243" t="s">
        <v>132</v>
      </c>
      <c r="B25" s="202" t="s">
        <v>583</v>
      </c>
      <c r="C25" s="25">
        <v>1</v>
      </c>
      <c r="D25" s="414">
        <v>9800</v>
      </c>
      <c r="E25" s="414">
        <f t="shared" si="0"/>
        <v>9800</v>
      </c>
      <c r="F25" s="589"/>
    </row>
    <row r="26" spans="1:6" s="3" customFormat="1" x14ac:dyDescent="0.25">
      <c r="A26" s="243" t="s">
        <v>584</v>
      </c>
      <c r="B26" s="202" t="s">
        <v>585</v>
      </c>
      <c r="C26" s="25">
        <v>1</v>
      </c>
      <c r="D26" s="414">
        <v>4600</v>
      </c>
      <c r="E26" s="414">
        <f t="shared" si="0"/>
        <v>4600</v>
      </c>
      <c r="F26" s="589"/>
    </row>
    <row r="27" spans="1:6" s="3" customFormat="1" x14ac:dyDescent="0.25">
      <c r="A27" s="243" t="s">
        <v>586</v>
      </c>
      <c r="B27" s="848" t="s">
        <v>587</v>
      </c>
      <c r="C27" s="25">
        <v>1</v>
      </c>
      <c r="D27" s="414">
        <v>2360</v>
      </c>
      <c r="E27" s="414">
        <f t="shared" si="0"/>
        <v>2360</v>
      </c>
      <c r="F27" s="589"/>
    </row>
    <row r="28" spans="1:6" s="3" customFormat="1" ht="25.5" x14ac:dyDescent="0.25">
      <c r="A28" s="243" t="s">
        <v>588</v>
      </c>
      <c r="B28" s="848" t="s">
        <v>589</v>
      </c>
      <c r="C28" s="25">
        <v>1</v>
      </c>
      <c r="D28" s="414">
        <v>17200</v>
      </c>
      <c r="E28" s="414">
        <f t="shared" si="0"/>
        <v>17200</v>
      </c>
      <c r="F28" s="589"/>
    </row>
    <row r="29" spans="1:6" s="3" customFormat="1" x14ac:dyDescent="0.25">
      <c r="A29" s="243" t="s">
        <v>146</v>
      </c>
      <c r="B29" s="202" t="s">
        <v>147</v>
      </c>
      <c r="C29" s="25">
        <v>1</v>
      </c>
      <c r="D29" s="414">
        <v>1630</v>
      </c>
      <c r="E29" s="414">
        <f t="shared" si="0"/>
        <v>1630</v>
      </c>
      <c r="F29" s="589"/>
    </row>
    <row r="30" spans="1:6" s="3" customFormat="1" x14ac:dyDescent="0.25">
      <c r="A30" s="243" t="s">
        <v>590</v>
      </c>
      <c r="B30" s="848" t="s">
        <v>591</v>
      </c>
      <c r="C30" s="25">
        <v>1</v>
      </c>
      <c r="D30" s="414">
        <v>7970</v>
      </c>
      <c r="E30" s="414">
        <f t="shared" si="0"/>
        <v>7970</v>
      </c>
      <c r="F30" s="589"/>
    </row>
    <row r="31" spans="1:6" s="3" customFormat="1" x14ac:dyDescent="0.25">
      <c r="A31" s="243" t="s">
        <v>150</v>
      </c>
      <c r="B31" s="202" t="s">
        <v>151</v>
      </c>
      <c r="C31" s="25">
        <v>1</v>
      </c>
      <c r="D31" s="414">
        <v>730</v>
      </c>
      <c r="E31" s="414">
        <f t="shared" si="0"/>
        <v>730</v>
      </c>
      <c r="F31" s="589"/>
    </row>
    <row r="32" spans="1:6" s="3" customFormat="1" x14ac:dyDescent="0.25">
      <c r="A32" s="243" t="s">
        <v>269</v>
      </c>
      <c r="B32" s="202" t="s">
        <v>270</v>
      </c>
      <c r="C32" s="25">
        <v>1</v>
      </c>
      <c r="D32" s="414">
        <v>33350</v>
      </c>
      <c r="E32" s="414">
        <f t="shared" si="0"/>
        <v>33350</v>
      </c>
      <c r="F32" s="589"/>
    </row>
    <row r="33" spans="1:6" s="3" customFormat="1" x14ac:dyDescent="0.25">
      <c r="A33" s="243" t="s">
        <v>592</v>
      </c>
      <c r="B33" s="202" t="s">
        <v>593</v>
      </c>
      <c r="C33" s="25">
        <v>1</v>
      </c>
      <c r="D33" s="414">
        <v>6200</v>
      </c>
      <c r="E33" s="414">
        <f t="shared" si="0"/>
        <v>6200</v>
      </c>
      <c r="F33" s="589"/>
    </row>
    <row r="34" spans="1:6" s="3" customFormat="1" x14ac:dyDescent="0.25">
      <c r="A34" s="243" t="s">
        <v>162</v>
      </c>
      <c r="B34" s="202" t="s">
        <v>163</v>
      </c>
      <c r="C34" s="25">
        <v>1</v>
      </c>
      <c r="D34" s="414">
        <v>11200</v>
      </c>
      <c r="E34" s="414">
        <f t="shared" si="0"/>
        <v>11200</v>
      </c>
      <c r="F34" s="589"/>
    </row>
    <row r="35" spans="1:6" s="3" customFormat="1" x14ac:dyDescent="0.25">
      <c r="A35" s="243" t="s">
        <v>594</v>
      </c>
      <c r="B35" s="202" t="s">
        <v>595</v>
      </c>
      <c r="C35" s="25">
        <v>1</v>
      </c>
      <c r="D35" s="414">
        <v>17300</v>
      </c>
      <c r="E35" s="414">
        <f t="shared" si="0"/>
        <v>17300</v>
      </c>
      <c r="F35" s="589"/>
    </row>
    <row r="36" spans="1:6" s="3" customFormat="1" x14ac:dyDescent="0.25">
      <c r="A36" s="243" t="s">
        <v>596</v>
      </c>
      <c r="B36" s="202" t="s">
        <v>597</v>
      </c>
      <c r="C36" s="25">
        <v>1</v>
      </c>
      <c r="D36" s="414">
        <v>1650</v>
      </c>
      <c r="E36" s="414">
        <f t="shared" si="0"/>
        <v>1650</v>
      </c>
      <c r="F36" s="589"/>
    </row>
    <row r="37" spans="1:6" s="3" customFormat="1" x14ac:dyDescent="0.25">
      <c r="A37" s="243" t="s">
        <v>598</v>
      </c>
      <c r="B37" s="848" t="s">
        <v>599</v>
      </c>
      <c r="C37" s="25">
        <v>1</v>
      </c>
      <c r="D37" s="414">
        <v>990</v>
      </c>
      <c r="E37" s="414">
        <f t="shared" si="0"/>
        <v>990</v>
      </c>
      <c r="F37" s="589"/>
    </row>
    <row r="38" spans="1:6" s="3" customFormat="1" x14ac:dyDescent="0.25">
      <c r="A38" s="243" t="s">
        <v>600</v>
      </c>
      <c r="B38" s="848" t="s">
        <v>601</v>
      </c>
      <c r="C38" s="25">
        <v>1</v>
      </c>
      <c r="D38" s="414">
        <v>46760</v>
      </c>
      <c r="E38" s="414">
        <f t="shared" si="0"/>
        <v>46760</v>
      </c>
      <c r="F38" s="589"/>
    </row>
    <row r="39" spans="1:6" s="3" customFormat="1" x14ac:dyDescent="0.25">
      <c r="A39" s="243" t="s">
        <v>190</v>
      </c>
      <c r="B39" s="202" t="s">
        <v>191</v>
      </c>
      <c r="C39" s="25">
        <v>1</v>
      </c>
      <c r="D39" s="414">
        <v>4300</v>
      </c>
      <c r="E39" s="414">
        <f t="shared" si="0"/>
        <v>4300</v>
      </c>
      <c r="F39" s="589"/>
    </row>
    <row r="40" spans="1:6" s="3" customFormat="1" x14ac:dyDescent="0.25">
      <c r="A40" s="243" t="s">
        <v>196</v>
      </c>
      <c r="B40" s="202" t="s">
        <v>197</v>
      </c>
      <c r="C40" s="849">
        <v>1</v>
      </c>
      <c r="D40" s="414">
        <v>7700</v>
      </c>
      <c r="E40" s="414">
        <f t="shared" si="0"/>
        <v>7700</v>
      </c>
      <c r="F40" s="589"/>
    </row>
    <row r="41" spans="1:6" s="3" customFormat="1" x14ac:dyDescent="0.25">
      <c r="A41" s="243" t="s">
        <v>602</v>
      </c>
      <c r="B41" s="202" t="s">
        <v>603</v>
      </c>
      <c r="C41" s="849">
        <v>1</v>
      </c>
      <c r="D41" s="414">
        <v>1170</v>
      </c>
      <c r="E41" s="414">
        <f t="shared" si="0"/>
        <v>1170</v>
      </c>
      <c r="F41" s="589"/>
    </row>
    <row r="42" spans="1:6" s="3" customFormat="1" x14ac:dyDescent="0.25">
      <c r="A42" s="243" t="s">
        <v>604</v>
      </c>
      <c r="B42" s="202" t="s">
        <v>605</v>
      </c>
      <c r="C42" s="25">
        <v>1</v>
      </c>
      <c r="D42" s="414">
        <v>1860</v>
      </c>
      <c r="E42" s="414">
        <f t="shared" si="0"/>
        <v>1860</v>
      </c>
      <c r="F42" s="589"/>
    </row>
    <row r="43" spans="1:6" s="3" customFormat="1" x14ac:dyDescent="0.25">
      <c r="A43" s="243" t="s">
        <v>606</v>
      </c>
      <c r="B43" s="202" t="s">
        <v>607</v>
      </c>
      <c r="C43" s="25">
        <v>1</v>
      </c>
      <c r="D43" s="414">
        <v>2070</v>
      </c>
      <c r="E43" s="414">
        <f t="shared" si="0"/>
        <v>2070</v>
      </c>
      <c r="F43" s="589"/>
    </row>
    <row r="44" spans="1:6" s="3" customFormat="1" x14ac:dyDescent="0.25">
      <c r="A44" s="243" t="s">
        <v>204</v>
      </c>
      <c r="B44" s="202" t="s">
        <v>205</v>
      </c>
      <c r="C44" s="25">
        <v>1</v>
      </c>
      <c r="D44" s="414">
        <v>8900</v>
      </c>
      <c r="E44" s="414">
        <f t="shared" si="0"/>
        <v>8900</v>
      </c>
      <c r="F44" s="589"/>
    </row>
    <row r="45" spans="1:6" s="3" customFormat="1" x14ac:dyDescent="0.25">
      <c r="A45" s="243" t="s">
        <v>206</v>
      </c>
      <c r="B45" s="202" t="s">
        <v>207</v>
      </c>
      <c r="C45" s="25">
        <v>1</v>
      </c>
      <c r="D45" s="414">
        <v>14800</v>
      </c>
      <c r="E45" s="414">
        <f t="shared" si="0"/>
        <v>14800</v>
      </c>
      <c r="F45" s="589"/>
    </row>
    <row r="46" spans="1:6" s="3" customFormat="1" x14ac:dyDescent="0.25">
      <c r="A46" s="243" t="s">
        <v>608</v>
      </c>
      <c r="B46" s="773" t="s">
        <v>609</v>
      </c>
      <c r="C46" s="25">
        <v>1</v>
      </c>
      <c r="D46" s="414">
        <v>570</v>
      </c>
      <c r="E46" s="414">
        <f t="shared" si="0"/>
        <v>570</v>
      </c>
      <c r="F46" s="589"/>
    </row>
    <row r="47" spans="1:6" s="589" customFormat="1" ht="15" customHeight="1" x14ac:dyDescent="0.25">
      <c r="A47" s="243"/>
      <c r="B47" s="1043" t="s">
        <v>610</v>
      </c>
      <c r="C47" s="1044"/>
      <c r="D47" s="1044"/>
      <c r="E47" s="1044"/>
    </row>
    <row r="48" spans="1:6" s="3" customFormat="1" x14ac:dyDescent="0.25">
      <c r="A48" s="19" t="s">
        <v>16</v>
      </c>
      <c r="B48" s="130" t="s">
        <v>17</v>
      </c>
      <c r="C48" s="25">
        <v>1</v>
      </c>
      <c r="D48" s="26">
        <v>40000</v>
      </c>
      <c r="E48" s="414">
        <f>D48*C48</f>
        <v>40000</v>
      </c>
      <c r="F48" s="254"/>
    </row>
    <row r="49" spans="1:6" s="3" customFormat="1" x14ac:dyDescent="0.25">
      <c r="A49" s="19" t="s">
        <v>18</v>
      </c>
      <c r="B49" s="130" t="s">
        <v>19</v>
      </c>
      <c r="C49" s="25">
        <v>1</v>
      </c>
      <c r="D49" s="26">
        <v>212000</v>
      </c>
      <c r="E49" s="414">
        <f>D49*C49</f>
        <v>212000</v>
      </c>
      <c r="F49" s="254"/>
    </row>
    <row r="50" spans="1:6" s="3" customFormat="1" ht="15" customHeight="1" x14ac:dyDescent="0.25">
      <c r="A50" s="243"/>
      <c r="B50" s="1043" t="s">
        <v>611</v>
      </c>
      <c r="C50" s="1044"/>
      <c r="D50" s="1044"/>
      <c r="E50" s="1044"/>
      <c r="F50" s="589"/>
    </row>
    <row r="51" spans="1:6" s="3" customFormat="1" x14ac:dyDescent="0.25">
      <c r="A51" s="243" t="s">
        <v>118</v>
      </c>
      <c r="B51" s="130" t="s">
        <v>119</v>
      </c>
      <c r="C51" s="25">
        <v>1</v>
      </c>
      <c r="D51" s="414">
        <v>2090</v>
      </c>
      <c r="E51" s="414">
        <f t="shared" ref="E51:E83" si="1">D51*C51</f>
        <v>2090</v>
      </c>
      <c r="F51" s="589"/>
    </row>
    <row r="52" spans="1:6" s="3" customFormat="1" x14ac:dyDescent="0.25">
      <c r="A52" s="243" t="s">
        <v>612</v>
      </c>
      <c r="B52" s="130" t="s">
        <v>613</v>
      </c>
      <c r="C52" s="25">
        <v>1</v>
      </c>
      <c r="D52" s="414">
        <v>3520</v>
      </c>
      <c r="E52" s="414">
        <f t="shared" si="1"/>
        <v>3520</v>
      </c>
      <c r="F52" s="589"/>
    </row>
    <row r="53" spans="1:6" s="3" customFormat="1" x14ac:dyDescent="0.25">
      <c r="A53" s="243" t="s">
        <v>614</v>
      </c>
      <c r="B53" s="130" t="s">
        <v>615</v>
      </c>
      <c r="C53" s="25">
        <v>1</v>
      </c>
      <c r="D53" s="414">
        <v>2770</v>
      </c>
      <c r="E53" s="414">
        <f t="shared" si="1"/>
        <v>2770</v>
      </c>
      <c r="F53" s="589"/>
    </row>
    <row r="54" spans="1:6" s="3" customFormat="1" x14ac:dyDescent="0.25">
      <c r="A54" s="243" t="s">
        <v>616</v>
      </c>
      <c r="B54" s="130" t="s">
        <v>617</v>
      </c>
      <c r="C54" s="25">
        <v>1</v>
      </c>
      <c r="D54" s="414">
        <v>13000</v>
      </c>
      <c r="E54" s="414">
        <f t="shared" si="1"/>
        <v>13000</v>
      </c>
      <c r="F54" s="589"/>
    </row>
    <row r="55" spans="1:6" s="3" customFormat="1" x14ac:dyDescent="0.25">
      <c r="A55" s="243" t="s">
        <v>154</v>
      </c>
      <c r="B55" s="130" t="s">
        <v>155</v>
      </c>
      <c r="C55" s="850">
        <v>1</v>
      </c>
      <c r="D55" s="414">
        <v>2900</v>
      </c>
      <c r="E55" s="414">
        <f t="shared" si="1"/>
        <v>2900</v>
      </c>
      <c r="F55" s="589"/>
    </row>
    <row r="56" spans="1:6" s="3" customFormat="1" x14ac:dyDescent="0.25">
      <c r="A56" s="243" t="s">
        <v>618</v>
      </c>
      <c r="B56" s="130" t="s">
        <v>619</v>
      </c>
      <c r="C56" s="850">
        <v>1</v>
      </c>
      <c r="D56" s="414">
        <v>990</v>
      </c>
      <c r="E56" s="414">
        <f t="shared" si="1"/>
        <v>990</v>
      </c>
      <c r="F56" s="589"/>
    </row>
    <row r="57" spans="1:6" s="3" customFormat="1" x14ac:dyDescent="0.25">
      <c r="A57" s="243" t="s">
        <v>51</v>
      </c>
      <c r="B57" s="130" t="s">
        <v>620</v>
      </c>
      <c r="C57" s="850">
        <v>1</v>
      </c>
      <c r="D57" s="414">
        <v>24000</v>
      </c>
      <c r="E57" s="414">
        <f t="shared" si="1"/>
        <v>24000</v>
      </c>
      <c r="F57" s="589"/>
    </row>
    <row r="58" spans="1:6" s="3" customFormat="1" ht="15.75" customHeight="1" x14ac:dyDescent="0.25">
      <c r="A58" s="243" t="s">
        <v>61</v>
      </c>
      <c r="B58" s="130" t="s">
        <v>62</v>
      </c>
      <c r="C58" s="25">
        <v>1</v>
      </c>
      <c r="D58" s="414">
        <v>22425</v>
      </c>
      <c r="E58" s="414">
        <f t="shared" si="1"/>
        <v>22425</v>
      </c>
      <c r="F58" s="589"/>
    </row>
    <row r="59" spans="1:6" s="3" customFormat="1" x14ac:dyDescent="0.25">
      <c r="A59" s="243" t="s">
        <v>67</v>
      </c>
      <c r="B59" s="130" t="s">
        <v>68</v>
      </c>
      <c r="C59" s="25">
        <v>1</v>
      </c>
      <c r="D59" s="414">
        <v>14835</v>
      </c>
      <c r="E59" s="414">
        <f t="shared" si="1"/>
        <v>14835</v>
      </c>
      <c r="F59" s="589"/>
    </row>
    <row r="60" spans="1:6" s="3" customFormat="1" x14ac:dyDescent="0.25">
      <c r="A60" s="243" t="s">
        <v>69</v>
      </c>
      <c r="B60" s="130" t="s">
        <v>70</v>
      </c>
      <c r="C60" s="25">
        <v>1</v>
      </c>
      <c r="D60" s="414">
        <v>22425</v>
      </c>
      <c r="E60" s="414">
        <f t="shared" si="1"/>
        <v>22425</v>
      </c>
      <c r="F60" s="589"/>
    </row>
    <row r="61" spans="1:6" s="3" customFormat="1" x14ac:dyDescent="0.25">
      <c r="A61" s="243" t="s">
        <v>621</v>
      </c>
      <c r="B61" s="130" t="s">
        <v>622</v>
      </c>
      <c r="C61" s="25">
        <v>1</v>
      </c>
      <c r="D61" s="414">
        <v>2650</v>
      </c>
      <c r="E61" s="414">
        <f t="shared" si="1"/>
        <v>2650</v>
      </c>
      <c r="F61" s="589"/>
    </row>
    <row r="62" spans="1:6" s="3" customFormat="1" x14ac:dyDescent="0.25">
      <c r="A62" s="243" t="s">
        <v>623</v>
      </c>
      <c r="B62" s="130" t="s">
        <v>624</v>
      </c>
      <c r="C62" s="25">
        <v>1</v>
      </c>
      <c r="D62" s="414">
        <v>1480</v>
      </c>
      <c r="E62" s="414">
        <f t="shared" si="1"/>
        <v>1480</v>
      </c>
      <c r="F62" s="589"/>
    </row>
    <row r="63" spans="1:6" s="3" customFormat="1" x14ac:dyDescent="0.25">
      <c r="A63" s="243" t="s">
        <v>625</v>
      </c>
      <c r="B63" s="130" t="s">
        <v>626</v>
      </c>
      <c r="C63" s="25">
        <v>1</v>
      </c>
      <c r="D63" s="414">
        <v>9200</v>
      </c>
      <c r="E63" s="414">
        <f t="shared" si="1"/>
        <v>9200</v>
      </c>
      <c r="F63" s="589"/>
    </row>
    <row r="64" spans="1:6" s="3" customFormat="1" x14ac:dyDescent="0.25">
      <c r="A64" s="243" t="s">
        <v>627</v>
      </c>
      <c r="B64" s="130" t="s">
        <v>628</v>
      </c>
      <c r="C64" s="850">
        <v>1</v>
      </c>
      <c r="D64" s="414">
        <v>5900</v>
      </c>
      <c r="E64" s="414">
        <f t="shared" si="1"/>
        <v>5900</v>
      </c>
      <c r="F64" s="589"/>
    </row>
    <row r="65" spans="1:6" s="3" customFormat="1" x14ac:dyDescent="0.25">
      <c r="A65" s="243" t="s">
        <v>629</v>
      </c>
      <c r="B65" s="130" t="s">
        <v>630</v>
      </c>
      <c r="C65" s="25">
        <v>1</v>
      </c>
      <c r="D65" s="414">
        <v>1090</v>
      </c>
      <c r="E65" s="414">
        <f t="shared" si="1"/>
        <v>1090</v>
      </c>
      <c r="F65" s="589"/>
    </row>
    <row r="66" spans="1:6" s="3" customFormat="1" x14ac:dyDescent="0.25">
      <c r="A66" s="243" t="s">
        <v>631</v>
      </c>
      <c r="B66" s="130" t="s">
        <v>632</v>
      </c>
      <c r="C66" s="25">
        <v>1</v>
      </c>
      <c r="D66" s="414">
        <v>990</v>
      </c>
      <c r="E66" s="414">
        <f t="shared" si="1"/>
        <v>990</v>
      </c>
      <c r="F66" s="589"/>
    </row>
    <row r="67" spans="1:6" s="3" customFormat="1" x14ac:dyDescent="0.25">
      <c r="A67" s="243" t="s">
        <v>633</v>
      </c>
      <c r="B67" s="130" t="s">
        <v>634</v>
      </c>
      <c r="C67" s="25">
        <v>1</v>
      </c>
      <c r="D67" s="414">
        <v>4200</v>
      </c>
      <c r="E67" s="414">
        <f t="shared" si="1"/>
        <v>4200</v>
      </c>
      <c r="F67" s="589"/>
    </row>
    <row r="68" spans="1:6" s="3" customFormat="1" x14ac:dyDescent="0.25">
      <c r="A68" s="243" t="s">
        <v>174</v>
      </c>
      <c r="B68" s="130" t="s">
        <v>175</v>
      </c>
      <c r="C68" s="25">
        <v>1</v>
      </c>
      <c r="D68" s="414">
        <v>10580</v>
      </c>
      <c r="E68" s="414">
        <f t="shared" si="1"/>
        <v>10580</v>
      </c>
      <c r="F68" s="589"/>
    </row>
    <row r="69" spans="1:6" s="3" customFormat="1" x14ac:dyDescent="0.25">
      <c r="A69" s="243" t="s">
        <v>168</v>
      </c>
      <c r="B69" s="130" t="s">
        <v>635</v>
      </c>
      <c r="C69" s="25">
        <v>1</v>
      </c>
      <c r="D69" s="414">
        <v>2700</v>
      </c>
      <c r="E69" s="414">
        <f t="shared" si="1"/>
        <v>2700</v>
      </c>
      <c r="F69" s="589"/>
    </row>
    <row r="70" spans="1:6" s="3" customFormat="1" x14ac:dyDescent="0.25">
      <c r="A70" s="243" t="s">
        <v>636</v>
      </c>
      <c r="B70" s="130" t="s">
        <v>637</v>
      </c>
      <c r="C70" s="25">
        <v>1</v>
      </c>
      <c r="D70" s="414">
        <v>3910</v>
      </c>
      <c r="E70" s="414">
        <f t="shared" si="1"/>
        <v>3910</v>
      </c>
      <c r="F70" s="589"/>
    </row>
    <row r="71" spans="1:6" s="3" customFormat="1" x14ac:dyDescent="0.25">
      <c r="A71" s="243" t="s">
        <v>638</v>
      </c>
      <c r="B71" s="130" t="s">
        <v>639</v>
      </c>
      <c r="C71" s="25">
        <v>1</v>
      </c>
      <c r="D71" s="414">
        <v>1970</v>
      </c>
      <c r="E71" s="414">
        <f t="shared" si="1"/>
        <v>1970</v>
      </c>
      <c r="F71" s="589"/>
    </row>
    <row r="72" spans="1:6" s="32" customFormat="1" x14ac:dyDescent="0.25">
      <c r="A72" s="851" t="s">
        <v>182</v>
      </c>
      <c r="B72" s="130" t="s">
        <v>183</v>
      </c>
      <c r="C72" s="167">
        <v>1</v>
      </c>
      <c r="D72" s="414">
        <v>3200</v>
      </c>
      <c r="E72" s="414">
        <f t="shared" si="1"/>
        <v>3200</v>
      </c>
      <c r="F72" s="626"/>
    </row>
    <row r="73" spans="1:6" s="3" customFormat="1" x14ac:dyDescent="0.25">
      <c r="A73" s="243" t="s">
        <v>172</v>
      </c>
      <c r="B73" s="130" t="s">
        <v>173</v>
      </c>
      <c r="C73" s="25">
        <v>1</v>
      </c>
      <c r="D73" s="414">
        <v>1830</v>
      </c>
      <c r="E73" s="414">
        <f t="shared" si="1"/>
        <v>1830</v>
      </c>
      <c r="F73" s="589"/>
    </row>
    <row r="74" spans="1:6" s="3" customFormat="1" x14ac:dyDescent="0.25">
      <c r="A74" s="243" t="s">
        <v>640</v>
      </c>
      <c r="B74" s="130" t="s">
        <v>641</v>
      </c>
      <c r="C74" s="25">
        <v>1</v>
      </c>
      <c r="D74" s="414">
        <v>3200</v>
      </c>
      <c r="E74" s="414">
        <f t="shared" si="1"/>
        <v>3200</v>
      </c>
      <c r="F74" s="589"/>
    </row>
    <row r="75" spans="1:6" s="3" customFormat="1" x14ac:dyDescent="0.25">
      <c r="A75" s="243" t="s">
        <v>184</v>
      </c>
      <c r="B75" s="130" t="s">
        <v>185</v>
      </c>
      <c r="C75" s="25">
        <v>1</v>
      </c>
      <c r="D75" s="414">
        <v>3100</v>
      </c>
      <c r="E75" s="414">
        <f t="shared" si="1"/>
        <v>3100</v>
      </c>
      <c r="F75" s="589"/>
    </row>
    <row r="76" spans="1:6" s="3" customFormat="1" x14ac:dyDescent="0.25">
      <c r="A76" s="243" t="s">
        <v>642</v>
      </c>
      <c r="B76" s="130" t="s">
        <v>643</v>
      </c>
      <c r="C76" s="25">
        <v>1</v>
      </c>
      <c r="D76" s="414">
        <v>1670</v>
      </c>
      <c r="E76" s="414">
        <f t="shared" si="1"/>
        <v>1670</v>
      </c>
      <c r="F76" s="589"/>
    </row>
    <row r="77" spans="1:6" s="3" customFormat="1" x14ac:dyDescent="0.25">
      <c r="A77" s="243" t="s">
        <v>188</v>
      </c>
      <c r="B77" s="130" t="s">
        <v>189</v>
      </c>
      <c r="C77" s="25">
        <v>1</v>
      </c>
      <c r="D77" s="414">
        <v>1300</v>
      </c>
      <c r="E77" s="414">
        <f t="shared" si="1"/>
        <v>1300</v>
      </c>
      <c r="F77" s="589"/>
    </row>
    <row r="78" spans="1:6" s="3" customFormat="1" x14ac:dyDescent="0.25">
      <c r="A78" s="243" t="s">
        <v>644</v>
      </c>
      <c r="B78" s="130" t="s">
        <v>645</v>
      </c>
      <c r="C78" s="25">
        <v>1</v>
      </c>
      <c r="D78" s="414">
        <v>1200</v>
      </c>
      <c r="E78" s="414">
        <f t="shared" si="1"/>
        <v>1200</v>
      </c>
      <c r="F78" s="589"/>
    </row>
    <row r="79" spans="1:6" s="3" customFormat="1" x14ac:dyDescent="0.25">
      <c r="A79" s="243" t="s">
        <v>646</v>
      </c>
      <c r="B79" s="130" t="s">
        <v>647</v>
      </c>
      <c r="C79" s="25">
        <v>1</v>
      </c>
      <c r="D79" s="414">
        <v>3910</v>
      </c>
      <c r="E79" s="414">
        <f t="shared" si="1"/>
        <v>3910</v>
      </c>
      <c r="F79" s="589"/>
    </row>
    <row r="80" spans="1:6" s="3" customFormat="1" x14ac:dyDescent="0.25">
      <c r="A80" s="243" t="s">
        <v>210</v>
      </c>
      <c r="B80" s="130" t="s">
        <v>211</v>
      </c>
      <c r="C80" s="25">
        <v>1</v>
      </c>
      <c r="D80" s="414">
        <v>5230</v>
      </c>
      <c r="E80" s="414">
        <f t="shared" si="1"/>
        <v>5230</v>
      </c>
      <c r="F80" s="589"/>
    </row>
    <row r="81" spans="1:6" s="3" customFormat="1" x14ac:dyDescent="0.25">
      <c r="A81" s="243" t="s">
        <v>212</v>
      </c>
      <c r="B81" s="130" t="s">
        <v>213</v>
      </c>
      <c r="C81" s="25">
        <v>1</v>
      </c>
      <c r="D81" s="414">
        <v>2530</v>
      </c>
      <c r="E81" s="414">
        <f t="shared" si="1"/>
        <v>2530</v>
      </c>
      <c r="F81" s="589"/>
    </row>
    <row r="82" spans="1:6" s="3" customFormat="1" x14ac:dyDescent="0.25">
      <c r="A82" s="243" t="s">
        <v>648</v>
      </c>
      <c r="B82" s="130" t="s">
        <v>649</v>
      </c>
      <c r="C82" s="25">
        <v>1</v>
      </c>
      <c r="D82" s="414">
        <v>43500</v>
      </c>
      <c r="E82" s="414">
        <f t="shared" si="1"/>
        <v>43500</v>
      </c>
      <c r="F82" s="589"/>
    </row>
    <row r="83" spans="1:6" s="3" customFormat="1" x14ac:dyDescent="0.25">
      <c r="A83" s="243" t="s">
        <v>200</v>
      </c>
      <c r="B83" s="130" t="s">
        <v>201</v>
      </c>
      <c r="C83" s="25">
        <v>1</v>
      </c>
      <c r="D83" s="414">
        <v>1850</v>
      </c>
      <c r="E83" s="414">
        <f t="shared" si="1"/>
        <v>1850</v>
      </c>
      <c r="F83" s="589"/>
    </row>
    <row r="84" spans="1:6" s="3" customFormat="1" ht="15" customHeight="1" x14ac:dyDescent="0.25">
      <c r="A84" s="243"/>
      <c r="B84" s="1043" t="s">
        <v>650</v>
      </c>
      <c r="C84" s="1044"/>
      <c r="D84" s="1044"/>
      <c r="E84" s="1044"/>
      <c r="F84" s="589"/>
    </row>
    <row r="85" spans="1:6" s="3" customFormat="1" x14ac:dyDescent="0.25">
      <c r="A85" s="243" t="s">
        <v>651</v>
      </c>
      <c r="B85" s="202" t="s">
        <v>652</v>
      </c>
      <c r="C85" s="25">
        <v>1</v>
      </c>
      <c r="D85" s="414">
        <v>2930</v>
      </c>
      <c r="E85" s="414">
        <f t="shared" ref="E85:E95" si="2">C85*D85</f>
        <v>2930</v>
      </c>
      <c r="F85" s="589"/>
    </row>
    <row r="86" spans="1:6" s="3" customFormat="1" ht="25.5" x14ac:dyDescent="0.25">
      <c r="A86" s="243" t="s">
        <v>55</v>
      </c>
      <c r="B86" s="130" t="s">
        <v>56</v>
      </c>
      <c r="C86" s="25">
        <v>1</v>
      </c>
      <c r="D86" s="414">
        <v>28300</v>
      </c>
      <c r="E86" s="414">
        <f t="shared" si="2"/>
        <v>28300</v>
      </c>
      <c r="F86" s="589"/>
    </row>
    <row r="87" spans="1:6" s="3" customFormat="1" x14ac:dyDescent="0.25">
      <c r="A87" s="262" t="s">
        <v>59</v>
      </c>
      <c r="B87" s="852" t="s">
        <v>60</v>
      </c>
      <c r="C87" s="25">
        <v>1</v>
      </c>
      <c r="D87" s="26">
        <v>18600</v>
      </c>
      <c r="E87" s="414">
        <f t="shared" si="2"/>
        <v>18600</v>
      </c>
      <c r="F87" s="589"/>
    </row>
    <row r="88" spans="1:6" s="3" customFormat="1" ht="25.5" x14ac:dyDescent="0.25">
      <c r="A88" s="243" t="s">
        <v>71</v>
      </c>
      <c r="B88" s="130" t="s">
        <v>653</v>
      </c>
      <c r="C88" s="25">
        <v>1</v>
      </c>
      <c r="D88" s="414">
        <v>16100</v>
      </c>
      <c r="E88" s="414">
        <f t="shared" si="2"/>
        <v>16100</v>
      </c>
      <c r="F88" s="589"/>
    </row>
    <row r="89" spans="1:6" s="3" customFormat="1" x14ac:dyDescent="0.25">
      <c r="A89" s="243" t="s">
        <v>654</v>
      </c>
      <c r="B89" s="130" t="s">
        <v>655</v>
      </c>
      <c r="C89" s="25">
        <v>1</v>
      </c>
      <c r="D89" s="414">
        <v>1420</v>
      </c>
      <c r="E89" s="414">
        <f t="shared" si="2"/>
        <v>1420</v>
      </c>
      <c r="F89" s="589"/>
    </row>
    <row r="90" spans="1:6" s="3" customFormat="1" x14ac:dyDescent="0.25">
      <c r="A90" s="243" t="s">
        <v>156</v>
      </c>
      <c r="B90" s="130" t="s">
        <v>157</v>
      </c>
      <c r="C90" s="25">
        <v>1</v>
      </c>
      <c r="D90" s="414">
        <v>1620</v>
      </c>
      <c r="E90" s="414">
        <f t="shared" si="2"/>
        <v>1620</v>
      </c>
      <c r="F90" s="589"/>
    </row>
    <row r="91" spans="1:6" s="3" customFormat="1" x14ac:dyDescent="0.25">
      <c r="A91" s="243" t="s">
        <v>180</v>
      </c>
      <c r="B91" s="130" t="s">
        <v>181</v>
      </c>
      <c r="C91" s="25">
        <v>1</v>
      </c>
      <c r="D91" s="414">
        <v>1480</v>
      </c>
      <c r="E91" s="414">
        <f t="shared" si="2"/>
        <v>1480</v>
      </c>
      <c r="F91" s="589"/>
    </row>
    <row r="92" spans="1:6" s="3" customFormat="1" x14ac:dyDescent="0.25">
      <c r="A92" s="243" t="s">
        <v>656</v>
      </c>
      <c r="B92" s="130" t="s">
        <v>657</v>
      </c>
      <c r="C92" s="25">
        <v>1</v>
      </c>
      <c r="D92" s="414">
        <v>6753</v>
      </c>
      <c r="E92" s="414">
        <f t="shared" si="2"/>
        <v>6753</v>
      </c>
      <c r="F92" s="589"/>
    </row>
    <row r="93" spans="1:6" s="3" customFormat="1" x14ac:dyDescent="0.25">
      <c r="A93" s="243" t="s">
        <v>658</v>
      </c>
      <c r="B93" s="130" t="s">
        <v>659</v>
      </c>
      <c r="C93" s="25">
        <v>1</v>
      </c>
      <c r="D93" s="414">
        <v>1300</v>
      </c>
      <c r="E93" s="414">
        <f t="shared" si="2"/>
        <v>1300</v>
      </c>
      <c r="F93" s="589"/>
    </row>
    <row r="94" spans="1:6" s="3" customFormat="1" x14ac:dyDescent="0.25">
      <c r="A94" s="243" t="s">
        <v>660</v>
      </c>
      <c r="B94" s="202" t="s">
        <v>661</v>
      </c>
      <c r="C94" s="25">
        <v>1</v>
      </c>
      <c r="D94" s="414">
        <v>1560</v>
      </c>
      <c r="E94" s="414">
        <f t="shared" si="2"/>
        <v>1560</v>
      </c>
      <c r="F94" s="589"/>
    </row>
    <row r="95" spans="1:6" s="3" customFormat="1" x14ac:dyDescent="0.25">
      <c r="A95" s="243" t="s">
        <v>202</v>
      </c>
      <c r="B95" s="202" t="s">
        <v>203</v>
      </c>
      <c r="C95" s="25">
        <v>1</v>
      </c>
      <c r="D95" s="414">
        <v>1670</v>
      </c>
      <c r="E95" s="414">
        <f t="shared" si="2"/>
        <v>1670</v>
      </c>
      <c r="F95" s="589"/>
    </row>
    <row r="96" spans="1:6" s="3" customFormat="1" ht="15" customHeight="1" x14ac:dyDescent="0.25">
      <c r="A96" s="243"/>
      <c r="B96" s="1043" t="s">
        <v>662</v>
      </c>
      <c r="C96" s="1044"/>
      <c r="D96" s="1044"/>
      <c r="E96" s="1044"/>
      <c r="F96" s="589"/>
    </row>
    <row r="97" spans="1:6" s="3" customFormat="1" x14ac:dyDescent="0.25">
      <c r="A97" s="243" t="s">
        <v>663</v>
      </c>
      <c r="B97" s="852" t="s">
        <v>664</v>
      </c>
      <c r="C97" s="25">
        <v>1</v>
      </c>
      <c r="D97" s="414">
        <v>24850</v>
      </c>
      <c r="E97" s="414">
        <f t="shared" ref="E97:E128" si="3">D97*C97</f>
        <v>24850</v>
      </c>
      <c r="F97" s="589"/>
    </row>
    <row r="98" spans="1:6" x14ac:dyDescent="0.25">
      <c r="A98" s="243" t="s">
        <v>665</v>
      </c>
      <c r="B98" s="3" t="s">
        <v>666</v>
      </c>
      <c r="C98" s="25">
        <v>1</v>
      </c>
      <c r="D98" s="414">
        <v>10500</v>
      </c>
      <c r="E98" s="414">
        <f t="shared" si="3"/>
        <v>10500</v>
      </c>
      <c r="F98" s="589"/>
    </row>
    <row r="99" spans="1:6" s="3" customFormat="1" x14ac:dyDescent="0.25">
      <c r="A99" s="243" t="s">
        <v>97</v>
      </c>
      <c r="B99" s="852" t="s">
        <v>667</v>
      </c>
      <c r="C99" s="853">
        <v>1</v>
      </c>
      <c r="D99" s="414">
        <v>27000</v>
      </c>
      <c r="E99" s="414">
        <f t="shared" si="3"/>
        <v>27000</v>
      </c>
      <c r="F99" s="589"/>
    </row>
    <row r="100" spans="1:6" s="3" customFormat="1" x14ac:dyDescent="0.25">
      <c r="A100" s="243" t="s">
        <v>668</v>
      </c>
      <c r="B100" s="130" t="s">
        <v>669</v>
      </c>
      <c r="C100" s="25">
        <v>1</v>
      </c>
      <c r="D100" s="414">
        <v>10900</v>
      </c>
      <c r="E100" s="414">
        <f t="shared" si="3"/>
        <v>10900</v>
      </c>
      <c r="F100" s="589"/>
    </row>
    <row r="101" spans="1:6" s="3" customFormat="1" x14ac:dyDescent="0.25">
      <c r="A101" s="243" t="s">
        <v>130</v>
      </c>
      <c r="B101" s="130" t="s">
        <v>131</v>
      </c>
      <c r="C101" s="25">
        <v>1</v>
      </c>
      <c r="D101" s="414">
        <v>1470</v>
      </c>
      <c r="E101" s="414">
        <f t="shared" si="3"/>
        <v>1470</v>
      </c>
      <c r="F101" s="589"/>
    </row>
    <row r="102" spans="1:6" s="3" customFormat="1" x14ac:dyDescent="0.25">
      <c r="A102" s="243" t="s">
        <v>134</v>
      </c>
      <c r="B102" s="130" t="s">
        <v>135</v>
      </c>
      <c r="C102" s="25">
        <v>1</v>
      </c>
      <c r="D102" s="414">
        <v>3200</v>
      </c>
      <c r="E102" s="414">
        <f t="shared" si="3"/>
        <v>3200</v>
      </c>
      <c r="F102" s="589"/>
    </row>
    <row r="103" spans="1:6" s="3" customFormat="1" ht="25.5" x14ac:dyDescent="0.25">
      <c r="A103" s="243" t="s">
        <v>107</v>
      </c>
      <c r="B103" s="130" t="s">
        <v>108</v>
      </c>
      <c r="C103" s="850">
        <v>1</v>
      </c>
      <c r="D103" s="414">
        <v>28200</v>
      </c>
      <c r="E103" s="414">
        <f t="shared" si="3"/>
        <v>28200</v>
      </c>
      <c r="F103" s="589"/>
    </row>
    <row r="104" spans="1:6" s="3" customFormat="1" ht="25.5" x14ac:dyDescent="0.25">
      <c r="A104" s="243" t="s">
        <v>105</v>
      </c>
      <c r="B104" s="130" t="s">
        <v>670</v>
      </c>
      <c r="C104" s="850">
        <v>1</v>
      </c>
      <c r="D104" s="414">
        <v>59900</v>
      </c>
      <c r="E104" s="414">
        <f t="shared" si="3"/>
        <v>59900</v>
      </c>
      <c r="F104" s="589"/>
    </row>
    <row r="105" spans="1:6" s="3" customFormat="1" x14ac:dyDescent="0.25">
      <c r="A105" s="243" t="s">
        <v>138</v>
      </c>
      <c r="B105" s="130" t="s">
        <v>139</v>
      </c>
      <c r="C105" s="25">
        <v>1</v>
      </c>
      <c r="D105" s="414">
        <v>980</v>
      </c>
      <c r="E105" s="414">
        <f t="shared" si="3"/>
        <v>980</v>
      </c>
      <c r="F105" s="589"/>
    </row>
    <row r="106" spans="1:6" ht="15.6" customHeight="1" x14ac:dyDescent="0.25">
      <c r="A106" s="243" t="s">
        <v>588</v>
      </c>
      <c r="B106" s="32" t="s">
        <v>671</v>
      </c>
      <c r="C106" s="602">
        <v>1</v>
      </c>
      <c r="D106" s="306">
        <v>17200</v>
      </c>
      <c r="E106" s="306">
        <f t="shared" si="3"/>
        <v>17200</v>
      </c>
    </row>
    <row r="107" spans="1:6" s="3" customFormat="1" x14ac:dyDescent="0.25">
      <c r="A107" s="243" t="s">
        <v>672</v>
      </c>
      <c r="B107" s="130" t="s">
        <v>673</v>
      </c>
      <c r="C107" s="25">
        <v>1</v>
      </c>
      <c r="D107" s="414">
        <v>4830</v>
      </c>
      <c r="E107" s="414">
        <f t="shared" si="3"/>
        <v>4830</v>
      </c>
      <c r="F107" s="589"/>
    </row>
    <row r="108" spans="1:6" s="3" customFormat="1" x14ac:dyDescent="0.25">
      <c r="A108" s="243" t="s">
        <v>140</v>
      </c>
      <c r="B108" s="130" t="s">
        <v>141</v>
      </c>
      <c r="C108" s="25">
        <v>1</v>
      </c>
      <c r="D108" s="414">
        <v>4260</v>
      </c>
      <c r="E108" s="414">
        <f t="shared" si="3"/>
        <v>4260</v>
      </c>
      <c r="F108" s="589"/>
    </row>
    <row r="109" spans="1:6" s="3" customFormat="1" x14ac:dyDescent="0.25">
      <c r="A109" s="243" t="s">
        <v>674</v>
      </c>
      <c r="B109" s="130" t="s">
        <v>675</v>
      </c>
      <c r="C109" s="25">
        <v>1</v>
      </c>
      <c r="D109" s="414">
        <v>1540</v>
      </c>
      <c r="E109" s="414">
        <f t="shared" si="3"/>
        <v>1540</v>
      </c>
      <c r="F109" s="589"/>
    </row>
    <row r="110" spans="1:6" s="3" customFormat="1" x14ac:dyDescent="0.25">
      <c r="A110" s="243" t="s">
        <v>142</v>
      </c>
      <c r="B110" s="202" t="s">
        <v>143</v>
      </c>
      <c r="C110" s="25">
        <v>1</v>
      </c>
      <c r="D110" s="414">
        <v>870</v>
      </c>
      <c r="E110" s="414">
        <f t="shared" si="3"/>
        <v>870</v>
      </c>
      <c r="F110" s="589"/>
    </row>
    <row r="111" spans="1:6" s="3" customFormat="1" x14ac:dyDescent="0.25">
      <c r="A111" s="243" t="s">
        <v>252</v>
      </c>
      <c r="B111" s="202" t="s">
        <v>253</v>
      </c>
      <c r="C111" s="25">
        <v>1</v>
      </c>
      <c r="D111" s="414">
        <v>590</v>
      </c>
      <c r="E111" s="414">
        <f t="shared" si="3"/>
        <v>590</v>
      </c>
      <c r="F111" s="589"/>
    </row>
    <row r="112" spans="1:6" s="3" customFormat="1" x14ac:dyDescent="0.25">
      <c r="A112" s="243" t="s">
        <v>144</v>
      </c>
      <c r="B112" s="130" t="s">
        <v>145</v>
      </c>
      <c r="C112" s="25">
        <v>1</v>
      </c>
      <c r="D112" s="414">
        <v>980</v>
      </c>
      <c r="E112" s="414">
        <f t="shared" si="3"/>
        <v>980</v>
      </c>
      <c r="F112" s="589"/>
    </row>
    <row r="113" spans="1:6" s="3" customFormat="1" x14ac:dyDescent="0.25">
      <c r="A113" s="243" t="s">
        <v>148</v>
      </c>
      <c r="B113" s="202" t="s">
        <v>149</v>
      </c>
      <c r="C113" s="25">
        <v>1</v>
      </c>
      <c r="D113" s="414">
        <v>7130</v>
      </c>
      <c r="E113" s="414">
        <f t="shared" si="3"/>
        <v>7130</v>
      </c>
      <c r="F113" s="589"/>
    </row>
    <row r="114" spans="1:6" s="3" customFormat="1" x14ac:dyDescent="0.25">
      <c r="A114" s="243" t="s">
        <v>676</v>
      </c>
      <c r="B114" s="202" t="s">
        <v>677</v>
      </c>
      <c r="C114" s="25">
        <v>1</v>
      </c>
      <c r="D114" s="414">
        <v>770</v>
      </c>
      <c r="E114" s="414">
        <f t="shared" si="3"/>
        <v>770</v>
      </c>
      <c r="F114" s="589"/>
    </row>
    <row r="115" spans="1:6" s="3" customFormat="1" x14ac:dyDescent="0.25">
      <c r="A115" s="243" t="s">
        <v>678</v>
      </c>
      <c r="B115" s="202" t="s">
        <v>679</v>
      </c>
      <c r="C115" s="25">
        <v>1</v>
      </c>
      <c r="D115" s="414">
        <v>1590</v>
      </c>
      <c r="E115" s="414">
        <f t="shared" si="3"/>
        <v>1590</v>
      </c>
      <c r="F115" s="589"/>
    </row>
    <row r="116" spans="1:6" s="3" customFormat="1" x14ac:dyDescent="0.25">
      <c r="A116" s="243" t="s">
        <v>680</v>
      </c>
      <c r="B116" s="202" t="s">
        <v>681</v>
      </c>
      <c r="C116" s="25">
        <v>1</v>
      </c>
      <c r="D116" s="414">
        <v>4690</v>
      </c>
      <c r="E116" s="414">
        <f t="shared" si="3"/>
        <v>4690</v>
      </c>
      <c r="F116" s="589"/>
    </row>
    <row r="117" spans="1:6" s="3" customFormat="1" x14ac:dyDescent="0.25">
      <c r="A117" s="243" t="s">
        <v>152</v>
      </c>
      <c r="B117" s="202" t="s">
        <v>153</v>
      </c>
      <c r="C117" s="25">
        <v>1</v>
      </c>
      <c r="D117" s="414">
        <v>2500</v>
      </c>
      <c r="E117" s="414">
        <f t="shared" si="3"/>
        <v>2500</v>
      </c>
      <c r="F117" s="589"/>
    </row>
    <row r="118" spans="1:6" s="3" customFormat="1" ht="25.5" x14ac:dyDescent="0.25">
      <c r="A118" s="243" t="s">
        <v>682</v>
      </c>
      <c r="B118" s="202" t="s">
        <v>683</v>
      </c>
      <c r="C118" s="25">
        <v>1</v>
      </c>
      <c r="D118" s="414">
        <v>49980</v>
      </c>
      <c r="E118" s="414">
        <f t="shared" si="3"/>
        <v>49980</v>
      </c>
      <c r="F118" s="589"/>
    </row>
    <row r="119" spans="1:6" s="3" customFormat="1" x14ac:dyDescent="0.25">
      <c r="A119" s="243" t="s">
        <v>63</v>
      </c>
      <c r="B119" s="852" t="s">
        <v>64</v>
      </c>
      <c r="C119" s="853">
        <v>1</v>
      </c>
      <c r="D119" s="414">
        <v>19205</v>
      </c>
      <c r="E119" s="414">
        <f t="shared" si="3"/>
        <v>19205</v>
      </c>
      <c r="F119" s="589"/>
    </row>
    <row r="120" spans="1:6" s="3" customFormat="1" x14ac:dyDescent="0.25">
      <c r="A120" s="243" t="s">
        <v>65</v>
      </c>
      <c r="B120" s="852" t="s">
        <v>66</v>
      </c>
      <c r="C120" s="853">
        <v>1</v>
      </c>
      <c r="D120" s="414">
        <v>25700</v>
      </c>
      <c r="E120" s="414">
        <f t="shared" si="3"/>
        <v>25700</v>
      </c>
      <c r="F120" s="589"/>
    </row>
    <row r="121" spans="1:6" s="3" customFormat="1" x14ac:dyDescent="0.25">
      <c r="A121" s="262" t="s">
        <v>73</v>
      </c>
      <c r="B121" s="130" t="s">
        <v>74</v>
      </c>
      <c r="C121" s="850">
        <v>1</v>
      </c>
      <c r="D121" s="414">
        <v>20600</v>
      </c>
      <c r="E121" s="414">
        <f t="shared" si="3"/>
        <v>20600</v>
      </c>
      <c r="F121" s="589"/>
    </row>
    <row r="122" spans="1:6" s="3" customFormat="1" x14ac:dyDescent="0.25">
      <c r="A122" s="243" t="s">
        <v>75</v>
      </c>
      <c r="B122" s="852" t="s">
        <v>684</v>
      </c>
      <c r="C122" s="25">
        <v>1</v>
      </c>
      <c r="D122" s="414">
        <v>6900</v>
      </c>
      <c r="E122" s="414">
        <f t="shared" si="3"/>
        <v>6900</v>
      </c>
      <c r="F122" s="589"/>
    </row>
    <row r="123" spans="1:6" s="3" customFormat="1" x14ac:dyDescent="0.25">
      <c r="A123" s="243" t="s">
        <v>77</v>
      </c>
      <c r="B123" s="852" t="s">
        <v>685</v>
      </c>
      <c r="C123" s="25">
        <v>1</v>
      </c>
      <c r="D123" s="414">
        <v>6500</v>
      </c>
      <c r="E123" s="414">
        <f t="shared" si="3"/>
        <v>6500</v>
      </c>
      <c r="F123" s="589"/>
    </row>
    <row r="124" spans="1:6" s="3" customFormat="1" ht="25.5" x14ac:dyDescent="0.25">
      <c r="A124" s="262" t="s">
        <v>79</v>
      </c>
      <c r="B124" s="130" t="s">
        <v>80</v>
      </c>
      <c r="C124" s="850">
        <v>1</v>
      </c>
      <c r="D124" s="26">
        <v>24000</v>
      </c>
      <c r="E124" s="414">
        <f t="shared" si="3"/>
        <v>24000</v>
      </c>
      <c r="F124" s="589"/>
    </row>
    <row r="125" spans="1:6" s="3" customFormat="1" x14ac:dyDescent="0.25">
      <c r="A125" s="243" t="s">
        <v>81</v>
      </c>
      <c r="B125" s="852" t="s">
        <v>82</v>
      </c>
      <c r="C125" s="853">
        <v>1</v>
      </c>
      <c r="D125" s="414">
        <v>14700</v>
      </c>
      <c r="E125" s="414">
        <f t="shared" si="3"/>
        <v>14700</v>
      </c>
      <c r="F125" s="589"/>
    </row>
    <row r="126" spans="1:6" s="3" customFormat="1" x14ac:dyDescent="0.25">
      <c r="A126" s="243" t="s">
        <v>83</v>
      </c>
      <c r="B126" s="852" t="s">
        <v>686</v>
      </c>
      <c r="C126" s="25">
        <v>1</v>
      </c>
      <c r="D126" s="414">
        <v>8300</v>
      </c>
      <c r="E126" s="414">
        <f t="shared" si="3"/>
        <v>8300</v>
      </c>
      <c r="F126" s="589"/>
    </row>
    <row r="127" spans="1:6" s="3" customFormat="1" x14ac:dyDescent="0.25">
      <c r="A127" s="243" t="s">
        <v>687</v>
      </c>
      <c r="B127" s="852" t="s">
        <v>688</v>
      </c>
      <c r="C127" s="850">
        <v>1</v>
      </c>
      <c r="D127" s="414">
        <v>8570</v>
      </c>
      <c r="E127" s="414">
        <f t="shared" si="3"/>
        <v>8570</v>
      </c>
      <c r="F127" s="589"/>
    </row>
    <row r="128" spans="1:6" s="3" customFormat="1" x14ac:dyDescent="0.25">
      <c r="A128" s="262" t="s">
        <v>87</v>
      </c>
      <c r="B128" s="130" t="s">
        <v>88</v>
      </c>
      <c r="C128" s="850">
        <v>1</v>
      </c>
      <c r="D128" s="414">
        <v>27800</v>
      </c>
      <c r="E128" s="414">
        <f t="shared" si="3"/>
        <v>27800</v>
      </c>
      <c r="F128" s="589"/>
    </row>
    <row r="129" spans="1:6" s="3" customFormat="1" x14ac:dyDescent="0.25">
      <c r="A129" s="243" t="s">
        <v>95</v>
      </c>
      <c r="B129" s="130" t="s">
        <v>96</v>
      </c>
      <c r="C129" s="850">
        <v>1</v>
      </c>
      <c r="D129" s="414">
        <v>5980</v>
      </c>
      <c r="E129" s="414">
        <f t="shared" ref="E129:E145" si="4">D129*C129</f>
        <v>5980</v>
      </c>
      <c r="F129" s="589"/>
    </row>
    <row r="130" spans="1:6" s="3" customFormat="1" x14ac:dyDescent="0.25">
      <c r="A130" s="243" t="s">
        <v>93</v>
      </c>
      <c r="B130" s="130" t="s">
        <v>94</v>
      </c>
      <c r="C130" s="850">
        <v>1</v>
      </c>
      <c r="D130" s="414">
        <v>3840</v>
      </c>
      <c r="E130" s="414">
        <f t="shared" si="4"/>
        <v>3840</v>
      </c>
      <c r="F130" s="589"/>
    </row>
    <row r="131" spans="1:6" s="3" customFormat="1" x14ac:dyDescent="0.25">
      <c r="A131" s="243" t="s">
        <v>166</v>
      </c>
      <c r="B131" s="130" t="s">
        <v>689</v>
      </c>
      <c r="C131" s="25">
        <v>1</v>
      </c>
      <c r="D131" s="414">
        <v>390</v>
      </c>
      <c r="E131" s="414">
        <f t="shared" si="4"/>
        <v>390</v>
      </c>
      <c r="F131" s="589"/>
    </row>
    <row r="132" spans="1:6" s="3" customFormat="1" x14ac:dyDescent="0.25">
      <c r="A132" s="243" t="s">
        <v>164</v>
      </c>
      <c r="B132" s="130" t="s">
        <v>165</v>
      </c>
      <c r="C132" s="25">
        <v>1</v>
      </c>
      <c r="D132" s="414">
        <v>460</v>
      </c>
      <c r="E132" s="414">
        <f t="shared" si="4"/>
        <v>460</v>
      </c>
      <c r="F132" s="589"/>
    </row>
    <row r="133" spans="1:6" s="3" customFormat="1" x14ac:dyDescent="0.25">
      <c r="A133" s="243" t="s">
        <v>690</v>
      </c>
      <c r="B133" s="130" t="s">
        <v>691</v>
      </c>
      <c r="C133" s="25">
        <v>1</v>
      </c>
      <c r="D133" s="414">
        <v>580</v>
      </c>
      <c r="E133" s="414">
        <f t="shared" si="4"/>
        <v>580</v>
      </c>
      <c r="F133" s="589"/>
    </row>
    <row r="134" spans="1:6" s="3" customFormat="1" x14ac:dyDescent="0.25">
      <c r="A134" s="243" t="s">
        <v>170</v>
      </c>
      <c r="B134" s="130" t="s">
        <v>171</v>
      </c>
      <c r="C134" s="25">
        <v>1</v>
      </c>
      <c r="D134" s="414">
        <v>1050</v>
      </c>
      <c r="E134" s="414">
        <f t="shared" si="4"/>
        <v>1050</v>
      </c>
      <c r="F134" s="589"/>
    </row>
    <row r="135" spans="1:6" s="3" customFormat="1" x14ac:dyDescent="0.25">
      <c r="A135" s="243" t="s">
        <v>692</v>
      </c>
      <c r="B135" s="130" t="s">
        <v>693</v>
      </c>
      <c r="C135" s="25">
        <v>1</v>
      </c>
      <c r="D135" s="414">
        <v>10980</v>
      </c>
      <c r="E135" s="414">
        <f t="shared" si="4"/>
        <v>10980</v>
      </c>
      <c r="F135" s="589"/>
    </row>
    <row r="136" spans="1:6" s="3" customFormat="1" x14ac:dyDescent="0.25">
      <c r="A136" s="854" t="s">
        <v>694</v>
      </c>
      <c r="B136" s="855" t="s">
        <v>695</v>
      </c>
      <c r="C136" s="850">
        <v>1</v>
      </c>
      <c r="D136" s="770">
        <v>820</v>
      </c>
      <c r="E136" s="770">
        <f t="shared" si="4"/>
        <v>820</v>
      </c>
      <c r="F136" s="589"/>
    </row>
    <row r="137" spans="1:6" s="3" customFormat="1" x14ac:dyDescent="0.25">
      <c r="A137" s="243" t="s">
        <v>696</v>
      </c>
      <c r="B137" s="130" t="s">
        <v>697</v>
      </c>
      <c r="C137" s="25">
        <v>1</v>
      </c>
      <c r="D137" s="414">
        <v>2020</v>
      </c>
      <c r="E137" s="414">
        <f t="shared" si="4"/>
        <v>2020</v>
      </c>
      <c r="F137" s="589"/>
    </row>
    <row r="138" spans="1:6" s="3" customFormat="1" x14ac:dyDescent="0.25">
      <c r="A138" s="243" t="s">
        <v>698</v>
      </c>
      <c r="B138" s="130" t="s">
        <v>699</v>
      </c>
      <c r="C138" s="25">
        <v>1</v>
      </c>
      <c r="D138" s="414">
        <v>2540</v>
      </c>
      <c r="E138" s="414">
        <f t="shared" si="4"/>
        <v>2540</v>
      </c>
      <c r="F138" s="589"/>
    </row>
    <row r="139" spans="1:6" s="3" customFormat="1" x14ac:dyDescent="0.25">
      <c r="A139" s="243" t="s">
        <v>192</v>
      </c>
      <c r="B139" s="130" t="s">
        <v>193</v>
      </c>
      <c r="C139" s="25">
        <v>1</v>
      </c>
      <c r="D139" s="414">
        <v>450</v>
      </c>
      <c r="E139" s="414">
        <f t="shared" si="4"/>
        <v>450</v>
      </c>
      <c r="F139" s="589"/>
    </row>
    <row r="140" spans="1:6" s="3" customFormat="1" x14ac:dyDescent="0.25">
      <c r="A140" s="243" t="s">
        <v>194</v>
      </c>
      <c r="B140" s="130" t="s">
        <v>195</v>
      </c>
      <c r="C140" s="25">
        <v>1</v>
      </c>
      <c r="D140" s="414">
        <v>890</v>
      </c>
      <c r="E140" s="414">
        <f t="shared" si="4"/>
        <v>890</v>
      </c>
      <c r="F140" s="589"/>
    </row>
    <row r="141" spans="1:6" s="3" customFormat="1" x14ac:dyDescent="0.25">
      <c r="A141" s="243" t="s">
        <v>198</v>
      </c>
      <c r="B141" s="130" t="s">
        <v>199</v>
      </c>
      <c r="C141" s="25">
        <v>1</v>
      </c>
      <c r="D141" s="414">
        <v>31700</v>
      </c>
      <c r="E141" s="414">
        <f t="shared" si="4"/>
        <v>31700</v>
      </c>
      <c r="F141" s="589"/>
    </row>
    <row r="142" spans="1:6" s="3" customFormat="1" x14ac:dyDescent="0.25">
      <c r="A142" s="243" t="s">
        <v>208</v>
      </c>
      <c r="B142" s="202" t="s">
        <v>700</v>
      </c>
      <c r="C142" s="25">
        <v>1</v>
      </c>
      <c r="D142" s="414">
        <v>1730</v>
      </c>
      <c r="E142" s="414">
        <f t="shared" si="4"/>
        <v>1730</v>
      </c>
      <c r="F142" s="589"/>
    </row>
    <row r="143" spans="1:6" s="3" customFormat="1" x14ac:dyDescent="0.25">
      <c r="A143" s="243" t="s">
        <v>214</v>
      </c>
      <c r="B143" s="130" t="s">
        <v>215</v>
      </c>
      <c r="C143" s="25">
        <v>1</v>
      </c>
      <c r="D143" s="414">
        <v>1970</v>
      </c>
      <c r="E143" s="414">
        <f t="shared" si="4"/>
        <v>1970</v>
      </c>
      <c r="F143" s="589"/>
    </row>
    <row r="144" spans="1:6" s="3" customFormat="1" x14ac:dyDescent="0.25">
      <c r="A144" s="243" t="s">
        <v>701</v>
      </c>
      <c r="B144" s="130" t="s">
        <v>702</v>
      </c>
      <c r="C144" s="25">
        <v>1</v>
      </c>
      <c r="D144" s="414">
        <v>12500</v>
      </c>
      <c r="E144" s="414">
        <f t="shared" si="4"/>
        <v>12500</v>
      </c>
      <c r="F144" s="589"/>
    </row>
    <row r="145" spans="1:6" s="3" customFormat="1" x14ac:dyDescent="0.25">
      <c r="A145" s="243" t="s">
        <v>103</v>
      </c>
      <c r="B145" s="852" t="s">
        <v>703</v>
      </c>
      <c r="C145" s="853">
        <v>1</v>
      </c>
      <c r="D145" s="414">
        <v>1970</v>
      </c>
      <c r="E145" s="414">
        <f t="shared" si="4"/>
        <v>1970</v>
      </c>
      <c r="F145" s="589"/>
    </row>
    <row r="146" spans="1:6" s="3" customFormat="1" ht="15" customHeight="1" x14ac:dyDescent="0.25">
      <c r="A146" s="243"/>
      <c r="B146" s="1043" t="s">
        <v>704</v>
      </c>
      <c r="C146" s="1044"/>
      <c r="D146" s="1044"/>
      <c r="E146" s="1044"/>
      <c r="F146" s="589"/>
    </row>
    <row r="147" spans="1:6" s="3" customFormat="1" ht="25.5" x14ac:dyDescent="0.25">
      <c r="A147" s="243" t="s">
        <v>57</v>
      </c>
      <c r="B147" s="130" t="s">
        <v>58</v>
      </c>
      <c r="C147" s="25">
        <v>1</v>
      </c>
      <c r="D147" s="414">
        <v>28400</v>
      </c>
      <c r="E147" s="414">
        <f>D147*C147</f>
        <v>28400</v>
      </c>
      <c r="F147" s="589"/>
    </row>
    <row r="148" spans="1:6" s="3" customFormat="1" x14ac:dyDescent="0.25">
      <c r="A148" s="243" t="s">
        <v>53</v>
      </c>
      <c r="B148" s="130" t="s">
        <v>54</v>
      </c>
      <c r="C148" s="25">
        <v>1</v>
      </c>
      <c r="D148" s="26">
        <v>20500</v>
      </c>
      <c r="E148" s="414">
        <f>D148*C148</f>
        <v>20500</v>
      </c>
      <c r="F148" s="589"/>
    </row>
    <row r="149" spans="1:6" s="3" customFormat="1" x14ac:dyDescent="0.25">
      <c r="A149" s="243" t="s">
        <v>128</v>
      </c>
      <c r="B149" s="130" t="s">
        <v>129</v>
      </c>
      <c r="C149" s="25">
        <v>1</v>
      </c>
      <c r="D149" s="26">
        <v>3570</v>
      </c>
      <c r="E149" s="414">
        <f>D149*C149</f>
        <v>3570</v>
      </c>
      <c r="F149" s="589"/>
    </row>
    <row r="150" spans="1:6" s="3" customFormat="1" ht="25.5" x14ac:dyDescent="0.25">
      <c r="A150" s="262" t="s">
        <v>109</v>
      </c>
      <c r="B150" s="130" t="s">
        <v>705</v>
      </c>
      <c r="C150" s="25">
        <v>1</v>
      </c>
      <c r="D150" s="26">
        <v>4460</v>
      </c>
      <c r="E150" s="414">
        <f>D150*C150</f>
        <v>4460</v>
      </c>
      <c r="F150" s="589"/>
    </row>
    <row r="151" spans="1:6" s="3" customFormat="1" ht="27" x14ac:dyDescent="0.25">
      <c r="A151" s="243" t="s">
        <v>111</v>
      </c>
      <c r="B151" s="130" t="s">
        <v>706</v>
      </c>
      <c r="C151" s="25">
        <v>1</v>
      </c>
      <c r="D151" s="414">
        <v>5200</v>
      </c>
      <c r="E151" s="414">
        <f t="shared" ref="E151:E157" si="5">D151*C151</f>
        <v>5200</v>
      </c>
      <c r="F151" s="589"/>
    </row>
    <row r="152" spans="1:6" s="3" customFormat="1" x14ac:dyDescent="0.25">
      <c r="A152" s="243" t="s">
        <v>707</v>
      </c>
      <c r="B152" s="130" t="s">
        <v>708</v>
      </c>
      <c r="C152" s="25">
        <v>1</v>
      </c>
      <c r="D152" s="414">
        <v>2400</v>
      </c>
      <c r="E152" s="414">
        <f t="shared" si="5"/>
        <v>2400</v>
      </c>
      <c r="F152" s="589"/>
    </row>
    <row r="153" spans="1:6" s="3" customFormat="1" x14ac:dyDescent="0.25">
      <c r="A153" s="243" t="s">
        <v>99</v>
      </c>
      <c r="B153" s="852" t="s">
        <v>100</v>
      </c>
      <c r="C153" s="853">
        <v>1</v>
      </c>
      <c r="D153" s="414">
        <v>23920</v>
      </c>
      <c r="E153" s="414">
        <f t="shared" si="5"/>
        <v>23920</v>
      </c>
      <c r="F153" s="589"/>
    </row>
    <row r="154" spans="1:6" s="3" customFormat="1" x14ac:dyDescent="0.25">
      <c r="A154" s="243" t="s">
        <v>101</v>
      </c>
      <c r="B154" s="852" t="s">
        <v>102</v>
      </c>
      <c r="C154" s="853">
        <v>1</v>
      </c>
      <c r="D154" s="414">
        <v>25900</v>
      </c>
      <c r="E154" s="414">
        <f t="shared" si="5"/>
        <v>25900</v>
      </c>
      <c r="F154" s="589"/>
    </row>
    <row r="155" spans="1:6" s="3" customFormat="1" x14ac:dyDescent="0.25">
      <c r="A155" s="243" t="s">
        <v>709</v>
      </c>
      <c r="B155" s="852" t="s">
        <v>710</v>
      </c>
      <c r="C155" s="853">
        <v>1</v>
      </c>
      <c r="D155" s="414">
        <v>6700</v>
      </c>
      <c r="E155" s="414">
        <f t="shared" si="5"/>
        <v>6700</v>
      </c>
      <c r="F155" s="589"/>
    </row>
    <row r="156" spans="1:6" s="3" customFormat="1" x14ac:dyDescent="0.25">
      <c r="A156" s="243" t="s">
        <v>711</v>
      </c>
      <c r="B156" s="130" t="s">
        <v>712</v>
      </c>
      <c r="C156" s="25">
        <v>1</v>
      </c>
      <c r="D156" s="414">
        <v>2600</v>
      </c>
      <c r="E156" s="414">
        <f t="shared" si="5"/>
        <v>2600</v>
      </c>
      <c r="F156" s="589"/>
    </row>
    <row r="157" spans="1:6" s="3" customFormat="1" x14ac:dyDescent="0.25">
      <c r="A157" s="243" t="s">
        <v>89</v>
      </c>
      <c r="B157" s="852" t="s">
        <v>90</v>
      </c>
      <c r="C157" s="25">
        <v>1</v>
      </c>
      <c r="D157" s="414">
        <v>53400</v>
      </c>
      <c r="E157" s="414">
        <f t="shared" si="5"/>
        <v>53400</v>
      </c>
      <c r="F157" s="589"/>
    </row>
    <row r="158" spans="1:6" s="3" customFormat="1" ht="15" customHeight="1" x14ac:dyDescent="0.25">
      <c r="A158" s="243"/>
      <c r="B158" s="1048" t="s">
        <v>713</v>
      </c>
      <c r="C158" s="1049"/>
      <c r="D158" s="1049"/>
      <c r="E158" s="1049"/>
      <c r="F158" s="589"/>
    </row>
    <row r="159" spans="1:6" s="589" customFormat="1" ht="16.5" customHeight="1" x14ac:dyDescent="0.25">
      <c r="A159" s="243" t="s">
        <v>16</v>
      </c>
      <c r="B159" s="601" t="s">
        <v>714</v>
      </c>
      <c r="C159" s="602">
        <v>15</v>
      </c>
      <c r="D159" s="306">
        <v>40000</v>
      </c>
      <c r="E159" s="306">
        <f t="shared" ref="E159:E194" si="6">C159*D159</f>
        <v>600000</v>
      </c>
    </row>
    <row r="160" spans="1:6" s="589" customFormat="1" ht="46.5" customHeight="1" x14ac:dyDescent="0.25">
      <c r="A160" s="243" t="s">
        <v>47</v>
      </c>
      <c r="B160" s="856" t="s">
        <v>715</v>
      </c>
      <c r="C160" s="857">
        <v>15</v>
      </c>
      <c r="D160" s="534">
        <v>103300</v>
      </c>
      <c r="E160" s="534">
        <f t="shared" si="6"/>
        <v>1549500</v>
      </c>
      <c r="F160" s="1045" t="s">
        <v>716</v>
      </c>
    </row>
    <row r="161" spans="1:6" s="3" customFormat="1" ht="13.5" x14ac:dyDescent="0.25">
      <c r="A161" s="243" t="s">
        <v>216</v>
      </c>
      <c r="B161" s="858" t="s">
        <v>217</v>
      </c>
      <c r="C161" s="25">
        <v>15</v>
      </c>
      <c r="D161" s="414">
        <v>940</v>
      </c>
      <c r="E161" s="534">
        <f t="shared" si="6"/>
        <v>14100</v>
      </c>
      <c r="F161" s="1045"/>
    </row>
    <row r="162" spans="1:6" s="3" customFormat="1" ht="13.5" x14ac:dyDescent="0.25">
      <c r="A162" s="243" t="s">
        <v>220</v>
      </c>
      <c r="B162" s="859" t="s">
        <v>221</v>
      </c>
      <c r="C162" s="25">
        <v>15</v>
      </c>
      <c r="D162" s="414">
        <v>2420</v>
      </c>
      <c r="E162" s="534">
        <f t="shared" si="6"/>
        <v>36300</v>
      </c>
      <c r="F162" s="1045"/>
    </row>
    <row r="163" spans="1:6" s="3" customFormat="1" ht="13.5" x14ac:dyDescent="0.25">
      <c r="A163" s="243" t="s">
        <v>222</v>
      </c>
      <c r="B163" s="859" t="s">
        <v>223</v>
      </c>
      <c r="C163" s="25">
        <v>15</v>
      </c>
      <c r="D163" s="414">
        <v>2230</v>
      </c>
      <c r="E163" s="534">
        <f t="shared" si="6"/>
        <v>33450</v>
      </c>
      <c r="F163" s="1045"/>
    </row>
    <row r="164" spans="1:6" s="3" customFormat="1" ht="13.5" x14ac:dyDescent="0.25">
      <c r="A164" s="243" t="s">
        <v>218</v>
      </c>
      <c r="B164" s="858" t="s">
        <v>219</v>
      </c>
      <c r="C164" s="25">
        <v>15</v>
      </c>
      <c r="D164" s="414">
        <v>940</v>
      </c>
      <c r="E164" s="534">
        <f t="shared" si="6"/>
        <v>14100</v>
      </c>
      <c r="F164" s="1045"/>
    </row>
    <row r="165" spans="1:6" s="3" customFormat="1" ht="13.5" x14ac:dyDescent="0.25">
      <c r="A165" s="243" t="s">
        <v>224</v>
      </c>
      <c r="B165" s="858" t="s">
        <v>717</v>
      </c>
      <c r="C165" s="25">
        <v>15</v>
      </c>
      <c r="D165" s="414">
        <v>370</v>
      </c>
      <c r="E165" s="534">
        <f t="shared" si="6"/>
        <v>5550</v>
      </c>
      <c r="F165" s="1045"/>
    </row>
    <row r="166" spans="1:6" s="3" customFormat="1" ht="13.5" x14ac:dyDescent="0.25">
      <c r="A166" s="243" t="s">
        <v>226</v>
      </c>
      <c r="B166" s="858" t="s">
        <v>718</v>
      </c>
      <c r="C166" s="25">
        <v>15</v>
      </c>
      <c r="D166" s="414">
        <v>370</v>
      </c>
      <c r="E166" s="534">
        <f t="shared" si="6"/>
        <v>5550</v>
      </c>
      <c r="F166" s="1045"/>
    </row>
    <row r="167" spans="1:6" s="3" customFormat="1" ht="13.5" x14ac:dyDescent="0.25">
      <c r="A167" s="243" t="s">
        <v>719</v>
      </c>
      <c r="B167" s="859" t="s">
        <v>720</v>
      </c>
      <c r="C167" s="25">
        <v>15</v>
      </c>
      <c r="D167" s="414">
        <v>2400</v>
      </c>
      <c r="E167" s="534">
        <f t="shared" si="6"/>
        <v>36000</v>
      </c>
      <c r="F167" s="1045"/>
    </row>
    <row r="168" spans="1:6" s="3" customFormat="1" ht="13.5" x14ac:dyDescent="0.25">
      <c r="A168" s="243" t="s">
        <v>228</v>
      </c>
      <c r="B168" s="858" t="s">
        <v>229</v>
      </c>
      <c r="C168" s="25">
        <v>15</v>
      </c>
      <c r="D168" s="414">
        <v>1260</v>
      </c>
      <c r="E168" s="534">
        <f t="shared" si="6"/>
        <v>18900</v>
      </c>
      <c r="F168" s="1045"/>
    </row>
    <row r="169" spans="1:6" s="3" customFormat="1" ht="13.5" x14ac:dyDescent="0.25">
      <c r="A169" s="243" t="s">
        <v>721</v>
      </c>
      <c r="B169" s="858" t="s">
        <v>722</v>
      </c>
      <c r="C169" s="25">
        <v>15</v>
      </c>
      <c r="D169" s="414">
        <v>1920</v>
      </c>
      <c r="E169" s="534">
        <f t="shared" si="6"/>
        <v>28800</v>
      </c>
      <c r="F169" s="1045"/>
    </row>
    <row r="170" spans="1:6" s="3" customFormat="1" ht="13.5" x14ac:dyDescent="0.25">
      <c r="A170" s="243" t="s">
        <v>254</v>
      </c>
      <c r="B170" s="858" t="s">
        <v>255</v>
      </c>
      <c r="C170" s="25">
        <v>15</v>
      </c>
      <c r="D170" s="414">
        <v>1030</v>
      </c>
      <c r="E170" s="534">
        <f t="shared" si="6"/>
        <v>15450</v>
      </c>
      <c r="F170" s="1045"/>
    </row>
    <row r="171" spans="1:6" s="3" customFormat="1" ht="13.5" x14ac:dyDescent="0.25">
      <c r="A171" s="243" t="s">
        <v>723</v>
      </c>
      <c r="B171" s="859" t="s">
        <v>724</v>
      </c>
      <c r="C171" s="25">
        <v>15</v>
      </c>
      <c r="D171" s="414">
        <v>780</v>
      </c>
      <c r="E171" s="534">
        <f t="shared" si="6"/>
        <v>11700</v>
      </c>
      <c r="F171" s="1045"/>
    </row>
    <row r="172" spans="1:6" s="3" customFormat="1" ht="13.5" x14ac:dyDescent="0.25">
      <c r="A172" s="243" t="s">
        <v>725</v>
      </c>
      <c r="B172" s="859" t="s">
        <v>726</v>
      </c>
      <c r="C172" s="25">
        <v>15</v>
      </c>
      <c r="D172" s="414">
        <v>880</v>
      </c>
      <c r="E172" s="534">
        <f t="shared" si="6"/>
        <v>13200</v>
      </c>
      <c r="F172" s="1045"/>
    </row>
    <row r="173" spans="1:6" s="3" customFormat="1" ht="13.5" x14ac:dyDescent="0.25">
      <c r="A173" s="243" t="s">
        <v>136</v>
      </c>
      <c r="B173" s="859" t="s">
        <v>727</v>
      </c>
      <c r="C173" s="25">
        <v>15</v>
      </c>
      <c r="D173" s="414">
        <v>210</v>
      </c>
      <c r="E173" s="534">
        <f t="shared" si="6"/>
        <v>3150</v>
      </c>
      <c r="F173" s="1045"/>
    </row>
    <row r="174" spans="1:6" s="3" customFormat="1" ht="13.5" x14ac:dyDescent="0.25">
      <c r="A174" s="243" t="s">
        <v>158</v>
      </c>
      <c r="B174" s="859" t="s">
        <v>159</v>
      </c>
      <c r="C174" s="850">
        <v>15</v>
      </c>
      <c r="D174" s="534">
        <v>1300</v>
      </c>
      <c r="E174" s="534">
        <f t="shared" si="6"/>
        <v>19500</v>
      </c>
      <c r="F174" s="1045"/>
    </row>
    <row r="175" spans="1:6" s="3" customFormat="1" ht="13.5" x14ac:dyDescent="0.25">
      <c r="A175" s="243" t="s">
        <v>258</v>
      </c>
      <c r="B175" s="859" t="s">
        <v>259</v>
      </c>
      <c r="C175" s="25">
        <v>15</v>
      </c>
      <c r="D175" s="534">
        <v>9500</v>
      </c>
      <c r="E175" s="534">
        <f t="shared" si="6"/>
        <v>142500</v>
      </c>
      <c r="F175" s="1045"/>
    </row>
    <row r="176" spans="1:6" s="3" customFormat="1" ht="13.5" x14ac:dyDescent="0.25">
      <c r="A176" s="243" t="s">
        <v>260</v>
      </c>
      <c r="B176" s="859" t="s">
        <v>261</v>
      </c>
      <c r="C176" s="25">
        <v>15</v>
      </c>
      <c r="D176" s="534">
        <v>9200</v>
      </c>
      <c r="E176" s="534">
        <f t="shared" si="6"/>
        <v>138000</v>
      </c>
      <c r="F176" s="1045"/>
    </row>
    <row r="177" spans="1:6" s="3" customFormat="1" ht="13.5" x14ac:dyDescent="0.25">
      <c r="A177" s="243" t="s">
        <v>728</v>
      </c>
      <c r="B177" s="859" t="s">
        <v>729</v>
      </c>
      <c r="C177" s="25">
        <v>15</v>
      </c>
      <c r="D177" s="534">
        <v>5500</v>
      </c>
      <c r="E177" s="534">
        <f t="shared" si="6"/>
        <v>82500</v>
      </c>
      <c r="F177" s="1045"/>
    </row>
    <row r="178" spans="1:6" s="3" customFormat="1" ht="13.5" x14ac:dyDescent="0.25">
      <c r="A178" s="243" t="s">
        <v>160</v>
      </c>
      <c r="B178" s="858" t="s">
        <v>161</v>
      </c>
      <c r="C178" s="25">
        <v>15</v>
      </c>
      <c r="D178" s="534">
        <v>800</v>
      </c>
      <c r="E178" s="534">
        <f t="shared" si="6"/>
        <v>12000</v>
      </c>
      <c r="F178" s="1045"/>
    </row>
    <row r="179" spans="1:6" s="3" customFormat="1" ht="13.5" x14ac:dyDescent="0.25">
      <c r="A179" s="243" t="s">
        <v>186</v>
      </c>
      <c r="B179" s="858" t="s">
        <v>187</v>
      </c>
      <c r="C179" s="25">
        <v>15</v>
      </c>
      <c r="D179" s="534">
        <v>1320</v>
      </c>
      <c r="E179" s="534">
        <f t="shared" si="6"/>
        <v>19800</v>
      </c>
      <c r="F179" s="1045"/>
    </row>
    <row r="180" spans="1:6" s="3" customFormat="1" ht="13.5" x14ac:dyDescent="0.25">
      <c r="A180" s="243" t="s">
        <v>262</v>
      </c>
      <c r="B180" s="859" t="s">
        <v>263</v>
      </c>
      <c r="C180" s="25">
        <v>15</v>
      </c>
      <c r="D180" s="534">
        <v>220</v>
      </c>
      <c r="E180" s="534">
        <f t="shared" si="6"/>
        <v>3300</v>
      </c>
      <c r="F180" s="1045"/>
    </row>
    <row r="181" spans="1:6" s="3" customFormat="1" ht="13.5" x14ac:dyDescent="0.25">
      <c r="A181" s="243" t="s">
        <v>730</v>
      </c>
      <c r="B181" s="859" t="s">
        <v>731</v>
      </c>
      <c r="C181" s="25">
        <v>15</v>
      </c>
      <c r="D181" s="534">
        <v>250</v>
      </c>
      <c r="E181" s="534">
        <f t="shared" si="6"/>
        <v>3750</v>
      </c>
      <c r="F181" s="1045"/>
    </row>
    <row r="182" spans="1:6" s="3" customFormat="1" ht="13.5" x14ac:dyDescent="0.25">
      <c r="A182" s="243" t="s">
        <v>264</v>
      </c>
      <c r="B182" s="858" t="s">
        <v>265</v>
      </c>
      <c r="C182" s="849">
        <v>15</v>
      </c>
      <c r="D182" s="534">
        <v>2900</v>
      </c>
      <c r="E182" s="534">
        <f t="shared" si="6"/>
        <v>43500</v>
      </c>
      <c r="F182" s="1045"/>
    </row>
    <row r="183" spans="1:6" s="845" customFormat="1" ht="13.5" x14ac:dyDescent="0.25">
      <c r="A183" s="243" t="s">
        <v>266</v>
      </c>
      <c r="B183" s="860" t="s">
        <v>267</v>
      </c>
      <c r="C183" s="861">
        <v>15</v>
      </c>
      <c r="D183" s="735">
        <v>850</v>
      </c>
      <c r="E183" s="534">
        <f t="shared" si="6"/>
        <v>12750</v>
      </c>
      <c r="F183" s="1046"/>
    </row>
    <row r="184" spans="1:6" s="845" customFormat="1" ht="15" customHeight="1" x14ac:dyDescent="0.25">
      <c r="A184" s="243" t="s">
        <v>732</v>
      </c>
      <c r="B184" s="601" t="s">
        <v>733</v>
      </c>
      <c r="C184" s="602">
        <v>15</v>
      </c>
      <c r="D184" s="37">
        <v>540</v>
      </c>
      <c r="E184" s="534">
        <f t="shared" si="6"/>
        <v>8100</v>
      </c>
      <c r="F184" s="862"/>
    </row>
    <row r="185" spans="1:6" s="845" customFormat="1" ht="15" customHeight="1" x14ac:dyDescent="0.25">
      <c r="A185" s="243" t="s">
        <v>734</v>
      </c>
      <c r="B185" s="601" t="s">
        <v>735</v>
      </c>
      <c r="C185" s="602">
        <v>13</v>
      </c>
      <c r="D185" s="37">
        <v>1300</v>
      </c>
      <c r="E185" s="534">
        <f t="shared" si="6"/>
        <v>16900</v>
      </c>
      <c r="F185" s="862"/>
    </row>
    <row r="186" spans="1:6" s="845" customFormat="1" ht="15" customHeight="1" x14ac:dyDescent="0.25">
      <c r="A186" s="262" t="s">
        <v>256</v>
      </c>
      <c r="B186" s="285" t="s">
        <v>257</v>
      </c>
      <c r="C186" s="602">
        <v>15</v>
      </c>
      <c r="D186" s="37">
        <v>1200</v>
      </c>
      <c r="E186" s="534">
        <f t="shared" si="6"/>
        <v>18000</v>
      </c>
      <c r="F186" s="862"/>
    </row>
    <row r="187" spans="1:6" s="845" customFormat="1" ht="15" customHeight="1" x14ac:dyDescent="0.25">
      <c r="A187" s="262" t="s">
        <v>736</v>
      </c>
      <c r="B187" s="285" t="s">
        <v>737</v>
      </c>
      <c r="C187" s="602">
        <v>1</v>
      </c>
      <c r="D187" s="37">
        <v>3620</v>
      </c>
      <c r="E187" s="534">
        <f t="shared" si="6"/>
        <v>3620</v>
      </c>
      <c r="F187" s="862"/>
    </row>
    <row r="188" spans="1:6" s="845" customFormat="1" ht="15" customHeight="1" x14ac:dyDescent="0.25">
      <c r="A188" s="262" t="s">
        <v>738</v>
      </c>
      <c r="B188" s="285" t="s">
        <v>739</v>
      </c>
      <c r="C188" s="602">
        <v>1</v>
      </c>
      <c r="D188" s="37">
        <v>9380</v>
      </c>
      <c r="E188" s="534">
        <f t="shared" si="6"/>
        <v>9380</v>
      </c>
      <c r="F188" s="862"/>
    </row>
    <row r="189" spans="1:6" s="254" customFormat="1" ht="19.5" x14ac:dyDescent="0.25">
      <c r="A189" s="262" t="s">
        <v>498</v>
      </c>
      <c r="B189" s="285" t="s">
        <v>740</v>
      </c>
      <c r="C189" s="602">
        <v>15</v>
      </c>
      <c r="D189" s="37">
        <v>65300</v>
      </c>
      <c r="E189" s="534">
        <f t="shared" si="6"/>
        <v>979500</v>
      </c>
      <c r="F189" s="862"/>
    </row>
    <row r="190" spans="1:6" s="589" customFormat="1" x14ac:dyDescent="0.25">
      <c r="A190" s="243" t="s">
        <v>741</v>
      </c>
      <c r="B190" s="601" t="s">
        <v>742</v>
      </c>
      <c r="C190" s="602">
        <v>5</v>
      </c>
      <c r="D190" s="306">
        <v>1480</v>
      </c>
      <c r="E190" s="534">
        <f t="shared" si="6"/>
        <v>7400</v>
      </c>
    </row>
    <row r="191" spans="1:6" s="589" customFormat="1" x14ac:dyDescent="0.25">
      <c r="A191" s="243" t="s">
        <v>743</v>
      </c>
      <c r="B191" s="601" t="s">
        <v>744</v>
      </c>
      <c r="C191" s="602">
        <v>9</v>
      </c>
      <c r="D191" s="306">
        <v>690</v>
      </c>
      <c r="E191" s="534">
        <f t="shared" si="6"/>
        <v>6210</v>
      </c>
    </row>
    <row r="192" spans="1:6" s="589" customFormat="1" x14ac:dyDescent="0.25">
      <c r="A192" s="243" t="s">
        <v>745</v>
      </c>
      <c r="B192" s="601" t="s">
        <v>746</v>
      </c>
      <c r="C192" s="602">
        <v>1</v>
      </c>
      <c r="D192" s="306">
        <v>3500</v>
      </c>
      <c r="E192" s="534">
        <f t="shared" si="6"/>
        <v>3500</v>
      </c>
    </row>
    <row r="193" spans="1:6" s="589" customFormat="1" x14ac:dyDescent="0.25">
      <c r="A193" s="863" t="s">
        <v>747</v>
      </c>
      <c r="B193" s="864" t="s">
        <v>748</v>
      </c>
      <c r="C193" s="861">
        <v>15</v>
      </c>
      <c r="D193" s="735">
        <v>600</v>
      </c>
      <c r="E193" s="865">
        <f t="shared" si="6"/>
        <v>9000</v>
      </c>
    </row>
    <row r="194" spans="1:6" s="589" customFormat="1" x14ac:dyDescent="0.25">
      <c r="A194" s="243" t="s">
        <v>749</v>
      </c>
      <c r="B194" s="601" t="s">
        <v>750</v>
      </c>
      <c r="C194" s="602">
        <v>1</v>
      </c>
      <c r="D194" s="306">
        <v>2120</v>
      </c>
      <c r="E194" s="306">
        <f t="shared" si="6"/>
        <v>2120</v>
      </c>
    </row>
    <row r="195" spans="1:6" s="3" customFormat="1" x14ac:dyDescent="0.25">
      <c r="A195" s="243" t="s">
        <v>751</v>
      </c>
      <c r="B195" s="285" t="s">
        <v>752</v>
      </c>
      <c r="C195" s="602">
        <v>7</v>
      </c>
      <c r="D195" s="306">
        <v>950</v>
      </c>
      <c r="E195" s="306">
        <f>D195*C195</f>
        <v>6650</v>
      </c>
      <c r="F195" s="589"/>
    </row>
    <row r="196" spans="1:6" s="845" customFormat="1" ht="15" customHeight="1" x14ac:dyDescent="0.25">
      <c r="A196" s="262" t="s">
        <v>753</v>
      </c>
      <c r="B196" s="285" t="s">
        <v>754</v>
      </c>
      <c r="C196" s="602">
        <v>5</v>
      </c>
      <c r="D196" s="37">
        <v>3100</v>
      </c>
      <c r="E196" s="306">
        <f>C196*D196</f>
        <v>15500</v>
      </c>
      <c r="F196" s="862"/>
    </row>
    <row r="197" spans="1:6" s="3" customFormat="1" ht="15" customHeight="1" x14ac:dyDescent="0.25">
      <c r="A197" s="866"/>
      <c r="B197" s="1050" t="s">
        <v>755</v>
      </c>
      <c r="C197" s="1051"/>
      <c r="D197" s="1051"/>
      <c r="E197" s="1051"/>
      <c r="F197" s="589"/>
    </row>
    <row r="198" spans="1:6" s="589" customFormat="1" x14ac:dyDescent="0.25">
      <c r="A198" s="243" t="s">
        <v>236</v>
      </c>
      <c r="B198" s="867" t="s">
        <v>756</v>
      </c>
      <c r="C198" s="849">
        <v>5</v>
      </c>
      <c r="D198" s="541">
        <v>22900</v>
      </c>
      <c r="E198" s="541">
        <f t="shared" ref="E198:E212" si="7">D198*C198</f>
        <v>114500</v>
      </c>
    </row>
    <row r="199" spans="1:6" s="589" customFormat="1" x14ac:dyDescent="0.25">
      <c r="A199" s="243" t="s">
        <v>230</v>
      </c>
      <c r="B199" s="601" t="s">
        <v>231</v>
      </c>
      <c r="C199" s="602">
        <v>5</v>
      </c>
      <c r="D199" s="306">
        <v>32200</v>
      </c>
      <c r="E199" s="541">
        <f t="shared" si="7"/>
        <v>161000</v>
      </c>
    </row>
    <row r="200" spans="1:6" s="589" customFormat="1" x14ac:dyDescent="0.25">
      <c r="A200" s="243" t="s">
        <v>232</v>
      </c>
      <c r="B200" s="601" t="s">
        <v>233</v>
      </c>
      <c r="C200" s="602">
        <v>5</v>
      </c>
      <c r="D200" s="306">
        <v>30500</v>
      </c>
      <c r="E200" s="541">
        <f t="shared" si="7"/>
        <v>152500</v>
      </c>
    </row>
    <row r="201" spans="1:6" s="589" customFormat="1" x14ac:dyDescent="0.25">
      <c r="A201" s="243" t="s">
        <v>234</v>
      </c>
      <c r="B201" s="601" t="s">
        <v>235</v>
      </c>
      <c r="C201" s="602">
        <v>5</v>
      </c>
      <c r="D201" s="306">
        <v>29500</v>
      </c>
      <c r="E201" s="541">
        <f t="shared" si="7"/>
        <v>147500</v>
      </c>
    </row>
    <row r="202" spans="1:6" s="589" customFormat="1" x14ac:dyDescent="0.25">
      <c r="A202" s="243" t="s">
        <v>238</v>
      </c>
      <c r="B202" s="601" t="s">
        <v>239</v>
      </c>
      <c r="C202" s="602">
        <v>1</v>
      </c>
      <c r="D202" s="306">
        <v>46269</v>
      </c>
      <c r="E202" s="541">
        <f t="shared" si="7"/>
        <v>46269</v>
      </c>
      <c r="F202" s="3"/>
    </row>
    <row r="203" spans="1:6" s="589" customFormat="1" x14ac:dyDescent="0.25">
      <c r="A203" s="243" t="s">
        <v>240</v>
      </c>
      <c r="B203" s="601" t="s">
        <v>241</v>
      </c>
      <c r="C203" s="602">
        <v>1</v>
      </c>
      <c r="D203" s="306">
        <v>17800</v>
      </c>
      <c r="E203" s="541">
        <f t="shared" si="7"/>
        <v>17800</v>
      </c>
      <c r="F203" s="3"/>
    </row>
    <row r="204" spans="1:6" s="589" customFormat="1" x14ac:dyDescent="0.25">
      <c r="A204" s="243" t="s">
        <v>757</v>
      </c>
      <c r="B204" s="868" t="s">
        <v>758</v>
      </c>
      <c r="C204" s="602">
        <v>1</v>
      </c>
      <c r="D204" s="735">
        <v>25700</v>
      </c>
      <c r="E204" s="541">
        <f t="shared" si="7"/>
        <v>25700</v>
      </c>
      <c r="F204" s="3"/>
    </row>
    <row r="205" spans="1:6" s="589" customFormat="1" ht="25.5" x14ac:dyDescent="0.25">
      <c r="A205" s="243" t="s">
        <v>242</v>
      </c>
      <c r="B205" s="868" t="s">
        <v>243</v>
      </c>
      <c r="C205" s="602">
        <v>1</v>
      </c>
      <c r="D205" s="735">
        <v>50300</v>
      </c>
      <c r="E205" s="541">
        <f t="shared" si="7"/>
        <v>50300</v>
      </c>
      <c r="F205" s="3"/>
    </row>
    <row r="206" spans="1:6" s="589" customFormat="1" ht="25.5" x14ac:dyDescent="0.25">
      <c r="A206" s="243" t="s">
        <v>244</v>
      </c>
      <c r="B206" s="868" t="s">
        <v>245</v>
      </c>
      <c r="C206" s="602">
        <v>1</v>
      </c>
      <c r="D206" s="306">
        <v>115000</v>
      </c>
      <c r="E206" s="306">
        <f t="shared" si="7"/>
        <v>115000</v>
      </c>
      <c r="F206" s="3"/>
    </row>
    <row r="207" spans="1:6" s="589" customFormat="1" x14ac:dyDescent="0.25">
      <c r="A207" s="243" t="s">
        <v>246</v>
      </c>
      <c r="B207" s="601" t="s">
        <v>759</v>
      </c>
      <c r="C207" s="602">
        <v>1</v>
      </c>
      <c r="D207" s="306">
        <v>62400</v>
      </c>
      <c r="E207" s="306">
        <f t="shared" si="7"/>
        <v>62400</v>
      </c>
      <c r="F207" s="3"/>
    </row>
    <row r="208" spans="1:6" s="589" customFormat="1" ht="25.5" x14ac:dyDescent="0.25">
      <c r="A208" s="243" t="s">
        <v>248</v>
      </c>
      <c r="B208" s="601" t="s">
        <v>249</v>
      </c>
      <c r="C208" s="602">
        <v>1</v>
      </c>
      <c r="D208" s="306">
        <v>97900</v>
      </c>
      <c r="E208" s="306">
        <f t="shared" si="7"/>
        <v>97900</v>
      </c>
      <c r="F208" s="3"/>
    </row>
    <row r="209" spans="1:6" ht="30" customHeight="1" x14ac:dyDescent="0.25">
      <c r="A209" s="243" t="s">
        <v>250</v>
      </c>
      <c r="B209" s="601" t="s">
        <v>251</v>
      </c>
      <c r="C209" s="602">
        <v>1</v>
      </c>
      <c r="D209" s="306">
        <v>110000</v>
      </c>
      <c r="E209" s="306">
        <f t="shared" si="7"/>
        <v>110000</v>
      </c>
    </row>
    <row r="210" spans="1:6" s="589" customFormat="1" x14ac:dyDescent="0.25">
      <c r="A210" s="243" t="s">
        <v>553</v>
      </c>
      <c r="B210" s="202" t="s">
        <v>760</v>
      </c>
      <c r="C210" s="602">
        <v>2</v>
      </c>
      <c r="D210" s="306">
        <v>5300</v>
      </c>
      <c r="E210" s="306">
        <f t="shared" si="7"/>
        <v>10600</v>
      </c>
      <c r="F210" s="3"/>
    </row>
    <row r="211" spans="1:6" s="589" customFormat="1" x14ac:dyDescent="0.25">
      <c r="A211" s="243" t="s">
        <v>761</v>
      </c>
      <c r="B211" s="601" t="s">
        <v>762</v>
      </c>
      <c r="C211" s="602">
        <v>1</v>
      </c>
      <c r="D211" s="306">
        <v>209600</v>
      </c>
      <c r="E211" s="306">
        <f t="shared" si="7"/>
        <v>209600</v>
      </c>
      <c r="F211" s="3"/>
    </row>
    <row r="212" spans="1:6" s="589" customFormat="1" ht="25.5" x14ac:dyDescent="0.25">
      <c r="A212" s="243" t="s">
        <v>91</v>
      </c>
      <c r="B212" s="601" t="s">
        <v>92</v>
      </c>
      <c r="C212" s="602">
        <v>1</v>
      </c>
      <c r="D212" s="306">
        <v>60200</v>
      </c>
      <c r="E212" s="306">
        <f t="shared" si="7"/>
        <v>60200</v>
      </c>
      <c r="F212" s="3"/>
    </row>
    <row r="213" spans="1:6" s="589" customFormat="1" ht="15" customHeight="1" x14ac:dyDescent="0.25">
      <c r="A213" s="866"/>
      <c r="B213" s="1050" t="s">
        <v>763</v>
      </c>
      <c r="C213" s="1051"/>
      <c r="D213" s="1051"/>
      <c r="E213" s="1051"/>
    </row>
    <row r="214" spans="1:6" s="589" customFormat="1" ht="29.25" customHeight="1" x14ac:dyDescent="0.25">
      <c r="A214" s="243" t="s">
        <v>11</v>
      </c>
      <c r="B214" s="869" t="s">
        <v>764</v>
      </c>
      <c r="C214" s="870">
        <v>4</v>
      </c>
      <c r="D214" s="534">
        <v>43200</v>
      </c>
      <c r="E214" s="534">
        <f t="shared" ref="E214:E220" si="8">D214*C214</f>
        <v>172800</v>
      </c>
      <c r="F214" s="1045" t="s">
        <v>765</v>
      </c>
    </row>
    <row r="215" spans="1:6" s="589" customFormat="1" ht="29.25" customHeight="1" x14ac:dyDescent="0.25">
      <c r="A215" s="243" t="s">
        <v>766</v>
      </c>
      <c r="B215" s="871" t="s">
        <v>767</v>
      </c>
      <c r="C215" s="870">
        <v>4</v>
      </c>
      <c r="D215" s="534">
        <v>49700</v>
      </c>
      <c r="E215" s="534">
        <f t="shared" si="8"/>
        <v>198800</v>
      </c>
      <c r="F215" s="1045"/>
    </row>
    <row r="216" spans="1:6" s="589" customFormat="1" ht="29.25" customHeight="1" x14ac:dyDescent="0.25">
      <c r="A216" s="243" t="s">
        <v>768</v>
      </c>
      <c r="B216" s="871" t="s">
        <v>769</v>
      </c>
      <c r="C216" s="870">
        <v>1</v>
      </c>
      <c r="D216" s="534">
        <v>48800</v>
      </c>
      <c r="E216" s="534">
        <f t="shared" si="8"/>
        <v>48800</v>
      </c>
      <c r="F216" s="1045"/>
    </row>
    <row r="217" spans="1:6" s="589" customFormat="1" ht="29.25" customHeight="1" x14ac:dyDescent="0.25">
      <c r="A217" s="243" t="s">
        <v>770</v>
      </c>
      <c r="B217" s="871" t="s">
        <v>771</v>
      </c>
      <c r="C217" s="870">
        <v>1</v>
      </c>
      <c r="D217" s="534">
        <v>55300</v>
      </c>
      <c r="E217" s="534">
        <f t="shared" si="8"/>
        <v>55300</v>
      </c>
      <c r="F217" s="1045"/>
    </row>
    <row r="218" spans="1:6" s="589" customFormat="1" ht="29.25" customHeight="1" x14ac:dyDescent="0.25">
      <c r="A218" s="243"/>
      <c r="B218" s="872" t="s">
        <v>772</v>
      </c>
      <c r="C218" s="873"/>
      <c r="D218" s="539"/>
      <c r="E218" s="874"/>
      <c r="F218" s="1047"/>
    </row>
    <row r="219" spans="1:6" s="589" customFormat="1" x14ac:dyDescent="0.25">
      <c r="A219" s="243" t="s">
        <v>773</v>
      </c>
      <c r="B219" s="871" t="s">
        <v>774</v>
      </c>
      <c r="C219" s="25">
        <v>8</v>
      </c>
      <c r="D219" s="534">
        <v>2330</v>
      </c>
      <c r="E219" s="414">
        <f t="shared" si="8"/>
        <v>18640</v>
      </c>
    </row>
    <row r="220" spans="1:6" s="589" customFormat="1" x14ac:dyDescent="0.25">
      <c r="A220" s="243" t="s">
        <v>775</v>
      </c>
      <c r="B220" s="871" t="s">
        <v>776</v>
      </c>
      <c r="C220" s="25">
        <v>6</v>
      </c>
      <c r="D220" s="414">
        <v>2200</v>
      </c>
      <c r="E220" s="414">
        <f t="shared" si="8"/>
        <v>13200</v>
      </c>
    </row>
    <row r="221" spans="1:6" s="266" customFormat="1" ht="15" customHeight="1" x14ac:dyDescent="0.25">
      <c r="A221" s="875"/>
      <c r="B221" s="1043" t="s">
        <v>777</v>
      </c>
      <c r="C221" s="1044"/>
      <c r="D221" s="1044"/>
      <c r="E221" s="1044"/>
      <c r="F221" s="589"/>
    </row>
    <row r="222" spans="1:6" s="174" customFormat="1" x14ac:dyDescent="0.2">
      <c r="A222" s="243" t="s">
        <v>778</v>
      </c>
      <c r="B222" s="230" t="s">
        <v>779</v>
      </c>
      <c r="C222" s="203">
        <v>15</v>
      </c>
      <c r="D222" s="673">
        <v>120</v>
      </c>
      <c r="E222" s="674">
        <f t="shared" ref="E222:E253" si="9">C222*D222</f>
        <v>1800</v>
      </c>
      <c r="F222" s="323"/>
    </row>
    <row r="223" spans="1:6" s="174" customFormat="1" x14ac:dyDescent="0.2">
      <c r="A223" s="243" t="s">
        <v>780</v>
      </c>
      <c r="B223" s="230" t="s">
        <v>781</v>
      </c>
      <c r="C223" s="203">
        <v>15</v>
      </c>
      <c r="D223" s="673">
        <v>120</v>
      </c>
      <c r="E223" s="674">
        <f t="shared" si="9"/>
        <v>1800</v>
      </c>
      <c r="F223" s="323"/>
    </row>
    <row r="224" spans="1:6" s="266" customFormat="1" x14ac:dyDescent="0.25">
      <c r="A224" s="243" t="s">
        <v>782</v>
      </c>
      <c r="B224" s="202" t="s">
        <v>783</v>
      </c>
      <c r="C224" s="876">
        <v>1</v>
      </c>
      <c r="D224" s="534">
        <v>4900</v>
      </c>
      <c r="E224" s="674">
        <f t="shared" si="9"/>
        <v>4900</v>
      </c>
      <c r="F224" s="589"/>
    </row>
    <row r="225" spans="1:6" s="266" customFormat="1" x14ac:dyDescent="0.25">
      <c r="A225" s="243" t="s">
        <v>784</v>
      </c>
      <c r="B225" s="202" t="s">
        <v>785</v>
      </c>
      <c r="C225" s="876">
        <v>1</v>
      </c>
      <c r="D225" s="534">
        <v>1690</v>
      </c>
      <c r="E225" s="674">
        <f t="shared" si="9"/>
        <v>1690</v>
      </c>
      <c r="F225" s="589"/>
    </row>
    <row r="226" spans="1:6" s="266" customFormat="1" x14ac:dyDescent="0.25">
      <c r="A226" s="243" t="s">
        <v>786</v>
      </c>
      <c r="B226" s="877" t="s">
        <v>787</v>
      </c>
      <c r="C226" s="878">
        <v>1</v>
      </c>
      <c r="D226" s="879">
        <v>8500</v>
      </c>
      <c r="E226" s="674">
        <f t="shared" si="9"/>
        <v>8500</v>
      </c>
      <c r="F226" s="880"/>
    </row>
    <row r="227" spans="1:6" s="266" customFormat="1" x14ac:dyDescent="0.25">
      <c r="A227" s="243" t="s">
        <v>788</v>
      </c>
      <c r="B227" s="877" t="s">
        <v>789</v>
      </c>
      <c r="C227" s="878">
        <v>1</v>
      </c>
      <c r="D227" s="879">
        <v>8500</v>
      </c>
      <c r="E227" s="879">
        <f t="shared" si="9"/>
        <v>8500</v>
      </c>
      <c r="F227" s="880"/>
    </row>
    <row r="228" spans="1:6" s="266" customFormat="1" x14ac:dyDescent="0.25">
      <c r="A228" s="243" t="s">
        <v>790</v>
      </c>
      <c r="B228" s="881" t="s">
        <v>791</v>
      </c>
      <c r="C228" s="882">
        <v>1</v>
      </c>
      <c r="D228" s="879">
        <v>8500</v>
      </c>
      <c r="E228" s="883">
        <f t="shared" si="9"/>
        <v>8500</v>
      </c>
      <c r="F228" s="880"/>
    </row>
    <row r="229" spans="1:6" s="266" customFormat="1" ht="25.5" x14ac:dyDescent="0.25">
      <c r="A229" s="243" t="s">
        <v>792</v>
      </c>
      <c r="B229" s="884" t="s">
        <v>793</v>
      </c>
      <c r="C229" s="885">
        <v>1</v>
      </c>
      <c r="D229" s="879">
        <v>8500</v>
      </c>
      <c r="E229" s="883">
        <f t="shared" si="9"/>
        <v>8500</v>
      </c>
      <c r="F229" s="880"/>
    </row>
    <row r="230" spans="1:6" s="266" customFormat="1" ht="25.5" x14ac:dyDescent="0.25">
      <c r="A230" s="243" t="s">
        <v>794</v>
      </c>
      <c r="B230" s="884" t="s">
        <v>795</v>
      </c>
      <c r="C230" s="885">
        <v>1</v>
      </c>
      <c r="D230" s="879">
        <v>8500</v>
      </c>
      <c r="E230" s="883">
        <f t="shared" si="9"/>
        <v>8500</v>
      </c>
      <c r="F230" s="880"/>
    </row>
    <row r="231" spans="1:6" s="266" customFormat="1" ht="25.5" x14ac:dyDescent="0.25">
      <c r="A231" s="243" t="s">
        <v>796</v>
      </c>
      <c r="B231" s="884" t="s">
        <v>797</v>
      </c>
      <c r="C231" s="885">
        <v>1</v>
      </c>
      <c r="D231" s="879">
        <v>8500</v>
      </c>
      <c r="E231" s="883">
        <f t="shared" si="9"/>
        <v>8500</v>
      </c>
      <c r="F231" s="880"/>
    </row>
    <row r="232" spans="1:6" s="266" customFormat="1" x14ac:dyDescent="0.25">
      <c r="A232" s="243" t="s">
        <v>798</v>
      </c>
      <c r="B232" s="798" t="s">
        <v>799</v>
      </c>
      <c r="C232" s="876">
        <v>1</v>
      </c>
      <c r="D232" s="414">
        <v>6900</v>
      </c>
      <c r="E232" s="883">
        <f t="shared" si="9"/>
        <v>6900</v>
      </c>
      <c r="F232" s="589"/>
    </row>
    <row r="233" spans="1:6" s="266" customFormat="1" x14ac:dyDescent="0.25">
      <c r="A233" s="243" t="s">
        <v>800</v>
      </c>
      <c r="B233" s="798" t="s">
        <v>801</v>
      </c>
      <c r="C233" s="876">
        <v>1</v>
      </c>
      <c r="D233" s="414">
        <v>6900</v>
      </c>
      <c r="E233" s="883">
        <f t="shared" si="9"/>
        <v>6900</v>
      </c>
      <c r="F233" s="589"/>
    </row>
    <row r="234" spans="1:6" s="266" customFormat="1" x14ac:dyDescent="0.25">
      <c r="A234" s="243" t="s">
        <v>802</v>
      </c>
      <c r="B234" s="798" t="s">
        <v>803</v>
      </c>
      <c r="C234" s="876">
        <v>1</v>
      </c>
      <c r="D234" s="534">
        <v>2800</v>
      </c>
      <c r="E234" s="883">
        <f t="shared" si="9"/>
        <v>2800</v>
      </c>
      <c r="F234" s="589"/>
    </row>
    <row r="235" spans="1:6" s="266" customFormat="1" ht="13.5" customHeight="1" x14ac:dyDescent="0.25">
      <c r="A235" s="243" t="s">
        <v>804</v>
      </c>
      <c r="B235" s="798" t="s">
        <v>805</v>
      </c>
      <c r="C235" s="876">
        <v>1</v>
      </c>
      <c r="D235" s="770">
        <v>2200</v>
      </c>
      <c r="E235" s="883">
        <f t="shared" si="9"/>
        <v>2200</v>
      </c>
      <c r="F235" s="589"/>
    </row>
    <row r="236" spans="1:6" ht="25.5" x14ac:dyDescent="0.25">
      <c r="A236" s="243" t="s">
        <v>806</v>
      </c>
      <c r="B236" s="798" t="s">
        <v>807</v>
      </c>
      <c r="C236" s="615">
        <v>1</v>
      </c>
      <c r="D236" s="308">
        <v>2700</v>
      </c>
      <c r="E236" s="883">
        <f t="shared" si="9"/>
        <v>2700</v>
      </c>
    </row>
    <row r="237" spans="1:6" ht="25.5" x14ac:dyDescent="0.25">
      <c r="A237" s="243" t="s">
        <v>808</v>
      </c>
      <c r="B237" s="798" t="s">
        <v>809</v>
      </c>
      <c r="C237" s="615">
        <v>1</v>
      </c>
      <c r="D237" s="308">
        <v>1500</v>
      </c>
      <c r="E237" s="883">
        <f t="shared" si="9"/>
        <v>1500</v>
      </c>
    </row>
    <row r="238" spans="1:6" ht="25.5" x14ac:dyDescent="0.25">
      <c r="A238" s="243" t="s">
        <v>810</v>
      </c>
      <c r="B238" s="798" t="s">
        <v>811</v>
      </c>
      <c r="C238" s="615">
        <v>1</v>
      </c>
      <c r="D238" s="308">
        <v>1680</v>
      </c>
      <c r="E238" s="883">
        <f t="shared" si="9"/>
        <v>1680</v>
      </c>
    </row>
    <row r="239" spans="1:6" x14ac:dyDescent="0.25">
      <c r="A239" s="243" t="s">
        <v>812</v>
      </c>
      <c r="B239" s="798" t="s">
        <v>813</v>
      </c>
      <c r="C239" s="615">
        <v>1</v>
      </c>
      <c r="D239" s="308">
        <v>3320</v>
      </c>
      <c r="E239" s="883">
        <f t="shared" si="9"/>
        <v>3320</v>
      </c>
    </row>
    <row r="240" spans="1:6" s="266" customFormat="1" ht="13.5" customHeight="1" x14ac:dyDescent="0.25">
      <c r="A240" s="243" t="s">
        <v>814</v>
      </c>
      <c r="B240" s="798" t="s">
        <v>815</v>
      </c>
      <c r="C240" s="876">
        <v>1</v>
      </c>
      <c r="D240" s="770">
        <v>2200</v>
      </c>
      <c r="E240" s="883">
        <f t="shared" si="9"/>
        <v>2200</v>
      </c>
      <c r="F240" s="589"/>
    </row>
    <row r="241" spans="1:6" s="266" customFormat="1" ht="25.5" x14ac:dyDescent="0.25">
      <c r="A241" s="243" t="s">
        <v>816</v>
      </c>
      <c r="B241" s="798" t="s">
        <v>817</v>
      </c>
      <c r="C241" s="876">
        <v>1</v>
      </c>
      <c r="D241" s="770">
        <v>2200</v>
      </c>
      <c r="E241" s="883">
        <f t="shared" si="9"/>
        <v>2200</v>
      </c>
      <c r="F241" s="589"/>
    </row>
    <row r="242" spans="1:6" s="266" customFormat="1" ht="25.5" x14ac:dyDescent="0.25">
      <c r="A242" s="243" t="s">
        <v>818</v>
      </c>
      <c r="B242" s="798" t="s">
        <v>819</v>
      </c>
      <c r="C242" s="876">
        <v>1</v>
      </c>
      <c r="D242" s="770">
        <v>2200</v>
      </c>
      <c r="E242" s="883">
        <f t="shared" si="9"/>
        <v>2200</v>
      </c>
      <c r="F242" s="589"/>
    </row>
    <row r="243" spans="1:6" s="266" customFormat="1" x14ac:dyDescent="0.25">
      <c r="A243" s="243" t="s">
        <v>820</v>
      </c>
      <c r="B243" s="798" t="s">
        <v>821</v>
      </c>
      <c r="C243" s="876">
        <v>1</v>
      </c>
      <c r="D243" s="770">
        <v>2200</v>
      </c>
      <c r="E243" s="883">
        <f t="shared" si="9"/>
        <v>2200</v>
      </c>
      <c r="F243" s="589"/>
    </row>
    <row r="244" spans="1:6" s="266" customFormat="1" x14ac:dyDescent="0.25">
      <c r="A244" s="243" t="s">
        <v>822</v>
      </c>
      <c r="B244" s="798" t="s">
        <v>823</v>
      </c>
      <c r="C244" s="876">
        <v>1</v>
      </c>
      <c r="D244" s="770">
        <v>4970</v>
      </c>
      <c r="E244" s="883">
        <f t="shared" si="9"/>
        <v>4970</v>
      </c>
      <c r="F244" s="589"/>
    </row>
    <row r="245" spans="1:6" s="266" customFormat="1" x14ac:dyDescent="0.25">
      <c r="A245" s="243" t="s">
        <v>824</v>
      </c>
      <c r="B245" s="798" t="s">
        <v>825</v>
      </c>
      <c r="C245" s="876">
        <v>1</v>
      </c>
      <c r="D245" s="770">
        <v>2440</v>
      </c>
      <c r="E245" s="883">
        <f t="shared" si="9"/>
        <v>2440</v>
      </c>
      <c r="F245" s="589"/>
    </row>
    <row r="246" spans="1:6" s="266" customFormat="1" ht="13.5" customHeight="1" x14ac:dyDescent="0.25">
      <c r="A246" s="243" t="s">
        <v>826</v>
      </c>
      <c r="B246" s="798" t="s">
        <v>827</v>
      </c>
      <c r="C246" s="876">
        <v>1</v>
      </c>
      <c r="D246" s="770">
        <v>2210</v>
      </c>
      <c r="E246" s="883">
        <f t="shared" si="9"/>
        <v>2210</v>
      </c>
      <c r="F246" s="589"/>
    </row>
    <row r="247" spans="1:6" s="266" customFormat="1" ht="12" customHeight="1" x14ac:dyDescent="0.25">
      <c r="A247" s="243" t="s">
        <v>828</v>
      </c>
      <c r="B247" s="798" t="s">
        <v>829</v>
      </c>
      <c r="C247" s="876">
        <v>1</v>
      </c>
      <c r="D247" s="770">
        <v>3040</v>
      </c>
      <c r="E247" s="883">
        <f t="shared" si="9"/>
        <v>3040</v>
      </c>
      <c r="F247" s="589"/>
    </row>
    <row r="248" spans="1:6" s="266" customFormat="1" ht="12" customHeight="1" x14ac:dyDescent="0.25">
      <c r="A248" s="243" t="s">
        <v>830</v>
      </c>
      <c r="B248" s="798" t="s">
        <v>831</v>
      </c>
      <c r="C248" s="876">
        <v>1</v>
      </c>
      <c r="D248" s="770">
        <v>2440</v>
      </c>
      <c r="E248" s="883">
        <f t="shared" si="9"/>
        <v>2440</v>
      </c>
      <c r="F248" s="589"/>
    </row>
    <row r="249" spans="1:6" s="266" customFormat="1" ht="12" customHeight="1" x14ac:dyDescent="0.25">
      <c r="A249" s="243" t="s">
        <v>832</v>
      </c>
      <c r="B249" s="798" t="s">
        <v>833</v>
      </c>
      <c r="C249" s="876">
        <v>1</v>
      </c>
      <c r="D249" s="770">
        <v>3040</v>
      </c>
      <c r="E249" s="883">
        <f t="shared" si="9"/>
        <v>3040</v>
      </c>
      <c r="F249" s="589"/>
    </row>
    <row r="250" spans="1:6" s="266" customFormat="1" ht="12" customHeight="1" x14ac:dyDescent="0.25">
      <c r="A250" s="243" t="s">
        <v>834</v>
      </c>
      <c r="B250" s="798" t="s">
        <v>835</v>
      </c>
      <c r="C250" s="876">
        <v>1</v>
      </c>
      <c r="D250" s="770">
        <v>3040</v>
      </c>
      <c r="E250" s="883">
        <f t="shared" si="9"/>
        <v>3040</v>
      </c>
      <c r="F250" s="589"/>
    </row>
    <row r="251" spans="1:6" s="266" customFormat="1" ht="12" customHeight="1" x14ac:dyDescent="0.25">
      <c r="A251" s="243" t="s">
        <v>836</v>
      </c>
      <c r="B251" s="798" t="s">
        <v>837</v>
      </c>
      <c r="C251" s="876">
        <v>1</v>
      </c>
      <c r="D251" s="770">
        <v>2440</v>
      </c>
      <c r="E251" s="883">
        <f t="shared" si="9"/>
        <v>2440</v>
      </c>
      <c r="F251" s="589"/>
    </row>
    <row r="252" spans="1:6" s="266" customFormat="1" x14ac:dyDescent="0.25">
      <c r="A252" s="243" t="s">
        <v>838</v>
      </c>
      <c r="B252" s="798" t="s">
        <v>839</v>
      </c>
      <c r="C252" s="876">
        <v>12</v>
      </c>
      <c r="D252" s="770">
        <v>1200</v>
      </c>
      <c r="E252" s="883">
        <f>C252*D252</f>
        <v>14400</v>
      </c>
      <c r="F252" s="589"/>
    </row>
    <row r="253" spans="1:6" s="266" customFormat="1" x14ac:dyDescent="0.25">
      <c r="A253" s="243" t="s">
        <v>840</v>
      </c>
      <c r="B253" s="798" t="s">
        <v>841</v>
      </c>
      <c r="C253" s="876">
        <v>12</v>
      </c>
      <c r="D253" s="770">
        <v>1200</v>
      </c>
      <c r="E253" s="883">
        <f t="shared" si="9"/>
        <v>14400</v>
      </c>
      <c r="F253" s="589"/>
    </row>
    <row r="254" spans="1:6" s="266" customFormat="1" x14ac:dyDescent="0.25">
      <c r="A254" s="886"/>
      <c r="B254" s="887" t="s">
        <v>842</v>
      </c>
      <c r="C254" s="888"/>
      <c r="D254" s="850"/>
      <c r="E254" s="772">
        <f>SUM(E1:E253)</f>
        <v>7542312</v>
      </c>
    </row>
    <row r="255" spans="1:6" s="266" customFormat="1" x14ac:dyDescent="0.25">
      <c r="A255" s="886"/>
      <c r="B255" s="625"/>
      <c r="C255" s="626"/>
      <c r="D255" s="627"/>
      <c r="E255" s="27"/>
      <c r="F255" s="27"/>
    </row>
    <row r="256" spans="1:6" s="266" customFormat="1" ht="12.75" customHeight="1" x14ac:dyDescent="0.25">
      <c r="A256" s="886"/>
      <c r="B256" s="1052" t="s">
        <v>843</v>
      </c>
      <c r="C256" s="1052"/>
      <c r="D256" s="1052"/>
      <c r="E256" s="1052"/>
      <c r="F256" s="3"/>
    </row>
    <row r="257" spans="1:6" s="3" customFormat="1" ht="15" customHeight="1" x14ac:dyDescent="0.25">
      <c r="A257" s="607"/>
      <c r="B257" s="1043" t="s">
        <v>844</v>
      </c>
      <c r="C257" s="1044"/>
      <c r="D257" s="1044"/>
      <c r="E257" s="1044"/>
    </row>
    <row r="258" spans="1:6" s="3" customFormat="1" x14ac:dyDescent="0.25">
      <c r="A258" s="19" t="s">
        <v>845</v>
      </c>
      <c r="B258" s="202" t="s">
        <v>846</v>
      </c>
      <c r="C258" s="25">
        <v>1</v>
      </c>
      <c r="D258" s="770">
        <v>9410</v>
      </c>
      <c r="E258" s="770">
        <f t="shared" ref="E258:E264" si="10">C258*D258</f>
        <v>9410</v>
      </c>
      <c r="F258" s="589"/>
    </row>
    <row r="259" spans="1:6" s="3" customFormat="1" x14ac:dyDescent="0.25">
      <c r="A259" s="19" t="s">
        <v>847</v>
      </c>
      <c r="B259" s="202" t="s">
        <v>848</v>
      </c>
      <c r="C259" s="25">
        <v>1</v>
      </c>
      <c r="D259" s="770">
        <v>10920</v>
      </c>
      <c r="E259" s="770">
        <f t="shared" si="10"/>
        <v>10920</v>
      </c>
      <c r="F259" s="589"/>
    </row>
    <row r="260" spans="1:6" s="3" customFormat="1" x14ac:dyDescent="0.25">
      <c r="A260" s="19" t="s">
        <v>849</v>
      </c>
      <c r="B260" s="202" t="s">
        <v>850</v>
      </c>
      <c r="C260" s="25">
        <v>1</v>
      </c>
      <c r="D260" s="770">
        <v>65500</v>
      </c>
      <c r="E260" s="770">
        <f t="shared" si="10"/>
        <v>65500</v>
      </c>
      <c r="F260" s="589"/>
    </row>
    <row r="261" spans="1:6" s="3" customFormat="1" x14ac:dyDescent="0.25">
      <c r="A261" s="19" t="s">
        <v>851</v>
      </c>
      <c r="B261" s="202" t="s">
        <v>852</v>
      </c>
      <c r="C261" s="25">
        <v>1</v>
      </c>
      <c r="D261" s="770">
        <v>10700</v>
      </c>
      <c r="E261" s="770">
        <f t="shared" si="10"/>
        <v>10700</v>
      </c>
      <c r="F261" s="589"/>
    </row>
    <row r="262" spans="1:6" s="3" customFormat="1" x14ac:dyDescent="0.25">
      <c r="A262" s="19" t="s">
        <v>853</v>
      </c>
      <c r="B262" s="202" t="s">
        <v>854</v>
      </c>
      <c r="C262" s="25">
        <v>1</v>
      </c>
      <c r="D262" s="770">
        <v>9080</v>
      </c>
      <c r="E262" s="770">
        <f t="shared" si="10"/>
        <v>9080</v>
      </c>
      <c r="F262" s="589"/>
    </row>
    <row r="263" spans="1:6" s="589" customFormat="1" x14ac:dyDescent="0.25">
      <c r="A263" s="19" t="s">
        <v>855</v>
      </c>
      <c r="B263" s="202" t="s">
        <v>856</v>
      </c>
      <c r="C263" s="25">
        <v>1</v>
      </c>
      <c r="D263" s="770">
        <v>5980</v>
      </c>
      <c r="E263" s="770">
        <f t="shared" si="10"/>
        <v>5980</v>
      </c>
    </row>
    <row r="264" spans="1:6" s="3" customFormat="1" x14ac:dyDescent="0.25">
      <c r="A264" s="19" t="s">
        <v>857</v>
      </c>
      <c r="B264" s="202" t="s">
        <v>858</v>
      </c>
      <c r="C264" s="25">
        <v>1</v>
      </c>
      <c r="D264" s="770">
        <v>4480</v>
      </c>
      <c r="E264" s="770">
        <f t="shared" si="10"/>
        <v>4480</v>
      </c>
      <c r="F264" s="589"/>
    </row>
    <row r="265" spans="1:6" s="589" customFormat="1" ht="12.75" customHeight="1" x14ac:dyDescent="0.25">
      <c r="A265" s="365"/>
      <c r="B265" s="1043" t="s">
        <v>859</v>
      </c>
      <c r="C265" s="1044"/>
      <c r="D265" s="1044"/>
      <c r="E265" s="1044"/>
    </row>
    <row r="266" spans="1:6" s="3" customFormat="1" ht="12.75" customHeight="1" x14ac:dyDescent="0.25">
      <c r="A266" s="19" t="s">
        <v>860</v>
      </c>
      <c r="B266" s="202" t="s">
        <v>861</v>
      </c>
      <c r="C266" s="25">
        <v>1</v>
      </c>
      <c r="D266" s="414">
        <v>39300</v>
      </c>
      <c r="E266" s="414">
        <f>C266*D266</f>
        <v>39300</v>
      </c>
      <c r="F266" s="589"/>
    </row>
    <row r="267" spans="1:6" s="3" customFormat="1" ht="12.75" customHeight="1" x14ac:dyDescent="0.25">
      <c r="A267" s="279" t="s">
        <v>862</v>
      </c>
      <c r="B267" s="230" t="s">
        <v>863</v>
      </c>
      <c r="C267" s="203">
        <v>1</v>
      </c>
      <c r="D267" s="700">
        <v>21000</v>
      </c>
      <c r="E267" s="414">
        <f>C267*D267</f>
        <v>21000</v>
      </c>
      <c r="F267" s="589"/>
    </row>
    <row r="268" spans="1:6" s="3" customFormat="1" ht="12.75" customHeight="1" x14ac:dyDescent="0.25">
      <c r="A268" s="279" t="s">
        <v>864</v>
      </c>
      <c r="B268" s="230" t="s">
        <v>865</v>
      </c>
      <c r="C268" s="203">
        <v>1</v>
      </c>
      <c r="D268" s="700">
        <v>3330</v>
      </c>
      <c r="E268" s="414">
        <f>C268*D268</f>
        <v>3330</v>
      </c>
      <c r="F268" s="589"/>
    </row>
    <row r="269" spans="1:6" s="3" customFormat="1" x14ac:dyDescent="0.25">
      <c r="A269" s="19" t="s">
        <v>868</v>
      </c>
      <c r="B269" s="202" t="s">
        <v>869</v>
      </c>
      <c r="C269" s="25">
        <v>1</v>
      </c>
      <c r="D269" s="26">
        <v>16790</v>
      </c>
      <c r="E269" s="414">
        <f>C269*D269</f>
        <v>16790</v>
      </c>
      <c r="F269" s="589"/>
    </row>
    <row r="270" spans="1:6" s="589" customFormat="1" x14ac:dyDescent="0.25">
      <c r="A270" s="365" t="s">
        <v>870</v>
      </c>
      <c r="B270" s="202" t="s">
        <v>871</v>
      </c>
      <c r="C270" s="25">
        <v>15</v>
      </c>
      <c r="D270" s="26">
        <v>76000</v>
      </c>
      <c r="E270" s="414">
        <f>C270*D270</f>
        <v>1140000</v>
      </c>
    </row>
    <row r="271" spans="1:6" s="589" customFormat="1" x14ac:dyDescent="0.25">
      <c r="A271" s="889"/>
      <c r="B271" s="888" t="s">
        <v>872</v>
      </c>
      <c r="C271" s="888"/>
      <c r="D271" s="850"/>
      <c r="E271" s="772">
        <f>SUM(E258:E270)+E254</f>
        <v>8878802</v>
      </c>
      <c r="F271" s="27"/>
    </row>
  </sheetData>
  <sheetProtection selectLockedCells="1" selectUnlockedCells="1"/>
  <customSheetViews>
    <customSheetView guid="{528656D1-32FF-4CAA-99A3-773D8B52F1E9}" scale="90" topLeftCell="A100">
      <selection activeCell="B122" sqref="B122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33FCA2F7-7818-4E49-B924-0B37668B36A0}" scale="90" topLeftCell="A180">
      <selection activeCell="A211" sqref="A211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E7D56A4B-C9D0-4B32-979F-CFE8D5A4B7C2}" scale="90">
      <selection activeCell="B15" sqref="B15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B37146AE-7024-4825-8C03-E97A2B10C2A2}" scale="90" topLeftCell="A180">
      <selection activeCell="A211" sqref="A211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93984E74-0CF6-4B15-84C0-F259207BA204}" scale="90" topLeftCell="A103">
      <selection activeCell="B125" sqref="B125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69B2BF30-709E-4E97-8251-8899061233B0}" scale="90">
      <selection activeCell="G222" sqref="G222:G272"/>
      <pageMargins left="0.118055555555556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</customSheetViews>
  <mergeCells count="15">
    <mergeCell ref="B146:E146"/>
    <mergeCell ref="B10:E10"/>
    <mergeCell ref="B47:E47"/>
    <mergeCell ref="B50:E50"/>
    <mergeCell ref="B84:E84"/>
    <mergeCell ref="B96:E96"/>
    <mergeCell ref="B265:E265"/>
    <mergeCell ref="F160:F183"/>
    <mergeCell ref="F214:F218"/>
    <mergeCell ref="B158:E158"/>
    <mergeCell ref="B197:E197"/>
    <mergeCell ref="B213:E213"/>
    <mergeCell ref="B221:E221"/>
    <mergeCell ref="B256:E256"/>
    <mergeCell ref="B257:E257"/>
  </mergeCells>
  <pageMargins left="0.118055555555556" right="0.118055555555556" top="0" bottom="0" header="0.51180555555555596" footer="0.51180555555555596"/>
  <pageSetup paperSize="9" firstPageNumber="0" orientation="portrait" useFirstPageNumber="1" horizontalDpi="300" verticalDpi="300"/>
  <headerFooter alignWithMargins="0"/>
  <ignoredErrors>
    <ignoredError sqref="A105 A218:A221 A226:A234 A43:A47 A53:A54 A20:A22 A65:A78 A134 A178:A184 A50:A51 A213 A11 A152:A155 A29:A35 A190 A37 A88:A91 A132 A13:A16 A80:A81 A39:A41 A27 A156:A159 A92:A96 A25 A253:A254 A23 A86 A197 A175:A176 A107:A117 A137:A146 A164:A173 A83:A84 A247 A244 A98:A99 A242 A161:A162 A100:A102" numberStoredAsText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37"/>
  <sheetViews>
    <sheetView zoomScaleSheetLayoutView="100" workbookViewId="0">
      <selection activeCell="E7" sqref="E7"/>
    </sheetView>
  </sheetViews>
  <sheetFormatPr defaultColWidth="9" defaultRowHeight="15" x14ac:dyDescent="0.25"/>
  <cols>
    <col min="1" max="1" width="8.85546875" customWidth="1"/>
    <col min="2" max="2" width="8.7109375" customWidth="1"/>
    <col min="3" max="3" width="60.140625" customWidth="1"/>
    <col min="4" max="4" width="11" customWidth="1"/>
    <col min="5" max="5" width="8.7109375" customWidth="1"/>
  </cols>
  <sheetData>
    <row r="1" spans="1:5" s="289" customFormat="1" ht="12.75" x14ac:dyDescent="0.25">
      <c r="C1" s="290"/>
      <c r="D1" s="290"/>
      <c r="E1" s="290"/>
    </row>
    <row r="2" spans="1:5" s="289" customFormat="1" ht="12.75" x14ac:dyDescent="0.25">
      <c r="C2" s="291"/>
      <c r="D2" s="292" t="s">
        <v>0</v>
      </c>
      <c r="E2" s="292"/>
    </row>
    <row r="3" spans="1:5" s="289" customFormat="1" ht="12.75" x14ac:dyDescent="0.25">
      <c r="C3" s="291"/>
      <c r="D3" s="292" t="s">
        <v>1</v>
      </c>
      <c r="E3" s="292"/>
    </row>
    <row r="4" spans="1:5" s="289" customFormat="1" ht="12.75" x14ac:dyDescent="0.25">
      <c r="C4" s="291"/>
      <c r="D4" s="292" t="s">
        <v>2</v>
      </c>
      <c r="E4" s="292"/>
    </row>
    <row r="5" spans="1:5" s="289" customFormat="1" ht="12.75" x14ac:dyDescent="0.25">
      <c r="C5" s="291"/>
      <c r="D5" s="292" t="s">
        <v>3</v>
      </c>
      <c r="E5" s="292"/>
    </row>
    <row r="6" spans="1:5" s="289" customFormat="1" ht="12.75" x14ac:dyDescent="0.25">
      <c r="C6" s="291"/>
      <c r="D6" s="291"/>
      <c r="E6" s="291"/>
    </row>
    <row r="7" spans="1:5" ht="25.5" x14ac:dyDescent="0.25">
      <c r="A7" s="293" t="s">
        <v>5</v>
      </c>
      <c r="B7" s="294"/>
      <c r="C7" s="294" t="s">
        <v>3761</v>
      </c>
      <c r="D7" s="295" t="s">
        <v>3762</v>
      </c>
      <c r="E7" s="296"/>
    </row>
    <row r="8" spans="1:5" x14ac:dyDescent="0.25">
      <c r="A8" s="297"/>
      <c r="B8" s="298" t="s">
        <v>3763</v>
      </c>
      <c r="C8" s="297"/>
      <c r="D8" s="299"/>
      <c r="E8" s="300"/>
    </row>
    <row r="9" spans="1:5" x14ac:dyDescent="0.25">
      <c r="A9" s="301"/>
      <c r="B9" s="301" t="s">
        <v>3764</v>
      </c>
      <c r="C9" s="302" t="s">
        <v>3765</v>
      </c>
      <c r="D9" s="303"/>
      <c r="E9" s="292"/>
    </row>
    <row r="10" spans="1:5" x14ac:dyDescent="0.25">
      <c r="A10" s="262" t="s">
        <v>24</v>
      </c>
      <c r="B10" s="304" t="s">
        <v>3766</v>
      </c>
      <c r="C10" s="305" t="s">
        <v>3767</v>
      </c>
      <c r="D10" s="306">
        <v>109900</v>
      </c>
      <c r="E10" s="291"/>
    </row>
    <row r="11" spans="1:5" ht="25.5" x14ac:dyDescent="0.25">
      <c r="A11" s="262" t="s">
        <v>3768</v>
      </c>
      <c r="B11" s="304" t="s">
        <v>3769</v>
      </c>
      <c r="C11" s="307" t="s">
        <v>3770</v>
      </c>
      <c r="D11" s="306">
        <v>10800</v>
      </c>
      <c r="E11" s="292"/>
    </row>
    <row r="12" spans="1:5" x14ac:dyDescent="0.25">
      <c r="A12" s="262"/>
      <c r="B12" s="304" t="s">
        <v>3771</v>
      </c>
      <c r="C12" s="301" t="s">
        <v>3772</v>
      </c>
      <c r="D12" s="308"/>
      <c r="E12" s="291"/>
    </row>
    <row r="13" spans="1:5" x14ac:dyDescent="0.25">
      <c r="A13" s="262" t="s">
        <v>3773</v>
      </c>
      <c r="B13" s="304" t="s">
        <v>3774</v>
      </c>
      <c r="C13" s="305" t="s">
        <v>3775</v>
      </c>
      <c r="D13" s="306">
        <v>22195</v>
      </c>
      <c r="E13" s="292"/>
    </row>
    <row r="14" spans="1:5" x14ac:dyDescent="0.25">
      <c r="A14" s="262" t="s">
        <v>3776</v>
      </c>
      <c r="B14" s="304" t="s">
        <v>3777</v>
      </c>
      <c r="C14" s="305" t="s">
        <v>3778</v>
      </c>
      <c r="D14" s="306">
        <v>15280</v>
      </c>
      <c r="E14" s="291"/>
    </row>
    <row r="15" spans="1:5" ht="25.5" x14ac:dyDescent="0.25">
      <c r="A15" s="262" t="s">
        <v>3779</v>
      </c>
      <c r="B15" s="304" t="s">
        <v>3780</v>
      </c>
      <c r="C15" s="305" t="s">
        <v>3781</v>
      </c>
      <c r="D15" s="306">
        <v>17700</v>
      </c>
      <c r="E15" s="292"/>
    </row>
    <row r="16" spans="1:5" x14ac:dyDescent="0.25">
      <c r="A16" s="262"/>
      <c r="B16" s="304" t="s">
        <v>3782</v>
      </c>
      <c r="C16" s="309" t="s">
        <v>3783</v>
      </c>
      <c r="D16" s="308"/>
      <c r="E16" s="291"/>
    </row>
    <row r="17" spans="1:5" x14ac:dyDescent="0.25">
      <c r="A17" s="262" t="s">
        <v>3784</v>
      </c>
      <c r="B17" s="304" t="s">
        <v>3785</v>
      </c>
      <c r="C17" s="305" t="s">
        <v>2301</v>
      </c>
      <c r="D17" s="306">
        <v>49500</v>
      </c>
      <c r="E17" s="292"/>
    </row>
    <row r="18" spans="1:5" x14ac:dyDescent="0.25">
      <c r="A18" s="262" t="s">
        <v>3786</v>
      </c>
      <c r="B18" s="304" t="s">
        <v>3787</v>
      </c>
      <c r="C18" s="305" t="s">
        <v>3788</v>
      </c>
      <c r="D18" s="306">
        <v>44500</v>
      </c>
      <c r="E18" s="291"/>
    </row>
    <row r="19" spans="1:5" x14ac:dyDescent="0.25">
      <c r="A19" s="262" t="s">
        <v>3789</v>
      </c>
      <c r="B19" s="304" t="s">
        <v>3790</v>
      </c>
      <c r="C19" s="305" t="s">
        <v>3791</v>
      </c>
      <c r="D19" s="306">
        <v>28800</v>
      </c>
      <c r="E19" s="292"/>
    </row>
    <row r="20" spans="1:5" x14ac:dyDescent="0.25">
      <c r="A20" s="262"/>
      <c r="B20" s="304" t="s">
        <v>3792</v>
      </c>
      <c r="C20" s="309" t="s">
        <v>3793</v>
      </c>
      <c r="D20" s="308"/>
      <c r="E20" s="291"/>
    </row>
    <row r="21" spans="1:5" x14ac:dyDescent="0.25">
      <c r="A21" s="262" t="s">
        <v>3794</v>
      </c>
      <c r="B21" s="304" t="s">
        <v>3795</v>
      </c>
      <c r="C21" s="305" t="s">
        <v>3796</v>
      </c>
      <c r="D21" s="306">
        <v>74200</v>
      </c>
      <c r="E21" s="292"/>
    </row>
    <row r="22" spans="1:5" ht="25.5" x14ac:dyDescent="0.25">
      <c r="A22" s="262" t="s">
        <v>3797</v>
      </c>
      <c r="B22" s="304" t="s">
        <v>3798</v>
      </c>
      <c r="C22" s="305" t="s">
        <v>3799</v>
      </c>
      <c r="D22" s="306">
        <v>56350</v>
      </c>
      <c r="E22" s="291"/>
    </row>
    <row r="23" spans="1:5" x14ac:dyDescent="0.25">
      <c r="A23" s="310"/>
      <c r="B23" s="311"/>
      <c r="C23" s="310" t="s">
        <v>3800</v>
      </c>
      <c r="D23" s="312"/>
      <c r="E23" s="292"/>
    </row>
    <row r="24" spans="1:5" x14ac:dyDescent="0.25">
      <c r="A24" s="297"/>
      <c r="B24" s="298" t="s">
        <v>3801</v>
      </c>
      <c r="C24" s="297"/>
      <c r="D24" s="313"/>
      <c r="E24" s="291"/>
    </row>
    <row r="25" spans="1:5" x14ac:dyDescent="0.25">
      <c r="A25" s="314"/>
      <c r="B25" s="298" t="s">
        <v>3763</v>
      </c>
      <c r="C25" s="314"/>
      <c r="D25" s="313"/>
      <c r="E25" s="292"/>
    </row>
    <row r="26" spans="1:5" x14ac:dyDescent="0.25">
      <c r="A26" s="262" t="s">
        <v>3802</v>
      </c>
      <c r="B26" s="315" t="s">
        <v>3764</v>
      </c>
      <c r="C26" s="316" t="s">
        <v>3803</v>
      </c>
      <c r="D26" s="306">
        <v>122993</v>
      </c>
      <c r="E26" s="291"/>
    </row>
    <row r="27" spans="1:5" x14ac:dyDescent="0.25">
      <c r="A27" s="317" t="s">
        <v>3804</v>
      </c>
      <c r="B27" s="315" t="s">
        <v>3771</v>
      </c>
      <c r="C27" s="316" t="s">
        <v>3805</v>
      </c>
      <c r="D27" s="306">
        <v>104500</v>
      </c>
      <c r="E27" s="292"/>
    </row>
    <row r="28" spans="1:5" x14ac:dyDescent="0.25">
      <c r="A28" s="317" t="s">
        <v>3806</v>
      </c>
      <c r="B28" s="315" t="s">
        <v>3782</v>
      </c>
      <c r="C28" s="316" t="s">
        <v>3807</v>
      </c>
      <c r="D28" s="306">
        <v>61300</v>
      </c>
      <c r="E28" s="291"/>
    </row>
    <row r="29" spans="1:5" x14ac:dyDescent="0.25">
      <c r="A29" s="317"/>
      <c r="B29" s="318" t="s">
        <v>3808</v>
      </c>
      <c r="C29" s="319"/>
      <c r="D29" s="320"/>
      <c r="E29" s="292"/>
    </row>
    <row r="30" spans="1:5" x14ac:dyDescent="0.25">
      <c r="A30" s="317"/>
      <c r="B30" s="318" t="s">
        <v>3763</v>
      </c>
      <c r="C30" s="319"/>
      <c r="D30" s="320"/>
      <c r="E30" s="291"/>
    </row>
    <row r="31" spans="1:5" x14ac:dyDescent="0.25">
      <c r="A31" s="317" t="s">
        <v>3802</v>
      </c>
      <c r="B31" s="315" t="s">
        <v>3764</v>
      </c>
      <c r="C31" s="315" t="s">
        <v>3803</v>
      </c>
      <c r="D31" s="306">
        <v>122993</v>
      </c>
      <c r="E31" s="292"/>
    </row>
    <row r="32" spans="1:5" x14ac:dyDescent="0.25">
      <c r="A32" s="317" t="s">
        <v>3804</v>
      </c>
      <c r="B32" s="315" t="s">
        <v>3809</v>
      </c>
      <c r="C32" s="316" t="s">
        <v>3805</v>
      </c>
      <c r="D32" s="306">
        <v>104500</v>
      </c>
      <c r="E32" s="291"/>
    </row>
    <row r="33" spans="1:5" x14ac:dyDescent="0.25">
      <c r="A33" s="317" t="s">
        <v>3806</v>
      </c>
      <c r="B33" s="315" t="s">
        <v>3810</v>
      </c>
      <c r="C33" s="316" t="s">
        <v>3807</v>
      </c>
      <c r="D33" s="306">
        <v>61300</v>
      </c>
      <c r="E33" s="292"/>
    </row>
    <row r="34" spans="1:5" x14ac:dyDescent="0.25">
      <c r="A34" s="317" t="s">
        <v>3811</v>
      </c>
      <c r="B34" s="315" t="s">
        <v>3792</v>
      </c>
      <c r="C34" s="316" t="s">
        <v>3812</v>
      </c>
      <c r="D34" s="306">
        <v>178600</v>
      </c>
      <c r="E34" s="291"/>
    </row>
    <row r="35" spans="1:5" x14ac:dyDescent="0.25">
      <c r="A35" s="317" t="s">
        <v>3813</v>
      </c>
      <c r="B35" s="315" t="s">
        <v>3814</v>
      </c>
      <c r="C35" s="316" t="s">
        <v>3815</v>
      </c>
      <c r="D35" s="306">
        <v>298000</v>
      </c>
      <c r="E35" s="292"/>
    </row>
    <row r="36" spans="1:5" x14ac:dyDescent="0.25">
      <c r="A36" s="317" t="s">
        <v>3816</v>
      </c>
      <c r="B36" s="315" t="s">
        <v>3817</v>
      </c>
      <c r="C36" s="316" t="s">
        <v>3818</v>
      </c>
      <c r="D36" s="306">
        <v>29375</v>
      </c>
      <c r="E36" s="291"/>
    </row>
    <row r="37" spans="1:5" x14ac:dyDescent="0.25">
      <c r="A37" s="317" t="s">
        <v>3819</v>
      </c>
      <c r="B37" s="315" t="s">
        <v>3820</v>
      </c>
      <c r="C37" s="316" t="s">
        <v>3821</v>
      </c>
      <c r="D37" s="306">
        <v>36000</v>
      </c>
      <c r="E37" s="292"/>
    </row>
  </sheetData>
  <customSheetViews>
    <customSheetView guid="{528656D1-32FF-4CAA-99A3-773D8B52F1E9}" topLeftCell="A4">
      <selection activeCell="C22" sqref="C22"/>
      <pageMargins left="0.7" right="0.7" top="0.75" bottom="0.75" header="0.3" footer="0.3"/>
    </customSheetView>
    <customSheetView guid="{33FCA2F7-7818-4E49-B924-0B37668B36A0}">
      <selection activeCell="C7" sqref="C7"/>
      <pageMargins left="0.7" right="0.7" top="0.75" bottom="0.75" header="0.3" footer="0.3"/>
    </customSheetView>
    <customSheetView guid="{E7D56A4B-C9D0-4B32-979F-CFE8D5A4B7C2}" topLeftCell="A18">
      <selection activeCell="C32" sqref="C32"/>
      <pageMargins left="0.7" right="0.7" top="0.75" bottom="0.75" header="0.3" footer="0.3"/>
    </customSheetView>
    <customSheetView guid="{B37146AE-7024-4825-8C03-E97A2B10C2A2}">
      <selection activeCell="C7" sqref="C7"/>
      <pageMargins left="0.7" right="0.7" top="0.75" bottom="0.75" header="0.3" footer="0.3"/>
    </customSheetView>
    <customSheetView guid="{93984E74-0CF6-4B15-84C0-F259207BA204}" topLeftCell="A4">
      <selection activeCell="C22" sqref="C22"/>
      <pageMargins left="0.7" right="0.7" top="0.75" bottom="0.75" header="0.3" footer="0.3"/>
    </customSheetView>
    <customSheetView guid="{69B2BF30-709E-4E97-8251-8899061233B0}">
      <selection activeCell="A11" sqref="A11"/>
      <pageMargins left="0.7" right="0.7" top="0.75" bottom="0.75" header="0.3" footer="0.3"/>
      <pageSetup paperSize="9" orientation="portrait" horizontalDpi="200" verticalDpi="300"/>
    </customSheetView>
  </customSheetViews>
  <pageMargins left="0.7" right="0.7" top="0.75" bottom="0.75" header="0.3" footer="0.3"/>
  <pageSetup paperSize="9" orientation="portrait" horizontalDpi="2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J22"/>
  <sheetViews>
    <sheetView topLeftCell="A4" zoomScaleSheetLayoutView="100" workbookViewId="0">
      <selection activeCell="D8" sqref="D8"/>
    </sheetView>
  </sheetViews>
  <sheetFormatPr defaultColWidth="9" defaultRowHeight="15" x14ac:dyDescent="0.25"/>
  <cols>
    <col min="2" max="2" width="60.85546875" customWidth="1"/>
    <col min="3" max="3" width="15.42578125" style="109" customWidth="1"/>
    <col min="4" max="4" width="10.7109375" style="109" customWidth="1"/>
  </cols>
  <sheetData>
    <row r="1" spans="1:244" s="105" customFormat="1" ht="12.75" x14ac:dyDescent="0.2">
      <c r="B1" s="115"/>
      <c r="C1" s="256"/>
      <c r="D1" s="256"/>
      <c r="IH1" s="255"/>
      <c r="II1" s="255"/>
      <c r="IJ1" s="255"/>
    </row>
    <row r="2" spans="1:244" s="105" customFormat="1" ht="12.75" x14ac:dyDescent="0.2">
      <c r="B2" s="115"/>
      <c r="C2" s="257" t="s">
        <v>0</v>
      </c>
      <c r="D2" s="257"/>
      <c r="IH2" s="255"/>
      <c r="II2" s="255"/>
      <c r="IJ2" s="255"/>
    </row>
    <row r="3" spans="1:244" s="105" customFormat="1" ht="12.75" x14ac:dyDescent="0.2">
      <c r="B3" s="115"/>
      <c r="C3" s="257" t="s">
        <v>1</v>
      </c>
      <c r="D3" s="257"/>
      <c r="IH3" s="255"/>
      <c r="II3" s="255"/>
      <c r="IJ3" s="255"/>
    </row>
    <row r="4" spans="1:244" s="105" customFormat="1" ht="12.75" x14ac:dyDescent="0.2">
      <c r="B4" s="115"/>
      <c r="C4" s="257" t="s">
        <v>2</v>
      </c>
      <c r="D4" s="257"/>
      <c r="IH4" s="255"/>
      <c r="II4" s="255"/>
      <c r="IJ4" s="255"/>
    </row>
    <row r="5" spans="1:244" s="105" customFormat="1" ht="12.75" x14ac:dyDescent="0.2">
      <c r="B5" s="115"/>
      <c r="C5" s="257" t="s">
        <v>3</v>
      </c>
      <c r="D5" s="257"/>
      <c r="IH5" s="255"/>
      <c r="II5" s="255"/>
      <c r="IJ5" s="255"/>
    </row>
    <row r="6" spans="1:244" s="105" customFormat="1" ht="12.75" x14ac:dyDescent="0.2">
      <c r="B6" s="115"/>
      <c r="C6" s="118"/>
      <c r="D6" s="118"/>
      <c r="IH6" s="255"/>
      <c r="II6" s="255"/>
      <c r="IJ6" s="255"/>
    </row>
    <row r="7" spans="1:244" s="105" customFormat="1" ht="18.75" x14ac:dyDescent="0.2">
      <c r="B7" s="50" t="s">
        <v>3891</v>
      </c>
      <c r="C7" s="81"/>
      <c r="D7" s="81"/>
      <c r="IH7" s="255"/>
      <c r="II7" s="255"/>
      <c r="IJ7" s="255"/>
    </row>
    <row r="8" spans="1:244" s="252" customFormat="1" ht="25.5" x14ac:dyDescent="0.25">
      <c r="A8" s="258" t="s">
        <v>5</v>
      </c>
      <c r="B8" s="258" t="s">
        <v>6</v>
      </c>
      <c r="C8" s="259" t="s">
        <v>7</v>
      </c>
    </row>
    <row r="9" spans="1:244" s="253" customFormat="1" ht="12.75" customHeight="1" x14ac:dyDescent="0.25">
      <c r="A9" s="260" t="s">
        <v>3892</v>
      </c>
      <c r="B9" s="230" t="s">
        <v>3893</v>
      </c>
      <c r="C9" s="261">
        <v>4950</v>
      </c>
    </row>
    <row r="10" spans="1:244" ht="12.75" customHeight="1" x14ac:dyDescent="0.25">
      <c r="A10" s="260" t="s">
        <v>541</v>
      </c>
      <c r="B10" s="230" t="s">
        <v>542</v>
      </c>
      <c r="C10" s="261">
        <v>3950</v>
      </c>
      <c r="D10"/>
    </row>
    <row r="11" spans="1:244" s="253" customFormat="1" ht="12.75" customHeight="1" x14ac:dyDescent="0.25">
      <c r="A11" s="260" t="s">
        <v>3894</v>
      </c>
      <c r="B11" s="230" t="s">
        <v>3895</v>
      </c>
      <c r="C11" s="261">
        <v>5950</v>
      </c>
    </row>
    <row r="12" spans="1:244" s="254" customFormat="1" ht="12.75" x14ac:dyDescent="0.25">
      <c r="A12" s="262" t="s">
        <v>543</v>
      </c>
      <c r="B12" s="202" t="s">
        <v>544</v>
      </c>
      <c r="C12" s="26">
        <v>5950</v>
      </c>
      <c r="D12" s="263"/>
    </row>
    <row r="13" spans="1:244" s="254" customFormat="1" ht="12.75" x14ac:dyDescent="0.25">
      <c r="A13" s="262" t="s">
        <v>545</v>
      </c>
      <c r="B13" s="202" t="s">
        <v>546</v>
      </c>
      <c r="C13" s="26">
        <v>3950</v>
      </c>
      <c r="D13" s="263"/>
    </row>
    <row r="14" spans="1:244" s="253" customFormat="1" ht="12.75" customHeight="1" x14ac:dyDescent="0.25">
      <c r="A14" s="260" t="s">
        <v>537</v>
      </c>
      <c r="B14" s="202" t="s">
        <v>538</v>
      </c>
      <c r="C14" s="261">
        <v>4950</v>
      </c>
    </row>
    <row r="15" spans="1:244" s="253" customFormat="1" ht="12.75" customHeight="1" x14ac:dyDescent="0.25">
      <c r="A15" s="260" t="s">
        <v>547</v>
      </c>
      <c r="B15" s="202" t="s">
        <v>548</v>
      </c>
      <c r="C15" s="261">
        <v>4950</v>
      </c>
    </row>
    <row r="16" spans="1:244" s="253" customFormat="1" ht="12.75" customHeight="1" x14ac:dyDescent="0.25">
      <c r="A16" s="260" t="s">
        <v>555</v>
      </c>
      <c r="B16" s="230" t="s">
        <v>3896</v>
      </c>
      <c r="C16" s="261">
        <v>9050</v>
      </c>
    </row>
    <row r="17" spans="1:4" s="255" customFormat="1" ht="12.75" customHeight="1" x14ac:dyDescent="0.2">
      <c r="A17" s="264" t="s">
        <v>549</v>
      </c>
      <c r="B17" s="202" t="s">
        <v>550</v>
      </c>
      <c r="C17" s="261">
        <v>5950</v>
      </c>
    </row>
    <row r="18" spans="1:4" s="255" customFormat="1" ht="12.75" customHeight="1" x14ac:dyDescent="0.2">
      <c r="A18" s="264" t="s">
        <v>539</v>
      </c>
      <c r="B18" s="230" t="s">
        <v>3897</v>
      </c>
      <c r="C18" s="261">
        <v>5950</v>
      </c>
    </row>
    <row r="19" spans="1:4" s="255" customFormat="1" ht="12.75" customHeight="1" x14ac:dyDescent="0.2">
      <c r="A19" s="264" t="s">
        <v>557</v>
      </c>
      <c r="B19" s="230" t="s">
        <v>3898</v>
      </c>
      <c r="C19" s="261">
        <v>9900</v>
      </c>
    </row>
    <row r="20" spans="1:4" s="255" customFormat="1" ht="12.75" customHeight="1" x14ac:dyDescent="0.2">
      <c r="A20" s="264" t="s">
        <v>559</v>
      </c>
      <c r="B20" s="230" t="s">
        <v>2256</v>
      </c>
      <c r="C20" s="261">
        <v>9900</v>
      </c>
    </row>
    <row r="21" spans="1:4" s="253" customFormat="1" ht="12.75" customHeight="1" x14ac:dyDescent="0.25">
      <c r="A21" s="260" t="s">
        <v>553</v>
      </c>
      <c r="B21" s="230" t="s">
        <v>3899</v>
      </c>
      <c r="C21" s="261">
        <v>5300</v>
      </c>
    </row>
    <row r="22" spans="1:4" s="254" customFormat="1" ht="12.75" x14ac:dyDescent="0.25">
      <c r="A22" s="262" t="s">
        <v>551</v>
      </c>
      <c r="B22" s="202" t="s">
        <v>552</v>
      </c>
      <c r="C22" s="26">
        <v>6500</v>
      </c>
      <c r="D22" s="263"/>
    </row>
  </sheetData>
  <sheetProtection selectLockedCells="1" selectUnlockedCells="1"/>
  <customSheetViews>
    <customSheetView guid="{528656D1-32FF-4CAA-99A3-773D8B52F1E9}">
      <selection activeCell="C21" sqref="C21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33FCA2F7-7818-4E49-B924-0B37668B36A0}">
      <selection activeCell="B7" sqref="B7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E7D56A4B-C9D0-4B32-979F-CFE8D5A4B7C2}">
      <selection activeCell="B7" sqref="B7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B37146AE-7024-4825-8C03-E97A2B10C2A2}">
      <selection activeCell="B7" sqref="B7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93984E74-0CF6-4B15-84C0-F259207BA204}">
      <selection activeCell="C21" sqref="C21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69B2BF30-709E-4E97-8251-8899061233B0}">
      <selection activeCell="D9" sqref="D9:D19"/>
      <pageMargins left="0.7" right="0.7" top="0.75" bottom="0.75" header="0.51180555555555596" footer="0.51180555555555596"/>
      <pageSetup paperSize="9" firstPageNumber="0" orientation="portrait" useFirstPageNumber="1" horizontalDpi="300" verticalDpi="300"/>
      <headerFooter alignWithMargins="0"/>
    </customSheetView>
  </customSheetViews>
  <pageMargins left="0.7" right="0.7" top="0.75" bottom="0.75" header="0.51180555555555596" footer="0.51180555555555596"/>
  <pageSetup paperSize="9" firstPageNumber="0" orientation="portrait" useFirstPageNumber="1" horizontalDpi="300" verticalDpi="300"/>
  <headerFooter alignWithMargins="0"/>
  <ignoredErrors>
    <ignoredError sqref="A15:A18 A21" numberStoredAsText="1"/>
  </ignoredError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2:E48"/>
  <sheetViews>
    <sheetView topLeftCell="A7" zoomScaleSheetLayoutView="100" workbookViewId="0">
      <selection activeCell="B20" sqref="B20"/>
    </sheetView>
  </sheetViews>
  <sheetFormatPr defaultRowHeight="12.75" x14ac:dyDescent="0.2"/>
  <cols>
    <col min="1" max="1" width="9.140625" style="255"/>
    <col min="2" max="2" width="73" style="255" customWidth="1"/>
    <col min="3" max="3" width="14.42578125" style="267" customWidth="1"/>
    <col min="4" max="4" width="18" style="255" customWidth="1"/>
    <col min="5" max="5" width="10.5703125" style="255" customWidth="1"/>
    <col min="6" max="16384" width="9.140625" style="255"/>
  </cols>
  <sheetData>
    <row r="2" spans="1:5" s="265" customFormat="1" ht="12.95" customHeight="1" x14ac:dyDescent="0.2">
      <c r="B2" s="268"/>
      <c r="C2" s="269" t="s">
        <v>0</v>
      </c>
    </row>
    <row r="3" spans="1:5" s="265" customFormat="1" ht="12.95" customHeight="1" x14ac:dyDescent="0.2">
      <c r="B3" s="268"/>
      <c r="C3" s="269" t="s">
        <v>1</v>
      </c>
    </row>
    <row r="4" spans="1:5" s="265" customFormat="1" ht="12.95" customHeight="1" x14ac:dyDescent="0.2">
      <c r="B4" s="268"/>
      <c r="C4" s="269" t="s">
        <v>2</v>
      </c>
    </row>
    <row r="5" spans="1:5" s="265" customFormat="1" ht="12.95" customHeight="1" x14ac:dyDescent="0.2">
      <c r="B5" s="268"/>
      <c r="C5" s="269" t="s">
        <v>3</v>
      </c>
    </row>
    <row r="6" spans="1:5" s="265" customFormat="1" ht="30.75" customHeight="1" x14ac:dyDescent="0.2">
      <c r="B6" s="268"/>
      <c r="C6" s="270"/>
    </row>
    <row r="7" spans="1:5" s="105" customFormat="1" ht="17.25" customHeight="1" x14ac:dyDescent="0.2">
      <c r="B7" s="50" t="s">
        <v>3822</v>
      </c>
      <c r="C7" s="271"/>
    </row>
    <row r="8" spans="1:5" s="266" customFormat="1" ht="38.25" x14ac:dyDescent="0.2">
      <c r="A8" s="272" t="s">
        <v>5</v>
      </c>
      <c r="B8" s="273" t="s">
        <v>6</v>
      </c>
      <c r="C8" s="274" t="s">
        <v>7</v>
      </c>
      <c r="D8" s="18" t="s">
        <v>8</v>
      </c>
      <c r="E8" s="275" t="s">
        <v>9</v>
      </c>
    </row>
    <row r="9" spans="1:5" x14ac:dyDescent="0.2">
      <c r="A9" s="276" t="s">
        <v>3823</v>
      </c>
      <c r="B9" s="277" t="s">
        <v>3824</v>
      </c>
      <c r="C9" s="26">
        <v>4500</v>
      </c>
      <c r="D9" s="27">
        <f>VLOOKUP(A9,[1]Лист_1!$A:$IV,11,FALSE)</f>
        <v>4500</v>
      </c>
      <c r="E9" s="278">
        <f>D9-C9</f>
        <v>0</v>
      </c>
    </row>
    <row r="10" spans="1:5" x14ac:dyDescent="0.2">
      <c r="A10" s="279" t="s">
        <v>862</v>
      </c>
      <c r="B10" s="280" t="s">
        <v>863</v>
      </c>
      <c r="C10" s="281">
        <v>21000</v>
      </c>
      <c r="D10" s="27">
        <f>VLOOKUP(A10,[1]Лист_1!$A:$IV,11,FALSE)</f>
        <v>21000</v>
      </c>
      <c r="E10" s="278">
        <f>D10-C10</f>
        <v>0</v>
      </c>
    </row>
    <row r="11" spans="1:5" x14ac:dyDescent="0.2">
      <c r="A11" s="279" t="s">
        <v>864</v>
      </c>
      <c r="B11" s="282" t="s">
        <v>865</v>
      </c>
      <c r="C11" s="281">
        <v>3330</v>
      </c>
      <c r="D11" s="27">
        <f>VLOOKUP(A11,[1]Лист_1!$A:$IV,11,FALSE)</f>
        <v>3330</v>
      </c>
      <c r="E11" s="278">
        <f>D11-C11</f>
        <v>0</v>
      </c>
    </row>
    <row r="12" spans="1:5" x14ac:dyDescent="0.2">
      <c r="A12" s="276" t="s">
        <v>3825</v>
      </c>
      <c r="B12" s="283" t="s">
        <v>3826</v>
      </c>
      <c r="C12" s="284">
        <v>15000</v>
      </c>
      <c r="D12" s="27">
        <f>VLOOKUP(A12,[1]Лист_1!$A:$IV,11,FALSE)</f>
        <v>15000</v>
      </c>
      <c r="E12" s="278">
        <f>D12-C12</f>
        <v>0</v>
      </c>
    </row>
    <row r="13" spans="1:5" x14ac:dyDescent="0.2">
      <c r="A13" s="276" t="s">
        <v>3827</v>
      </c>
      <c r="B13" s="285" t="s">
        <v>3828</v>
      </c>
      <c r="C13" s="281">
        <v>3800</v>
      </c>
      <c r="D13" s="27">
        <f>VLOOKUP(A13,[1]Лист_1!$A:$IV,11,FALSE)</f>
        <v>3800</v>
      </c>
      <c r="E13" s="278">
        <f t="shared" ref="E13:E48" si="0">D13-C13</f>
        <v>0</v>
      </c>
    </row>
    <row r="14" spans="1:5" x14ac:dyDescent="0.2">
      <c r="A14" s="276" t="s">
        <v>3829</v>
      </c>
      <c r="B14" s="285" t="s">
        <v>3830</v>
      </c>
      <c r="C14" s="281">
        <v>4300</v>
      </c>
      <c r="D14" s="27">
        <f>VLOOKUP(A14,[1]Лист_1!$A:$IV,11,FALSE)</f>
        <v>4300</v>
      </c>
      <c r="E14" s="278">
        <f t="shared" si="0"/>
        <v>0</v>
      </c>
    </row>
    <row r="15" spans="1:5" x14ac:dyDescent="0.2">
      <c r="A15" s="276" t="s">
        <v>3831</v>
      </c>
      <c r="B15" s="285" t="s">
        <v>3832</v>
      </c>
      <c r="C15" s="281">
        <v>5200</v>
      </c>
      <c r="D15" s="27">
        <f>VLOOKUP(A15,[1]Лист_1!$A:$IV,11,FALSE)</f>
        <v>5200</v>
      </c>
      <c r="E15" s="278">
        <f t="shared" si="0"/>
        <v>0</v>
      </c>
    </row>
    <row r="16" spans="1:5" x14ac:dyDescent="0.2">
      <c r="A16" s="276" t="s">
        <v>908</v>
      </c>
      <c r="B16" s="286" t="s">
        <v>3833</v>
      </c>
      <c r="C16" s="26">
        <v>100</v>
      </c>
      <c r="D16" s="27">
        <f>VLOOKUP(A16,[1]Лист_1!$A:$IV,11,FALSE)</f>
        <v>100</v>
      </c>
      <c r="E16" s="278">
        <f t="shared" si="0"/>
        <v>0</v>
      </c>
    </row>
    <row r="17" spans="1:5" x14ac:dyDescent="0.2">
      <c r="A17" s="276" t="s">
        <v>3834</v>
      </c>
      <c r="B17" s="130" t="s">
        <v>3835</v>
      </c>
      <c r="C17" s="26">
        <v>230</v>
      </c>
      <c r="D17" s="27">
        <f>VLOOKUP(A17,[1]Лист_1!$A:$IV,11,FALSE)</f>
        <v>230</v>
      </c>
      <c r="E17" s="278">
        <f t="shared" si="0"/>
        <v>0</v>
      </c>
    </row>
    <row r="18" spans="1:5" x14ac:dyDescent="0.2">
      <c r="A18" s="276" t="s">
        <v>136</v>
      </c>
      <c r="B18" s="130" t="s">
        <v>727</v>
      </c>
      <c r="C18" s="26">
        <v>210</v>
      </c>
      <c r="D18" s="27">
        <f>VLOOKUP(A18,[1]Лист_1!$A:$IV,11,FALSE)</f>
        <v>210</v>
      </c>
      <c r="E18" s="278">
        <f t="shared" si="0"/>
        <v>0</v>
      </c>
    </row>
    <row r="19" spans="1:5" x14ac:dyDescent="0.2">
      <c r="A19" s="276" t="s">
        <v>3836</v>
      </c>
      <c r="B19" s="130" t="s">
        <v>3837</v>
      </c>
      <c r="C19" s="287">
        <v>1100</v>
      </c>
      <c r="D19" s="27">
        <f>VLOOKUP(A19,[1]Лист_1!$A:$IV,11,FALSE)</f>
        <v>1100</v>
      </c>
      <c r="E19" s="278">
        <f>D19-C19</f>
        <v>0</v>
      </c>
    </row>
    <row r="20" spans="1:5" x14ac:dyDescent="0.2">
      <c r="A20" s="276" t="s">
        <v>778</v>
      </c>
      <c r="B20" s="130" t="s">
        <v>779</v>
      </c>
      <c r="C20" s="26">
        <v>120</v>
      </c>
      <c r="D20" s="27">
        <f>VLOOKUP(A20,[1]Лист_1!$A:$IV,11,FALSE)</f>
        <v>120</v>
      </c>
      <c r="E20" s="278">
        <f t="shared" ref="E20:E27" si="1">D20-C20</f>
        <v>0</v>
      </c>
    </row>
    <row r="21" spans="1:5" x14ac:dyDescent="0.2">
      <c r="A21" s="276" t="s">
        <v>780</v>
      </c>
      <c r="B21" s="130" t="s">
        <v>3838</v>
      </c>
      <c r="C21" s="26">
        <v>120</v>
      </c>
      <c r="D21" s="27">
        <f>VLOOKUP(A21,[1]Лист_1!$A:$IV,11,FALSE)</f>
        <v>120</v>
      </c>
      <c r="E21" s="278">
        <f t="shared" si="1"/>
        <v>0</v>
      </c>
    </row>
    <row r="22" spans="1:5" x14ac:dyDescent="0.2">
      <c r="A22" s="276" t="s">
        <v>3839</v>
      </c>
      <c r="B22" s="130" t="s">
        <v>3840</v>
      </c>
      <c r="C22" s="26">
        <v>150</v>
      </c>
      <c r="D22" s="27">
        <f>VLOOKUP(A22,[1]Лист_1!$A:$IV,11,FALSE)</f>
        <v>150</v>
      </c>
      <c r="E22" s="278">
        <f t="shared" si="1"/>
        <v>0</v>
      </c>
    </row>
    <row r="23" spans="1:5" x14ac:dyDescent="0.2">
      <c r="A23" s="276" t="s">
        <v>3841</v>
      </c>
      <c r="B23" s="130" t="s">
        <v>3842</v>
      </c>
      <c r="C23" s="26">
        <v>150</v>
      </c>
      <c r="D23" s="27">
        <f>VLOOKUP(A23,[1]Лист_1!$A:$IV,11,FALSE)</f>
        <v>150</v>
      </c>
      <c r="E23" s="278">
        <f t="shared" si="1"/>
        <v>0</v>
      </c>
    </row>
    <row r="24" spans="1:5" x14ac:dyDescent="0.2">
      <c r="A24" s="276" t="s">
        <v>3843</v>
      </c>
      <c r="B24" s="277" t="s">
        <v>3844</v>
      </c>
      <c r="C24" s="28">
        <v>200</v>
      </c>
      <c r="D24" s="27">
        <f>VLOOKUP(A24,[1]Лист_1!$A:$IV,11,FALSE)</f>
        <v>200</v>
      </c>
      <c r="E24" s="278">
        <f t="shared" si="1"/>
        <v>0</v>
      </c>
    </row>
    <row r="25" spans="1:5" x14ac:dyDescent="0.2">
      <c r="A25" s="276" t="s">
        <v>3845</v>
      </c>
      <c r="B25" s="130" t="s">
        <v>3846</v>
      </c>
      <c r="C25" s="28">
        <v>360</v>
      </c>
      <c r="D25" s="27">
        <f>VLOOKUP(A25,[1]Лист_1!$A:$IV,11,FALSE)</f>
        <v>360</v>
      </c>
      <c r="E25" s="278">
        <f t="shared" si="1"/>
        <v>0</v>
      </c>
    </row>
    <row r="26" spans="1:5" x14ac:dyDescent="0.2">
      <c r="A26" s="276" t="s">
        <v>3847</v>
      </c>
      <c r="B26" s="130" t="s">
        <v>3848</v>
      </c>
      <c r="C26" s="287">
        <v>360</v>
      </c>
      <c r="D26" s="27">
        <f>VLOOKUP(A26,[1]Лист_1!$A:$IV,11,FALSE)</f>
        <v>360</v>
      </c>
      <c r="E26" s="278">
        <f t="shared" si="1"/>
        <v>0</v>
      </c>
    </row>
    <row r="27" spans="1:5" x14ac:dyDescent="0.2">
      <c r="A27" s="276"/>
      <c r="B27" s="288" t="s">
        <v>3849</v>
      </c>
      <c r="C27" s="28"/>
      <c r="D27" s="27" t="e">
        <f>VLOOKUP(A27,[1]Лист_1!$A:$IV,11,FALSE)</f>
        <v>#N/A</v>
      </c>
      <c r="E27" s="278" t="e">
        <f t="shared" si="1"/>
        <v>#N/A</v>
      </c>
    </row>
    <row r="28" spans="1:5" x14ac:dyDescent="0.2">
      <c r="A28" s="276" t="s">
        <v>3850</v>
      </c>
      <c r="B28" s="130" t="s">
        <v>3851</v>
      </c>
      <c r="C28" s="26">
        <v>3440</v>
      </c>
      <c r="D28" s="27">
        <f>VLOOKUP(A28,[1]Лист_1!$A:$IV,11,FALSE)</f>
        <v>3440</v>
      </c>
      <c r="E28" s="278">
        <f t="shared" si="0"/>
        <v>0</v>
      </c>
    </row>
    <row r="29" spans="1:5" x14ac:dyDescent="0.2">
      <c r="A29" s="276" t="s">
        <v>3852</v>
      </c>
      <c r="B29" s="130" t="s">
        <v>3853</v>
      </c>
      <c r="C29" s="26">
        <v>2950</v>
      </c>
      <c r="D29" s="27">
        <f>VLOOKUP(A29,[1]Лист_1!$A:$IV,11,FALSE)</f>
        <v>2950</v>
      </c>
      <c r="E29" s="278">
        <f t="shared" si="0"/>
        <v>0</v>
      </c>
    </row>
    <row r="30" spans="1:5" x14ac:dyDescent="0.2">
      <c r="A30" s="276" t="s">
        <v>3854</v>
      </c>
      <c r="B30" s="130" t="s">
        <v>3855</v>
      </c>
      <c r="C30" s="26">
        <v>3500</v>
      </c>
      <c r="D30" s="27">
        <f>VLOOKUP(A30,[1]Лист_1!$A:$IV,11,FALSE)</f>
        <v>3500</v>
      </c>
      <c r="E30" s="278">
        <f t="shared" si="0"/>
        <v>0</v>
      </c>
    </row>
    <row r="31" spans="1:5" x14ac:dyDescent="0.2">
      <c r="A31" s="276" t="s">
        <v>3856</v>
      </c>
      <c r="B31" s="130" t="s">
        <v>3857</v>
      </c>
      <c r="C31" s="26">
        <v>3632</v>
      </c>
      <c r="D31" s="27">
        <f>VLOOKUP(A31,[1]Лист_1!$A:$IV,11,FALSE)</f>
        <v>3632</v>
      </c>
      <c r="E31" s="278">
        <f t="shared" si="0"/>
        <v>0</v>
      </c>
    </row>
    <row r="32" spans="1:5" x14ac:dyDescent="0.2">
      <c r="A32" s="276" t="s">
        <v>3858</v>
      </c>
      <c r="B32" s="130" t="s">
        <v>3859</v>
      </c>
      <c r="C32" s="26">
        <v>1500</v>
      </c>
      <c r="D32" s="27">
        <f>VLOOKUP(A32,[1]Лист_1!$A:$IV,11,FALSE)</f>
        <v>1500</v>
      </c>
      <c r="E32" s="278">
        <f t="shared" si="0"/>
        <v>0</v>
      </c>
    </row>
    <row r="33" spans="1:5" ht="13.5" customHeight="1" x14ac:dyDescent="0.2">
      <c r="A33" s="276" t="s">
        <v>3858</v>
      </c>
      <c r="B33" s="130" t="s">
        <v>3860</v>
      </c>
      <c r="C33" s="26">
        <v>1500</v>
      </c>
      <c r="D33" s="27">
        <f>VLOOKUP(A33,[1]Лист_1!$A:$IV,11,FALSE)</f>
        <v>1500</v>
      </c>
      <c r="E33" s="278">
        <f t="shared" si="0"/>
        <v>0</v>
      </c>
    </row>
    <row r="34" spans="1:5" x14ac:dyDescent="0.2">
      <c r="A34" s="276" t="s">
        <v>3861</v>
      </c>
      <c r="B34" s="130" t="s">
        <v>3862</v>
      </c>
      <c r="C34" s="26">
        <v>2300</v>
      </c>
      <c r="D34" s="27">
        <f>VLOOKUP(A34,[1]Лист_1!$A:$IV,11,FALSE)</f>
        <v>2300</v>
      </c>
      <c r="E34" s="278">
        <f t="shared" si="0"/>
        <v>0</v>
      </c>
    </row>
    <row r="35" spans="1:5" x14ac:dyDescent="0.2">
      <c r="A35" s="276" t="s">
        <v>3863</v>
      </c>
      <c r="B35" s="130" t="s">
        <v>3864</v>
      </c>
      <c r="C35" s="26">
        <v>2300</v>
      </c>
      <c r="D35" s="27">
        <f>VLOOKUP(A35,[1]Лист_1!$A:$IV,11,FALSE)</f>
        <v>2300</v>
      </c>
      <c r="E35" s="278">
        <f t="shared" si="0"/>
        <v>0</v>
      </c>
    </row>
    <row r="36" spans="1:5" x14ac:dyDescent="0.2">
      <c r="A36" s="276" t="s">
        <v>3865</v>
      </c>
      <c r="B36" s="130" t="s">
        <v>3866</v>
      </c>
      <c r="C36" s="26">
        <v>2300</v>
      </c>
      <c r="D36" s="27">
        <f>VLOOKUP(A36,[1]Лист_1!$A:$IV,11,FALSE)</f>
        <v>2300</v>
      </c>
      <c r="E36" s="278">
        <f t="shared" si="0"/>
        <v>0</v>
      </c>
    </row>
    <row r="37" spans="1:5" x14ac:dyDescent="0.2">
      <c r="A37" s="276" t="s">
        <v>3867</v>
      </c>
      <c r="B37" s="130" t="s">
        <v>3868</v>
      </c>
      <c r="C37" s="26">
        <v>2300</v>
      </c>
      <c r="D37" s="27">
        <f>VLOOKUP(A37,[1]Лист_1!$A:$IV,11,FALSE)</f>
        <v>2300</v>
      </c>
      <c r="E37" s="278">
        <f t="shared" si="0"/>
        <v>0</v>
      </c>
    </row>
    <row r="38" spans="1:5" x14ac:dyDescent="0.2">
      <c r="A38" s="276" t="s">
        <v>3869</v>
      </c>
      <c r="B38" s="130" t="s">
        <v>3870</v>
      </c>
      <c r="C38" s="26">
        <v>1300</v>
      </c>
      <c r="D38" s="27">
        <f>VLOOKUP(A38,[1]Лист_1!$A:$IV,11,FALSE)</f>
        <v>1300</v>
      </c>
      <c r="E38" s="278">
        <f t="shared" si="0"/>
        <v>0</v>
      </c>
    </row>
    <row r="39" spans="1:5" x14ac:dyDescent="0.2">
      <c r="A39" s="276" t="s">
        <v>3871</v>
      </c>
      <c r="B39" s="130" t="s">
        <v>3872</v>
      </c>
      <c r="C39" s="26">
        <v>3400</v>
      </c>
      <c r="D39" s="27">
        <f>VLOOKUP(A39,[1]Лист_1!$A:$IV,11,FALSE)</f>
        <v>3400</v>
      </c>
      <c r="E39" s="278">
        <f t="shared" si="0"/>
        <v>0</v>
      </c>
    </row>
    <row r="40" spans="1:5" ht="12" customHeight="1" x14ac:dyDescent="0.2">
      <c r="A40" s="276" t="s">
        <v>3873</v>
      </c>
      <c r="B40" s="130" t="s">
        <v>3874</v>
      </c>
      <c r="C40" s="26">
        <v>3100</v>
      </c>
      <c r="D40" s="27">
        <f>VLOOKUP(A40,[1]Лист_1!$A:$IV,11,FALSE)</f>
        <v>3100</v>
      </c>
      <c r="E40" s="278">
        <f t="shared" si="0"/>
        <v>0</v>
      </c>
    </row>
    <row r="41" spans="1:5" x14ac:dyDescent="0.2">
      <c r="A41" s="276" t="s">
        <v>3875</v>
      </c>
      <c r="B41" s="130" t="s">
        <v>3876</v>
      </c>
      <c r="C41" s="26">
        <v>2400</v>
      </c>
      <c r="D41" s="27">
        <f>VLOOKUP(A41,[1]Лист_1!$A:$IV,11,FALSE)</f>
        <v>2400</v>
      </c>
      <c r="E41" s="278">
        <f t="shared" si="0"/>
        <v>0</v>
      </c>
    </row>
    <row r="42" spans="1:5" x14ac:dyDescent="0.2">
      <c r="A42" s="276" t="s">
        <v>3877</v>
      </c>
      <c r="B42" s="130" t="s">
        <v>3878</v>
      </c>
      <c r="C42" s="26">
        <v>1406</v>
      </c>
      <c r="D42" s="27">
        <f>VLOOKUP(A42,[1]Лист_1!$A:$IV,11,FALSE)</f>
        <v>1406</v>
      </c>
      <c r="E42" s="278">
        <f t="shared" si="0"/>
        <v>0</v>
      </c>
    </row>
    <row r="43" spans="1:5" x14ac:dyDescent="0.2">
      <c r="A43" s="276" t="s">
        <v>3879</v>
      </c>
      <c r="B43" s="130" t="s">
        <v>3880</v>
      </c>
      <c r="C43" s="26">
        <v>2620</v>
      </c>
      <c r="D43" s="27">
        <f>VLOOKUP(A43,[1]Лист_1!$A:$IV,11,FALSE)</f>
        <v>2620</v>
      </c>
      <c r="E43" s="278">
        <f t="shared" si="0"/>
        <v>0</v>
      </c>
    </row>
    <row r="44" spans="1:5" ht="13.5" customHeight="1" x14ac:dyDescent="0.2">
      <c r="A44" s="276" t="s">
        <v>3881</v>
      </c>
      <c r="B44" s="130" t="s">
        <v>3882</v>
      </c>
      <c r="C44" s="26">
        <v>2656</v>
      </c>
      <c r="D44" s="27">
        <f>VLOOKUP(A44,[1]Лист_1!$A:$IV,11,FALSE)</f>
        <v>2656</v>
      </c>
      <c r="E44" s="278">
        <f t="shared" si="0"/>
        <v>0</v>
      </c>
    </row>
    <row r="45" spans="1:5" ht="13.5" customHeight="1" x14ac:dyDescent="0.2">
      <c r="A45" s="276" t="s">
        <v>3883</v>
      </c>
      <c r="B45" s="130" t="s">
        <v>3884</v>
      </c>
      <c r="C45" s="26">
        <v>990</v>
      </c>
      <c r="D45" s="27">
        <f>VLOOKUP(A45,[1]Лист_1!$A:$IV,11,FALSE)</f>
        <v>990</v>
      </c>
      <c r="E45" s="278">
        <f t="shared" si="0"/>
        <v>0</v>
      </c>
    </row>
    <row r="46" spans="1:5" x14ac:dyDescent="0.2">
      <c r="A46" s="276" t="s">
        <v>3885</v>
      </c>
      <c r="B46" s="130" t="s">
        <v>3886</v>
      </c>
      <c r="C46" s="26">
        <v>2650</v>
      </c>
      <c r="D46" s="27">
        <f>VLOOKUP(A46,[1]Лист_1!$A:$IV,11,FALSE)</f>
        <v>2650</v>
      </c>
      <c r="E46" s="278">
        <f t="shared" si="0"/>
        <v>0</v>
      </c>
    </row>
    <row r="47" spans="1:5" ht="12" customHeight="1" x14ac:dyDescent="0.2">
      <c r="A47" s="276" t="s">
        <v>3887</v>
      </c>
      <c r="B47" s="130" t="s">
        <v>3888</v>
      </c>
      <c r="C47" s="26">
        <v>3300</v>
      </c>
      <c r="D47" s="27">
        <f>VLOOKUP(A47,[1]Лист_1!$A:$IV,11,FALSE)</f>
        <v>3300</v>
      </c>
      <c r="E47" s="278">
        <f t="shared" si="0"/>
        <v>0</v>
      </c>
    </row>
    <row r="48" spans="1:5" x14ac:dyDescent="0.2">
      <c r="A48" s="276" t="s">
        <v>3889</v>
      </c>
      <c r="B48" s="130" t="s">
        <v>3890</v>
      </c>
      <c r="C48" s="26">
        <v>7000</v>
      </c>
      <c r="D48" s="27">
        <f>VLOOKUP(A48,[1]Лист_1!$A:$IV,11,FALSE)</f>
        <v>7000</v>
      </c>
      <c r="E48" s="278">
        <f t="shared" si="0"/>
        <v>0</v>
      </c>
    </row>
  </sheetData>
  <sheetProtection selectLockedCells="1" selectUnlockedCells="1"/>
  <customSheetViews>
    <customSheetView guid="{528656D1-32FF-4CAA-99A3-773D8B52F1E9}" topLeftCell="A4">
      <selection activeCell="A39" sqref="A39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topLeftCell="A4">
      <selection activeCell="B7" sqref="B7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topLeftCell="A23">
      <selection activeCell="B35" sqref="B35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topLeftCell="A4">
      <selection activeCell="B7" sqref="B7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4">
      <selection activeCell="B22" sqref="B22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 topLeftCell="A4">
      <selection activeCell="D9" sqref="D9"/>
      <pageMargins left="0.59027777777777801" right="0.19652777777777802" top="0.19652777777777802" bottom="0.62986111111111098" header="0.51180555555555596" footer="0.19652777777777802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conditionalFormatting sqref="E9:E48">
    <cfRule type="cellIs" dxfId="0" priority="1" operator="notEqual">
      <formula>0</formula>
    </cfRule>
  </conditionalFormatting>
  <pageMargins left="0.59027777777777801" right="0.19652777777777802" top="0.19652777777777802" bottom="0.62986111111111098" header="0.51180555555555596" footer="0.19652777777777802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4:A15 A18 A28:A48" numberStoredAsText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FF66"/>
  </sheetPr>
  <dimension ref="A1:F90"/>
  <sheetViews>
    <sheetView zoomScaleSheetLayoutView="100" workbookViewId="0">
      <selection activeCell="F9" sqref="F9"/>
    </sheetView>
  </sheetViews>
  <sheetFormatPr defaultColWidth="9" defaultRowHeight="12.75" x14ac:dyDescent="0.2"/>
  <cols>
    <col min="1" max="1" width="9" style="43"/>
    <col min="2" max="2" width="61" style="43" customWidth="1"/>
    <col min="3" max="3" width="6.5703125" style="43" customWidth="1"/>
    <col min="4" max="4" width="10.85546875" style="44" customWidth="1"/>
    <col min="5" max="5" width="13.42578125" style="43" customWidth="1"/>
    <col min="6" max="16384" width="9" style="45"/>
  </cols>
  <sheetData>
    <row r="1" spans="1:6" x14ac:dyDescent="0.2">
      <c r="B1" s="46"/>
    </row>
    <row r="2" spans="1:6" x14ac:dyDescent="0.2">
      <c r="D2" s="47"/>
      <c r="E2" s="48" t="s">
        <v>0</v>
      </c>
    </row>
    <row r="3" spans="1:6" x14ac:dyDescent="0.2">
      <c r="D3" s="47"/>
      <c r="E3" s="48" t="s">
        <v>1</v>
      </c>
    </row>
    <row r="4" spans="1:6" x14ac:dyDescent="0.2">
      <c r="D4" s="47"/>
      <c r="E4" s="48" t="s">
        <v>2</v>
      </c>
    </row>
    <row r="5" spans="1:6" x14ac:dyDescent="0.2">
      <c r="D5" s="47"/>
      <c r="E5" s="48" t="s">
        <v>3</v>
      </c>
    </row>
    <row r="6" spans="1:6" x14ac:dyDescent="0.2">
      <c r="D6" s="49"/>
    </row>
    <row r="7" spans="1:6" ht="18.75" x14ac:dyDescent="0.2">
      <c r="B7" s="50" t="s">
        <v>4426</v>
      </c>
      <c r="C7" s="50"/>
      <c r="D7" s="51"/>
      <c r="E7" s="50"/>
    </row>
    <row r="8" spans="1:6" ht="18.75" x14ac:dyDescent="0.2">
      <c r="B8" s="52" t="s">
        <v>564</v>
      </c>
      <c r="C8" s="50"/>
      <c r="D8" s="51"/>
      <c r="E8" s="50"/>
    </row>
    <row r="9" spans="1:6" ht="25.5" x14ac:dyDescent="0.2">
      <c r="A9" s="53" t="s">
        <v>5</v>
      </c>
      <c r="B9" s="54" t="s">
        <v>6</v>
      </c>
      <c r="C9" s="55" t="s">
        <v>565</v>
      </c>
      <c r="D9" s="56" t="s">
        <v>874</v>
      </c>
      <c r="E9" s="57" t="s">
        <v>875</v>
      </c>
      <c r="F9" s="58"/>
    </row>
    <row r="10" spans="1:6" x14ac:dyDescent="0.2">
      <c r="A10" s="59"/>
      <c r="B10" s="60" t="s">
        <v>566</v>
      </c>
      <c r="C10" s="61"/>
      <c r="D10" s="62"/>
      <c r="E10" s="61"/>
    </row>
    <row r="11" spans="1:6" x14ac:dyDescent="0.2">
      <c r="A11" s="59" t="s">
        <v>4427</v>
      </c>
      <c r="B11" s="63" t="s">
        <v>4428</v>
      </c>
      <c r="C11" s="64">
        <v>1</v>
      </c>
      <c r="D11" s="65">
        <v>3000</v>
      </c>
      <c r="E11" s="66">
        <f t="shared" ref="E11:E24" si="0">D11*C11</f>
        <v>3000</v>
      </c>
      <c r="F11" s="67"/>
    </row>
    <row r="12" spans="1:6" ht="25.5" x14ac:dyDescent="0.2">
      <c r="A12" s="59" t="s">
        <v>4429</v>
      </c>
      <c r="B12" s="63" t="s">
        <v>4430</v>
      </c>
      <c r="C12" s="64">
        <v>1</v>
      </c>
      <c r="D12" s="65">
        <v>7400</v>
      </c>
      <c r="E12" s="66">
        <f t="shared" si="0"/>
        <v>7400</v>
      </c>
      <c r="F12" s="67"/>
    </row>
    <row r="13" spans="1:6" x14ac:dyDescent="0.2">
      <c r="A13" s="59" t="s">
        <v>2414</v>
      </c>
      <c r="B13" s="63" t="s">
        <v>2415</v>
      </c>
      <c r="C13" s="64">
        <v>1</v>
      </c>
      <c r="D13" s="65">
        <v>3000</v>
      </c>
      <c r="E13" s="66">
        <f t="shared" si="0"/>
        <v>3000</v>
      </c>
      <c r="F13" s="67"/>
    </row>
    <row r="14" spans="1:6" ht="25.5" x14ac:dyDescent="0.2">
      <c r="A14" s="59" t="s">
        <v>4431</v>
      </c>
      <c r="B14" s="63" t="s">
        <v>4432</v>
      </c>
      <c r="C14" s="64">
        <v>1</v>
      </c>
      <c r="D14" s="65">
        <v>3000</v>
      </c>
      <c r="E14" s="66">
        <f t="shared" si="0"/>
        <v>3000</v>
      </c>
      <c r="F14" s="67"/>
    </row>
    <row r="15" spans="1:6" x14ac:dyDescent="0.2">
      <c r="A15" s="59" t="s">
        <v>2004</v>
      </c>
      <c r="B15" s="63" t="s">
        <v>4433</v>
      </c>
      <c r="C15" s="64">
        <v>1</v>
      </c>
      <c r="D15" s="65">
        <v>4800</v>
      </c>
      <c r="E15" s="66">
        <f t="shared" si="0"/>
        <v>4800</v>
      </c>
      <c r="F15" s="67"/>
    </row>
    <row r="16" spans="1:6" x14ac:dyDescent="0.2">
      <c r="A16" s="59" t="s">
        <v>4434</v>
      </c>
      <c r="B16" s="63" t="s">
        <v>4435</v>
      </c>
      <c r="C16" s="64">
        <v>1</v>
      </c>
      <c r="D16" s="65">
        <v>3000</v>
      </c>
      <c r="E16" s="66">
        <f t="shared" ref="E16:E21" si="1">D16*C16</f>
        <v>3000</v>
      </c>
      <c r="F16" s="67"/>
    </row>
    <row r="17" spans="1:6" x14ac:dyDescent="0.2">
      <c r="A17" s="59" t="s">
        <v>4436</v>
      </c>
      <c r="B17" s="63" t="s">
        <v>4437</v>
      </c>
      <c r="C17" s="64">
        <v>1</v>
      </c>
      <c r="D17" s="65">
        <v>3000</v>
      </c>
      <c r="E17" s="66">
        <f t="shared" si="1"/>
        <v>3000</v>
      </c>
      <c r="F17" s="67"/>
    </row>
    <row r="18" spans="1:6" x14ac:dyDescent="0.2">
      <c r="A18" s="59" t="s">
        <v>4438</v>
      </c>
      <c r="B18" s="63" t="s">
        <v>4439</v>
      </c>
      <c r="C18" s="64">
        <v>1</v>
      </c>
      <c r="D18" s="65">
        <v>3000</v>
      </c>
      <c r="E18" s="66">
        <f t="shared" si="1"/>
        <v>3000</v>
      </c>
      <c r="F18" s="67"/>
    </row>
    <row r="19" spans="1:6" x14ac:dyDescent="0.2">
      <c r="A19" s="59" t="s">
        <v>4440</v>
      </c>
      <c r="B19" s="63" t="s">
        <v>4441</v>
      </c>
      <c r="C19" s="64">
        <v>1</v>
      </c>
      <c r="D19" s="65">
        <v>3000</v>
      </c>
      <c r="E19" s="66">
        <f t="shared" si="1"/>
        <v>3000</v>
      </c>
      <c r="F19" s="67"/>
    </row>
    <row r="20" spans="1:6" x14ac:dyDescent="0.2">
      <c r="A20" s="59" t="s">
        <v>2008</v>
      </c>
      <c r="B20" s="63" t="s">
        <v>2009</v>
      </c>
      <c r="C20" s="64">
        <v>1</v>
      </c>
      <c r="D20" s="65">
        <v>3000</v>
      </c>
      <c r="E20" s="66">
        <f t="shared" si="1"/>
        <v>3000</v>
      </c>
      <c r="F20" s="67"/>
    </row>
    <row r="21" spans="1:6" x14ac:dyDescent="0.2">
      <c r="A21" s="59" t="s">
        <v>2010</v>
      </c>
      <c r="B21" s="63" t="s">
        <v>2011</v>
      </c>
      <c r="C21" s="64">
        <v>1</v>
      </c>
      <c r="D21" s="65">
        <v>3000</v>
      </c>
      <c r="E21" s="66">
        <f t="shared" si="1"/>
        <v>3000</v>
      </c>
      <c r="F21" s="67"/>
    </row>
    <row r="22" spans="1:6" x14ac:dyDescent="0.2">
      <c r="A22" s="59" t="s">
        <v>4442</v>
      </c>
      <c r="B22" s="63" t="s">
        <v>4443</v>
      </c>
      <c r="C22" s="64">
        <v>1</v>
      </c>
      <c r="D22" s="65">
        <v>3000</v>
      </c>
      <c r="E22" s="66">
        <f t="shared" si="0"/>
        <v>3000</v>
      </c>
      <c r="F22" s="67"/>
    </row>
    <row r="23" spans="1:6" x14ac:dyDescent="0.2">
      <c r="A23" s="59" t="s">
        <v>4444</v>
      </c>
      <c r="B23" s="63" t="s">
        <v>4445</v>
      </c>
      <c r="C23" s="64">
        <v>1</v>
      </c>
      <c r="D23" s="65">
        <v>3000</v>
      </c>
      <c r="E23" s="66">
        <f t="shared" si="0"/>
        <v>3000</v>
      </c>
      <c r="F23" s="67"/>
    </row>
    <row r="24" spans="1:6" x14ac:dyDescent="0.2">
      <c r="A24" s="59" t="s">
        <v>2006</v>
      </c>
      <c r="B24" s="63" t="s">
        <v>2007</v>
      </c>
      <c r="C24" s="64">
        <v>1</v>
      </c>
      <c r="D24" s="65">
        <v>3000</v>
      </c>
      <c r="E24" s="66">
        <f t="shared" si="0"/>
        <v>3000</v>
      </c>
      <c r="F24" s="67"/>
    </row>
    <row r="25" spans="1:6" x14ac:dyDescent="0.2">
      <c r="A25" s="59" t="s">
        <v>2418</v>
      </c>
      <c r="B25" s="63" t="s">
        <v>2419</v>
      </c>
      <c r="C25" s="64">
        <v>1</v>
      </c>
      <c r="D25" s="65">
        <v>3000</v>
      </c>
      <c r="E25" s="66">
        <f>D25*C25</f>
        <v>3000</v>
      </c>
      <c r="F25" s="67"/>
    </row>
    <row r="26" spans="1:6" x14ac:dyDescent="0.2">
      <c r="A26" s="59"/>
      <c r="B26" s="60" t="s">
        <v>4446</v>
      </c>
      <c r="C26" s="61"/>
      <c r="D26" s="62"/>
      <c r="E26" s="61"/>
    </row>
    <row r="27" spans="1:6" x14ac:dyDescent="0.2">
      <c r="A27" s="59" t="s">
        <v>4447</v>
      </c>
      <c r="B27" s="63" t="s">
        <v>4448</v>
      </c>
      <c r="C27" s="64">
        <v>2</v>
      </c>
      <c r="D27" s="65">
        <v>7130</v>
      </c>
      <c r="E27" s="66">
        <f t="shared" ref="E27:E40" si="2">D27*C27</f>
        <v>14260</v>
      </c>
      <c r="F27" s="67"/>
    </row>
    <row r="28" spans="1:6" x14ac:dyDescent="0.2">
      <c r="A28" s="59" t="s">
        <v>4449</v>
      </c>
      <c r="B28" s="63" t="s">
        <v>4450</v>
      </c>
      <c r="C28" s="64">
        <v>30</v>
      </c>
      <c r="D28" s="65">
        <v>1790</v>
      </c>
      <c r="E28" s="66">
        <f t="shared" si="2"/>
        <v>53700</v>
      </c>
    </row>
    <row r="29" spans="1:6" x14ac:dyDescent="0.2">
      <c r="A29" s="59" t="s">
        <v>4451</v>
      </c>
      <c r="B29" s="63" t="s">
        <v>4452</v>
      </c>
      <c r="C29" s="64">
        <v>14</v>
      </c>
      <c r="D29" s="65">
        <v>6200</v>
      </c>
      <c r="E29" s="66">
        <f t="shared" si="2"/>
        <v>86800</v>
      </c>
    </row>
    <row r="30" spans="1:6" x14ac:dyDescent="0.2">
      <c r="A30" s="59" t="s">
        <v>4453</v>
      </c>
      <c r="B30" s="63" t="s">
        <v>4454</v>
      </c>
      <c r="C30" s="64">
        <v>4</v>
      </c>
      <c r="D30" s="65">
        <v>1000</v>
      </c>
      <c r="E30" s="66">
        <f t="shared" si="2"/>
        <v>4000</v>
      </c>
    </row>
    <row r="31" spans="1:6" x14ac:dyDescent="0.2">
      <c r="A31" s="59" t="s">
        <v>4455</v>
      </c>
      <c r="B31" s="63" t="s">
        <v>4456</v>
      </c>
      <c r="C31" s="64">
        <v>4</v>
      </c>
      <c r="D31" s="65">
        <v>1240</v>
      </c>
      <c r="E31" s="66">
        <f t="shared" si="2"/>
        <v>4960</v>
      </c>
    </row>
    <row r="32" spans="1:6" x14ac:dyDescent="0.2">
      <c r="A32" s="59" t="s">
        <v>4457</v>
      </c>
      <c r="B32" s="63" t="s">
        <v>4458</v>
      </c>
      <c r="C32" s="64">
        <v>3</v>
      </c>
      <c r="D32" s="65">
        <v>430</v>
      </c>
      <c r="E32" s="66">
        <f t="shared" si="2"/>
        <v>1290</v>
      </c>
    </row>
    <row r="33" spans="1:5" x14ac:dyDescent="0.2">
      <c r="A33" s="59" t="s">
        <v>4459</v>
      </c>
      <c r="B33" s="63" t="s">
        <v>4460</v>
      </c>
      <c r="C33" s="64">
        <v>12</v>
      </c>
      <c r="D33" s="65">
        <v>9230</v>
      </c>
      <c r="E33" s="66">
        <f t="shared" si="2"/>
        <v>110760</v>
      </c>
    </row>
    <row r="34" spans="1:5" x14ac:dyDescent="0.2">
      <c r="A34" s="59" t="s">
        <v>4461</v>
      </c>
      <c r="B34" s="63" t="s">
        <v>4462</v>
      </c>
      <c r="C34" s="64">
        <v>10</v>
      </c>
      <c r="D34" s="65">
        <v>1260</v>
      </c>
      <c r="E34" s="66">
        <f t="shared" si="2"/>
        <v>12600</v>
      </c>
    </row>
    <row r="35" spans="1:5" x14ac:dyDescent="0.2">
      <c r="A35" s="59" t="s">
        <v>4463</v>
      </c>
      <c r="B35" s="63" t="s">
        <v>4464</v>
      </c>
      <c r="C35" s="64">
        <v>30</v>
      </c>
      <c r="D35" s="65">
        <v>480</v>
      </c>
      <c r="E35" s="66">
        <f t="shared" si="2"/>
        <v>14400</v>
      </c>
    </row>
    <row r="36" spans="1:5" x14ac:dyDescent="0.2">
      <c r="A36" s="59" t="s">
        <v>4465</v>
      </c>
      <c r="B36" s="63" t="s">
        <v>4466</v>
      </c>
      <c r="C36" s="64">
        <v>30</v>
      </c>
      <c r="D36" s="65">
        <v>920</v>
      </c>
      <c r="E36" s="66">
        <f t="shared" si="2"/>
        <v>27600</v>
      </c>
    </row>
    <row r="37" spans="1:5" x14ac:dyDescent="0.2">
      <c r="A37" s="59" t="s">
        <v>4467</v>
      </c>
      <c r="B37" s="63" t="s">
        <v>4468</v>
      </c>
      <c r="C37" s="64">
        <v>10</v>
      </c>
      <c r="D37" s="65">
        <v>3400</v>
      </c>
      <c r="E37" s="66">
        <f t="shared" si="2"/>
        <v>34000</v>
      </c>
    </row>
    <row r="38" spans="1:5" x14ac:dyDescent="0.2">
      <c r="A38" s="59" t="s">
        <v>4469</v>
      </c>
      <c r="B38" s="63" t="s">
        <v>4470</v>
      </c>
      <c r="C38" s="64">
        <v>30</v>
      </c>
      <c r="D38" s="65">
        <v>360</v>
      </c>
      <c r="E38" s="66">
        <f t="shared" si="2"/>
        <v>10800</v>
      </c>
    </row>
    <row r="39" spans="1:5" x14ac:dyDescent="0.2">
      <c r="A39" s="59" t="s">
        <v>4471</v>
      </c>
      <c r="B39" s="63" t="s">
        <v>4472</v>
      </c>
      <c r="C39" s="64">
        <v>2</v>
      </c>
      <c r="D39" s="65">
        <v>8400</v>
      </c>
      <c r="E39" s="66">
        <f t="shared" si="2"/>
        <v>16800</v>
      </c>
    </row>
    <row r="40" spans="1:5" x14ac:dyDescent="0.2">
      <c r="A40" s="59" t="s">
        <v>4473</v>
      </c>
      <c r="B40" s="63" t="s">
        <v>4474</v>
      </c>
      <c r="C40" s="64">
        <v>5</v>
      </c>
      <c r="D40" s="65">
        <v>970</v>
      </c>
      <c r="E40" s="66">
        <f t="shared" si="2"/>
        <v>4850</v>
      </c>
    </row>
    <row r="41" spans="1:5" x14ac:dyDescent="0.2">
      <c r="A41" s="59"/>
      <c r="B41" s="60" t="s">
        <v>4475</v>
      </c>
      <c r="C41" s="61"/>
      <c r="D41" s="62"/>
      <c r="E41" s="62"/>
    </row>
    <row r="42" spans="1:5" x14ac:dyDescent="0.2">
      <c r="A42" s="59" t="s">
        <v>4476</v>
      </c>
      <c r="B42" s="68" t="s">
        <v>4477</v>
      </c>
      <c r="C42" s="64">
        <v>4</v>
      </c>
      <c r="D42" s="65">
        <v>510</v>
      </c>
      <c r="E42" s="66">
        <f t="shared" ref="E42:E47" si="3">D42*C42</f>
        <v>2040</v>
      </c>
    </row>
    <row r="43" spans="1:5" x14ac:dyDescent="0.2">
      <c r="A43" s="59" t="s">
        <v>4478</v>
      </c>
      <c r="B43" s="68" t="s">
        <v>4479</v>
      </c>
      <c r="C43" s="64">
        <v>4</v>
      </c>
      <c r="D43" s="65">
        <v>560</v>
      </c>
      <c r="E43" s="66">
        <f t="shared" si="3"/>
        <v>2240</v>
      </c>
    </row>
    <row r="44" spans="1:5" x14ac:dyDescent="0.2">
      <c r="A44" s="59" t="s">
        <v>4480</v>
      </c>
      <c r="B44" s="68" t="s">
        <v>4481</v>
      </c>
      <c r="C44" s="64">
        <v>4</v>
      </c>
      <c r="D44" s="65">
        <v>290</v>
      </c>
      <c r="E44" s="66">
        <f t="shared" si="3"/>
        <v>1160</v>
      </c>
    </row>
    <row r="45" spans="1:5" x14ac:dyDescent="0.2">
      <c r="A45" s="59" t="s">
        <v>4482</v>
      </c>
      <c r="B45" s="68" t="s">
        <v>4483</v>
      </c>
      <c r="C45" s="64">
        <v>2</v>
      </c>
      <c r="D45" s="65">
        <v>510</v>
      </c>
      <c r="E45" s="66">
        <f t="shared" si="3"/>
        <v>1020</v>
      </c>
    </row>
    <row r="46" spans="1:5" x14ac:dyDescent="0.2">
      <c r="A46" s="59" t="s">
        <v>4484</v>
      </c>
      <c r="B46" s="68" t="s">
        <v>4485</v>
      </c>
      <c r="C46" s="64">
        <v>5</v>
      </c>
      <c r="D46" s="65">
        <v>700</v>
      </c>
      <c r="E46" s="66">
        <f t="shared" si="3"/>
        <v>3500</v>
      </c>
    </row>
    <row r="47" spans="1:5" x14ac:dyDescent="0.2">
      <c r="A47" s="59" t="s">
        <v>4486</v>
      </c>
      <c r="B47" s="68" t="s">
        <v>4487</v>
      </c>
      <c r="C47" s="64">
        <v>1</v>
      </c>
      <c r="D47" s="65">
        <v>890</v>
      </c>
      <c r="E47" s="66">
        <f t="shared" si="3"/>
        <v>890</v>
      </c>
    </row>
    <row r="48" spans="1:5" x14ac:dyDescent="0.2">
      <c r="A48" s="59"/>
      <c r="B48" s="60" t="s">
        <v>4488</v>
      </c>
      <c r="C48" s="61"/>
      <c r="D48" s="62"/>
      <c r="E48" s="62"/>
    </row>
    <row r="49" spans="1:6" x14ac:dyDescent="0.2">
      <c r="A49" s="59" t="s">
        <v>4489</v>
      </c>
      <c r="B49" s="68" t="s">
        <v>4490</v>
      </c>
      <c r="C49" s="64">
        <v>2</v>
      </c>
      <c r="D49" s="65">
        <v>43470</v>
      </c>
      <c r="E49" s="66">
        <f>D49*C49</f>
        <v>86940</v>
      </c>
    </row>
    <row r="50" spans="1:6" x14ac:dyDescent="0.2">
      <c r="A50" s="59" t="s">
        <v>4491</v>
      </c>
      <c r="B50" s="68" t="s">
        <v>4492</v>
      </c>
      <c r="C50" s="64">
        <v>10</v>
      </c>
      <c r="D50" s="65">
        <v>1610</v>
      </c>
      <c r="E50" s="66">
        <f>D50*C50</f>
        <v>16100</v>
      </c>
    </row>
    <row r="51" spans="1:6" x14ac:dyDescent="0.2">
      <c r="A51" s="59" t="s">
        <v>4493</v>
      </c>
      <c r="B51" s="68" t="s">
        <v>4494</v>
      </c>
      <c r="C51" s="64">
        <v>2</v>
      </c>
      <c r="D51" s="65">
        <v>2280</v>
      </c>
      <c r="E51" s="66">
        <f>D51*C51</f>
        <v>4560</v>
      </c>
      <c r="F51" s="69"/>
    </row>
    <row r="52" spans="1:6" x14ac:dyDescent="0.2">
      <c r="A52" s="59" t="s">
        <v>4495</v>
      </c>
      <c r="B52" s="68" t="s">
        <v>4496</v>
      </c>
      <c r="C52" s="64">
        <v>1</v>
      </c>
      <c r="D52" s="65">
        <v>5750</v>
      </c>
      <c r="E52" s="66">
        <f>D52*C52</f>
        <v>5750</v>
      </c>
    </row>
    <row r="53" spans="1:6" x14ac:dyDescent="0.2">
      <c r="A53" s="59"/>
      <c r="B53" s="60" t="s">
        <v>4497</v>
      </c>
      <c r="C53" s="61"/>
      <c r="D53" s="62"/>
      <c r="E53" s="62"/>
    </row>
    <row r="54" spans="1:6" x14ac:dyDescent="0.2">
      <c r="A54" s="59" t="s">
        <v>4498</v>
      </c>
      <c r="B54" s="68" t="s">
        <v>4499</v>
      </c>
      <c r="C54" s="64">
        <v>2</v>
      </c>
      <c r="D54" s="65">
        <v>8740</v>
      </c>
      <c r="E54" s="66">
        <f>D54*C54</f>
        <v>17480</v>
      </c>
    </row>
    <row r="55" spans="1:6" x14ac:dyDescent="0.2">
      <c r="A55" s="59" t="s">
        <v>4500</v>
      </c>
      <c r="B55" s="68" t="s">
        <v>4501</v>
      </c>
      <c r="C55" s="64">
        <v>4</v>
      </c>
      <c r="D55" s="65">
        <v>3200</v>
      </c>
      <c r="E55" s="66">
        <f>D55*C55</f>
        <v>12800</v>
      </c>
    </row>
    <row r="56" spans="1:6" x14ac:dyDescent="0.2">
      <c r="A56" s="59" t="s">
        <v>4502</v>
      </c>
      <c r="B56" s="68" t="s">
        <v>4503</v>
      </c>
      <c r="C56" s="64">
        <v>20</v>
      </c>
      <c r="D56" s="65">
        <v>2800</v>
      </c>
      <c r="E56" s="66">
        <f>D56*C56</f>
        <v>56000</v>
      </c>
    </row>
    <row r="57" spans="1:6" x14ac:dyDescent="0.2">
      <c r="A57" s="59"/>
      <c r="B57" s="60" t="s">
        <v>4504</v>
      </c>
      <c r="C57" s="64"/>
      <c r="D57" s="65"/>
      <c r="E57" s="66"/>
    </row>
    <row r="58" spans="1:6" x14ac:dyDescent="0.2">
      <c r="A58" s="59" t="s">
        <v>4505</v>
      </c>
      <c r="B58" s="68" t="s">
        <v>4506</v>
      </c>
      <c r="C58" s="64">
        <v>4</v>
      </c>
      <c r="D58" s="65">
        <v>3200</v>
      </c>
      <c r="E58" s="66">
        <f>D58*C58</f>
        <v>12800</v>
      </c>
    </row>
    <row r="59" spans="1:6" x14ac:dyDescent="0.2">
      <c r="A59" s="59" t="s">
        <v>4507</v>
      </c>
      <c r="B59" s="68" t="s">
        <v>4508</v>
      </c>
      <c r="C59" s="64">
        <v>20</v>
      </c>
      <c r="D59" s="65">
        <v>2760</v>
      </c>
      <c r="E59" s="66">
        <f>D59*C59</f>
        <v>55200</v>
      </c>
    </row>
    <row r="60" spans="1:6" x14ac:dyDescent="0.2">
      <c r="A60" s="59"/>
      <c r="B60" s="60" t="s">
        <v>4509</v>
      </c>
      <c r="C60" s="64"/>
      <c r="D60" s="65"/>
      <c r="E60" s="66"/>
    </row>
    <row r="61" spans="1:6" x14ac:dyDescent="0.2">
      <c r="A61" s="59" t="s">
        <v>4510</v>
      </c>
      <c r="B61" s="68" t="s">
        <v>4511</v>
      </c>
      <c r="C61" s="64">
        <v>2</v>
      </c>
      <c r="D61" s="65">
        <v>2750</v>
      </c>
      <c r="E61" s="66">
        <f>D61*C61</f>
        <v>5500</v>
      </c>
    </row>
    <row r="62" spans="1:6" x14ac:dyDescent="0.2">
      <c r="A62" s="59" t="s">
        <v>4512</v>
      </c>
      <c r="B62" s="68" t="s">
        <v>4513</v>
      </c>
      <c r="C62" s="64">
        <v>4</v>
      </c>
      <c r="D62" s="65">
        <v>3100</v>
      </c>
      <c r="E62" s="66">
        <f>D62*C62</f>
        <v>12400</v>
      </c>
    </row>
    <row r="63" spans="1:6" x14ac:dyDescent="0.2">
      <c r="A63" s="59" t="s">
        <v>4514</v>
      </c>
      <c r="B63" s="68" t="s">
        <v>4515</v>
      </c>
      <c r="C63" s="64">
        <v>20</v>
      </c>
      <c r="D63" s="65">
        <v>2900</v>
      </c>
      <c r="E63" s="66">
        <f>D63*C63</f>
        <v>58000</v>
      </c>
    </row>
    <row r="64" spans="1:6" x14ac:dyDescent="0.2">
      <c r="A64" s="59" t="s">
        <v>4516</v>
      </c>
      <c r="B64" s="68" t="s">
        <v>4517</v>
      </c>
      <c r="C64" s="64">
        <v>20</v>
      </c>
      <c r="D64" s="65">
        <v>2070</v>
      </c>
      <c r="E64" s="66">
        <f>D64*C64</f>
        <v>41400</v>
      </c>
    </row>
    <row r="65" spans="1:5" x14ac:dyDescent="0.2">
      <c r="A65" s="59"/>
      <c r="B65" s="60" t="s">
        <v>4518</v>
      </c>
      <c r="C65" s="64"/>
      <c r="D65" s="65"/>
      <c r="E65" s="66"/>
    </row>
    <row r="66" spans="1:5" x14ac:dyDescent="0.2">
      <c r="A66" s="59" t="s">
        <v>4519</v>
      </c>
      <c r="B66" s="70" t="s">
        <v>4520</v>
      </c>
      <c r="C66" s="64">
        <v>10</v>
      </c>
      <c r="D66" s="65">
        <v>1490</v>
      </c>
      <c r="E66" s="66">
        <f>D66*C66</f>
        <v>14900</v>
      </c>
    </row>
    <row r="67" spans="1:5" x14ac:dyDescent="0.2">
      <c r="A67" s="59" t="s">
        <v>4521</v>
      </c>
      <c r="B67" s="70" t="s">
        <v>4522</v>
      </c>
      <c r="C67" s="64">
        <v>10</v>
      </c>
      <c r="D67" s="65">
        <v>930</v>
      </c>
      <c r="E67" s="66">
        <f>D67*C67</f>
        <v>9300</v>
      </c>
    </row>
    <row r="68" spans="1:5" x14ac:dyDescent="0.2">
      <c r="A68" s="59"/>
      <c r="B68" s="60" t="s">
        <v>4523</v>
      </c>
      <c r="C68" s="64"/>
      <c r="D68" s="65"/>
      <c r="E68" s="66"/>
    </row>
    <row r="69" spans="1:5" x14ac:dyDescent="0.2">
      <c r="A69" s="59" t="s">
        <v>4524</v>
      </c>
      <c r="B69" s="70" t="s">
        <v>4525</v>
      </c>
      <c r="C69" s="64">
        <v>30</v>
      </c>
      <c r="D69" s="65">
        <v>730</v>
      </c>
      <c r="E69" s="66">
        <f>D69*C69</f>
        <v>21900</v>
      </c>
    </row>
    <row r="70" spans="1:5" x14ac:dyDescent="0.2">
      <c r="A70" s="59" t="s">
        <v>4526</v>
      </c>
      <c r="B70" s="70" t="s">
        <v>4527</v>
      </c>
      <c r="C70" s="64">
        <v>30</v>
      </c>
      <c r="D70" s="65">
        <v>1490</v>
      </c>
      <c r="E70" s="66">
        <f>D70*C70</f>
        <v>44700</v>
      </c>
    </row>
    <row r="71" spans="1:5" x14ac:dyDescent="0.2">
      <c r="A71" s="59" t="s">
        <v>4528</v>
      </c>
      <c r="B71" s="70" t="s">
        <v>4529</v>
      </c>
      <c r="C71" s="64">
        <v>10</v>
      </c>
      <c r="D71" s="65">
        <v>2410</v>
      </c>
      <c r="E71" s="66">
        <f>D71*C71</f>
        <v>24100</v>
      </c>
    </row>
    <row r="72" spans="1:5" x14ac:dyDescent="0.2">
      <c r="A72" s="59" t="s">
        <v>4530</v>
      </c>
      <c r="B72" s="70" t="s">
        <v>4531</v>
      </c>
      <c r="C72" s="64">
        <v>4</v>
      </c>
      <c r="D72" s="65">
        <v>4830</v>
      </c>
      <c r="E72" s="66">
        <f>D72*C72</f>
        <v>19320</v>
      </c>
    </row>
    <row r="73" spans="1:5" x14ac:dyDescent="0.2">
      <c r="A73" s="59"/>
      <c r="B73" s="60" t="s">
        <v>4532</v>
      </c>
      <c r="C73" s="64"/>
      <c r="D73" s="66"/>
      <c r="E73" s="66"/>
    </row>
    <row r="74" spans="1:5" x14ac:dyDescent="0.2">
      <c r="A74" s="59" t="s">
        <v>4533</v>
      </c>
      <c r="B74" s="68" t="s">
        <v>4534</v>
      </c>
      <c r="C74" s="64">
        <v>10</v>
      </c>
      <c r="D74" s="65">
        <v>460</v>
      </c>
      <c r="E74" s="66">
        <f t="shared" ref="E74:E82" si="4">D74*C74</f>
        <v>4600</v>
      </c>
    </row>
    <row r="75" spans="1:5" x14ac:dyDescent="0.2">
      <c r="A75" s="59" t="s">
        <v>4535</v>
      </c>
      <c r="B75" s="68" t="s">
        <v>4536</v>
      </c>
      <c r="C75" s="64">
        <v>10</v>
      </c>
      <c r="D75" s="65">
        <v>230</v>
      </c>
      <c r="E75" s="66">
        <f t="shared" si="4"/>
        <v>2300</v>
      </c>
    </row>
    <row r="76" spans="1:5" x14ac:dyDescent="0.2">
      <c r="A76" s="59" t="s">
        <v>4537</v>
      </c>
      <c r="B76" s="68" t="s">
        <v>4538</v>
      </c>
      <c r="C76" s="64">
        <v>10</v>
      </c>
      <c r="D76" s="65">
        <v>1260</v>
      </c>
      <c r="E76" s="66">
        <f t="shared" si="4"/>
        <v>12600</v>
      </c>
    </row>
    <row r="77" spans="1:5" x14ac:dyDescent="0.2">
      <c r="A77" s="59" t="s">
        <v>4539</v>
      </c>
      <c r="B77" s="68" t="s">
        <v>4540</v>
      </c>
      <c r="C77" s="64">
        <v>10</v>
      </c>
      <c r="D77" s="65">
        <v>920</v>
      </c>
      <c r="E77" s="66">
        <f t="shared" si="4"/>
        <v>9200</v>
      </c>
    </row>
    <row r="78" spans="1:5" x14ac:dyDescent="0.2">
      <c r="A78" s="59" t="s">
        <v>4541</v>
      </c>
      <c r="B78" s="70" t="s">
        <v>4542</v>
      </c>
      <c r="C78" s="64">
        <v>4</v>
      </c>
      <c r="D78" s="65">
        <v>1840</v>
      </c>
      <c r="E78" s="66">
        <f t="shared" si="4"/>
        <v>7360</v>
      </c>
    </row>
    <row r="79" spans="1:5" x14ac:dyDescent="0.2">
      <c r="A79" s="59" t="s">
        <v>4543</v>
      </c>
      <c r="B79" s="70" t="s">
        <v>4544</v>
      </c>
      <c r="C79" s="64">
        <v>4</v>
      </c>
      <c r="D79" s="65">
        <v>800</v>
      </c>
      <c r="E79" s="66">
        <f t="shared" si="4"/>
        <v>3200</v>
      </c>
    </row>
    <row r="80" spans="1:5" x14ac:dyDescent="0.2">
      <c r="A80" s="59" t="s">
        <v>4545</v>
      </c>
      <c r="B80" s="68" t="s">
        <v>4546</v>
      </c>
      <c r="C80" s="64">
        <v>10</v>
      </c>
      <c r="D80" s="65">
        <v>680</v>
      </c>
      <c r="E80" s="66">
        <f t="shared" si="4"/>
        <v>6800</v>
      </c>
    </row>
    <row r="81" spans="1:5" x14ac:dyDescent="0.2">
      <c r="A81" s="59" t="s">
        <v>4547</v>
      </c>
      <c r="B81" s="68" t="s">
        <v>4548</v>
      </c>
      <c r="C81" s="64">
        <v>4</v>
      </c>
      <c r="D81" s="65">
        <v>5720</v>
      </c>
      <c r="E81" s="66">
        <f t="shared" si="4"/>
        <v>22880</v>
      </c>
    </row>
    <row r="82" spans="1:5" x14ac:dyDescent="0.2">
      <c r="A82" s="59" t="s">
        <v>4549</v>
      </c>
      <c r="B82" s="68" t="s">
        <v>4550</v>
      </c>
      <c r="C82" s="64">
        <v>1</v>
      </c>
      <c r="D82" s="65">
        <v>2720</v>
      </c>
      <c r="E82" s="66">
        <f t="shared" si="4"/>
        <v>2720</v>
      </c>
    </row>
    <row r="83" spans="1:5" x14ac:dyDescent="0.2">
      <c r="A83" s="59"/>
      <c r="B83" s="60" t="s">
        <v>4551</v>
      </c>
      <c r="C83" s="64"/>
      <c r="D83" s="66"/>
      <c r="E83" s="66"/>
    </row>
    <row r="84" spans="1:5" x14ac:dyDescent="0.2">
      <c r="A84" s="59" t="s">
        <v>4552</v>
      </c>
      <c r="B84" s="68" t="s">
        <v>4553</v>
      </c>
      <c r="C84" s="64">
        <v>3</v>
      </c>
      <c r="D84" s="65">
        <v>2700</v>
      </c>
      <c r="E84" s="66">
        <f t="shared" ref="E84:E89" si="5">D84*C84</f>
        <v>8100</v>
      </c>
    </row>
    <row r="85" spans="1:5" x14ac:dyDescent="0.2">
      <c r="A85" s="59" t="s">
        <v>4554</v>
      </c>
      <c r="B85" s="68" t="s">
        <v>4555</v>
      </c>
      <c r="C85" s="64">
        <v>2</v>
      </c>
      <c r="D85" s="65">
        <v>2550</v>
      </c>
      <c r="E85" s="66">
        <f t="shared" si="5"/>
        <v>5100</v>
      </c>
    </row>
    <row r="86" spans="1:5" x14ac:dyDescent="0.2">
      <c r="A86" s="59" t="s">
        <v>4556</v>
      </c>
      <c r="B86" s="68" t="s">
        <v>4557</v>
      </c>
      <c r="C86" s="64">
        <v>2</v>
      </c>
      <c r="D86" s="65">
        <v>400</v>
      </c>
      <c r="E86" s="66">
        <f t="shared" si="5"/>
        <v>800</v>
      </c>
    </row>
    <row r="87" spans="1:5" x14ac:dyDescent="0.2">
      <c r="A87" s="59" t="s">
        <v>4558</v>
      </c>
      <c r="B87" s="68" t="s">
        <v>4559</v>
      </c>
      <c r="C87" s="64">
        <v>4</v>
      </c>
      <c r="D87" s="65">
        <v>290</v>
      </c>
      <c r="E87" s="66">
        <f t="shared" si="5"/>
        <v>1160</v>
      </c>
    </row>
    <row r="88" spans="1:5" x14ac:dyDescent="0.2">
      <c r="A88" s="59" t="s">
        <v>4560</v>
      </c>
      <c r="B88" s="68" t="s">
        <v>4561</v>
      </c>
      <c r="C88" s="64">
        <v>2</v>
      </c>
      <c r="D88" s="65">
        <v>4020</v>
      </c>
      <c r="E88" s="66">
        <f t="shared" si="5"/>
        <v>8040</v>
      </c>
    </row>
    <row r="89" spans="1:5" x14ac:dyDescent="0.2">
      <c r="A89" s="59" t="s">
        <v>4562</v>
      </c>
      <c r="B89" s="68" t="s">
        <v>4563</v>
      </c>
      <c r="C89" s="64">
        <v>2</v>
      </c>
      <c r="D89" s="65">
        <v>6900</v>
      </c>
      <c r="E89" s="66">
        <f t="shared" si="5"/>
        <v>13800</v>
      </c>
    </row>
    <row r="90" spans="1:5" x14ac:dyDescent="0.2">
      <c r="A90" s="59"/>
      <c r="B90" s="71" t="s">
        <v>4564</v>
      </c>
      <c r="C90" s="72"/>
      <c r="D90" s="73"/>
      <c r="E90" s="74">
        <f>SUM(E26:E89)</f>
        <v>1035480</v>
      </c>
    </row>
  </sheetData>
  <sheetProtection selectLockedCells="1" selectUnlockedCells="1"/>
  <customSheetViews>
    <customSheetView guid="{528656D1-32FF-4CAA-99A3-773D8B52F1E9}" topLeftCell="A37">
      <selection activeCell="B57" sqref="B57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  <customSheetView guid="{33FCA2F7-7818-4E49-B924-0B37668B36A0}">
      <selection activeCell="D98" sqref="D98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  <customSheetView guid="{E7D56A4B-C9D0-4B32-979F-CFE8D5A4B7C2}">
      <selection activeCell="D98" sqref="D98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  <customSheetView guid="{B37146AE-7024-4825-8C03-E97A2B10C2A2}">
      <selection activeCell="D98" sqref="D98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  <customSheetView guid="{93984E74-0CF6-4B15-84C0-F259207BA204}">
      <selection activeCell="D98" sqref="D98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  <customSheetView guid="{69B2BF30-709E-4E97-8251-8899061233B0}">
      <selection activeCell="D11" sqref="D11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&amp;R&amp;P из &amp;N</oddFooter>
      </headerFooter>
    </customSheetView>
  </customSheetViews>
  <pageMargins left="0.25" right="0.25" top="0.75" bottom="0.75" header="0.3" footer="0.3"/>
  <pageSetup paperSize="9" firstPageNumber="0" orientation="portrait" useFirstPageNumber="1" horizontalDpi="300" verticalDpi="300"/>
  <headerFooter alignWithMargins="0">
    <oddFooter>&amp;R&amp;P из &amp;N</oddFooter>
  </headerFooter>
  <ignoredErrors>
    <ignoredError sqref="A73:A84 A90 A86:A89 A66:A72 A61 A58:A60 A54 A42:A53 A41 A39:A40 A38 A35:A37 A34 A27:A28 A85 A64:A65 A56:A57 A30:A33" numberStoredAsText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F27"/>
  <sheetViews>
    <sheetView zoomScaleSheetLayoutView="100" workbookViewId="0">
      <selection activeCell="F7" sqref="F7"/>
    </sheetView>
  </sheetViews>
  <sheetFormatPr defaultRowHeight="15" x14ac:dyDescent="0.25"/>
  <cols>
    <col min="1" max="1" width="9.140625" style="4"/>
    <col min="2" max="2" width="60.85546875" style="4" customWidth="1"/>
    <col min="3" max="3" width="7" style="5" customWidth="1"/>
    <col min="4" max="4" width="11.140625" style="6" customWidth="1"/>
    <col min="5" max="5" width="11.7109375" style="4" customWidth="1"/>
    <col min="6" max="6" width="14.140625" style="4" customWidth="1"/>
    <col min="7" max="16384" width="9.140625" style="4"/>
  </cols>
  <sheetData>
    <row r="1" spans="1:6" s="1" customFormat="1" ht="12.75" x14ac:dyDescent="0.2">
      <c r="B1" s="7"/>
      <c r="C1" s="8"/>
      <c r="D1" s="9"/>
      <c r="E1" s="10"/>
    </row>
    <row r="2" spans="1:6" s="1" customFormat="1" ht="12.75" x14ac:dyDescent="0.2">
      <c r="C2" s="8"/>
      <c r="D2" s="11"/>
      <c r="E2" s="12" t="s">
        <v>0</v>
      </c>
    </row>
    <row r="3" spans="1:6" s="1" customFormat="1" ht="12.75" x14ac:dyDescent="0.2">
      <c r="C3" s="8"/>
      <c r="D3" s="11"/>
      <c r="E3" s="12" t="s">
        <v>1</v>
      </c>
    </row>
    <row r="4" spans="1:6" s="1" customFormat="1" ht="12.75" x14ac:dyDescent="0.2">
      <c r="C4" s="8"/>
      <c r="D4" s="11"/>
      <c r="E4" s="12" t="s">
        <v>2</v>
      </c>
    </row>
    <row r="5" spans="1:6" s="1" customFormat="1" ht="12.75" x14ac:dyDescent="0.2">
      <c r="C5" s="8"/>
      <c r="D5" s="11"/>
      <c r="E5" s="12" t="s">
        <v>3</v>
      </c>
    </row>
    <row r="6" spans="1:6" s="1" customFormat="1" ht="15.75" x14ac:dyDescent="0.25">
      <c r="B6" s="1062"/>
      <c r="C6" s="1062"/>
      <c r="D6" s="1062"/>
      <c r="E6" s="1062"/>
    </row>
    <row r="7" spans="1:6" s="2" customFormat="1" ht="24" x14ac:dyDescent="0.2">
      <c r="A7" s="13" t="s">
        <v>5</v>
      </c>
      <c r="B7" s="13" t="s">
        <v>6</v>
      </c>
      <c r="C7" s="14" t="s">
        <v>4565</v>
      </c>
      <c r="D7" s="15" t="s">
        <v>874</v>
      </c>
      <c r="E7" s="16" t="s">
        <v>875</v>
      </c>
      <c r="F7" s="17"/>
    </row>
    <row r="8" spans="1:6" s="3" customFormat="1" ht="12.75" x14ac:dyDescent="0.25">
      <c r="A8" s="19"/>
      <c r="B8" s="20" t="s">
        <v>4566</v>
      </c>
      <c r="C8" s="21"/>
      <c r="D8" s="22"/>
      <c r="E8" s="23"/>
    </row>
    <row r="9" spans="1:6" s="3" customFormat="1" ht="12.75" x14ac:dyDescent="0.25">
      <c r="A9" s="19" t="s">
        <v>845</v>
      </c>
      <c r="B9" s="24" t="s">
        <v>846</v>
      </c>
      <c r="C9" s="25">
        <v>1</v>
      </c>
      <c r="D9" s="26">
        <v>9410</v>
      </c>
      <c r="E9" s="26">
        <f t="shared" ref="E9:E15" si="0">D9*C9</f>
        <v>9410</v>
      </c>
    </row>
    <row r="10" spans="1:6" s="3" customFormat="1" ht="12.75" x14ac:dyDescent="0.25">
      <c r="A10" s="19" t="s">
        <v>847</v>
      </c>
      <c r="B10" s="24" t="s">
        <v>848</v>
      </c>
      <c r="C10" s="25">
        <v>1</v>
      </c>
      <c r="D10" s="26">
        <v>10920</v>
      </c>
      <c r="E10" s="26">
        <f t="shared" si="0"/>
        <v>10920</v>
      </c>
    </row>
    <row r="11" spans="1:6" s="3" customFormat="1" ht="12.75" x14ac:dyDescent="0.25">
      <c r="A11" s="19" t="s">
        <v>849</v>
      </c>
      <c r="B11" s="24" t="s">
        <v>4567</v>
      </c>
      <c r="C11" s="25">
        <v>1</v>
      </c>
      <c r="D11" s="26">
        <v>65500</v>
      </c>
      <c r="E11" s="26">
        <f t="shared" si="0"/>
        <v>65500</v>
      </c>
    </row>
    <row r="12" spans="1:6" s="3" customFormat="1" ht="12.75" x14ac:dyDescent="0.25">
      <c r="A12" s="19" t="s">
        <v>4568</v>
      </c>
      <c r="B12" s="24" t="s">
        <v>4569</v>
      </c>
      <c r="C12" s="25">
        <v>1</v>
      </c>
      <c r="D12" s="26">
        <v>10500</v>
      </c>
      <c r="E12" s="26">
        <f t="shared" si="0"/>
        <v>10500</v>
      </c>
    </row>
    <row r="13" spans="1:6" s="3" customFormat="1" ht="12.75" x14ac:dyDescent="0.25">
      <c r="A13" s="19" t="s">
        <v>4570</v>
      </c>
      <c r="B13" s="24" t="s">
        <v>4571</v>
      </c>
      <c r="C13" s="25">
        <v>1</v>
      </c>
      <c r="D13" s="26">
        <v>7500</v>
      </c>
      <c r="E13" s="26">
        <f t="shared" si="0"/>
        <v>7500</v>
      </c>
    </row>
    <row r="14" spans="1:6" s="3" customFormat="1" ht="12.75" x14ac:dyDescent="0.25">
      <c r="A14" s="19" t="s">
        <v>855</v>
      </c>
      <c r="B14" s="24" t="s">
        <v>856</v>
      </c>
      <c r="C14" s="25">
        <v>1</v>
      </c>
      <c r="D14" s="26">
        <v>5980</v>
      </c>
      <c r="E14" s="26">
        <f t="shared" si="0"/>
        <v>5980</v>
      </c>
    </row>
    <row r="15" spans="1:6" s="3" customFormat="1" ht="12.75" x14ac:dyDescent="0.25">
      <c r="A15" s="19" t="s">
        <v>857</v>
      </c>
      <c r="B15" s="24" t="s">
        <v>858</v>
      </c>
      <c r="C15" s="25">
        <v>1</v>
      </c>
      <c r="D15" s="26">
        <v>4480</v>
      </c>
      <c r="E15" s="26">
        <f t="shared" si="0"/>
        <v>4480</v>
      </c>
    </row>
    <row r="16" spans="1:6" s="3" customFormat="1" ht="12.75" x14ac:dyDescent="0.25">
      <c r="A16" s="19"/>
      <c r="B16" s="20" t="s">
        <v>4572</v>
      </c>
      <c r="C16" s="25"/>
      <c r="D16" s="26"/>
      <c r="E16" s="28"/>
    </row>
    <row r="17" spans="1:6" s="3" customFormat="1" ht="12.75" customHeight="1" x14ac:dyDescent="0.25">
      <c r="A17" s="19" t="s">
        <v>864</v>
      </c>
      <c r="B17" s="24" t="s">
        <v>865</v>
      </c>
      <c r="C17" s="29">
        <v>1</v>
      </c>
      <c r="D17" s="26">
        <v>3330</v>
      </c>
      <c r="E17" s="26">
        <f t="shared" ref="E17:E24" si="1">C17*D17</f>
        <v>3330</v>
      </c>
      <c r="F17" s="4"/>
    </row>
    <row r="18" spans="1:6" s="3" customFormat="1" ht="12.75" customHeight="1" x14ac:dyDescent="0.25">
      <c r="A18" s="19" t="s">
        <v>2151</v>
      </c>
      <c r="B18" s="24" t="s">
        <v>4573</v>
      </c>
      <c r="C18" s="29">
        <v>1</v>
      </c>
      <c r="D18" s="26">
        <v>77000</v>
      </c>
      <c r="E18" s="26">
        <f t="shared" si="1"/>
        <v>77000</v>
      </c>
      <c r="F18" s="30"/>
    </row>
    <row r="19" spans="1:6" s="3" customFormat="1" ht="12.75" customHeight="1" x14ac:dyDescent="0.25">
      <c r="A19" s="19" t="s">
        <v>2155</v>
      </c>
      <c r="B19" s="24" t="s">
        <v>4574</v>
      </c>
      <c r="C19" s="29">
        <v>1</v>
      </c>
      <c r="D19" s="26">
        <v>52900</v>
      </c>
      <c r="E19" s="26">
        <f t="shared" si="1"/>
        <v>52900</v>
      </c>
      <c r="F19" s="30"/>
    </row>
    <row r="20" spans="1:6" s="3" customFormat="1" ht="12.75" customHeight="1" x14ac:dyDescent="0.25">
      <c r="A20" s="19" t="s">
        <v>1418</v>
      </c>
      <c r="B20" s="24" t="s">
        <v>1419</v>
      </c>
      <c r="C20" s="29">
        <v>1</v>
      </c>
      <c r="D20" s="26">
        <v>119000</v>
      </c>
      <c r="E20" s="26">
        <f t="shared" si="1"/>
        <v>119000</v>
      </c>
      <c r="F20" s="31"/>
    </row>
    <row r="21" spans="1:6" s="3" customFormat="1" ht="12.75" customHeight="1" x14ac:dyDescent="0.25">
      <c r="A21" s="19" t="s">
        <v>870</v>
      </c>
      <c r="B21" s="24" t="s">
        <v>871</v>
      </c>
      <c r="C21" s="29">
        <v>1</v>
      </c>
      <c r="D21" s="26">
        <v>76000</v>
      </c>
      <c r="E21" s="26">
        <f t="shared" si="1"/>
        <v>76000</v>
      </c>
      <c r="F21" s="32"/>
    </row>
    <row r="22" spans="1:6" s="3" customFormat="1" ht="12.75" customHeight="1" x14ac:dyDescent="0.25">
      <c r="A22" s="19" t="s">
        <v>4575</v>
      </c>
      <c r="B22" s="24" t="s">
        <v>4576</v>
      </c>
      <c r="C22" s="29">
        <v>1</v>
      </c>
      <c r="D22" s="26">
        <v>132250</v>
      </c>
      <c r="E22" s="28">
        <f t="shared" si="1"/>
        <v>132250</v>
      </c>
      <c r="F22" s="32"/>
    </row>
    <row r="23" spans="1:6" ht="12.75" customHeight="1" x14ac:dyDescent="0.25">
      <c r="A23" s="33" t="s">
        <v>868</v>
      </c>
      <c r="B23" s="34" t="s">
        <v>869</v>
      </c>
      <c r="C23" s="35">
        <v>1</v>
      </c>
      <c r="D23" s="36">
        <v>16790</v>
      </c>
      <c r="E23" s="37">
        <f t="shared" si="1"/>
        <v>16790</v>
      </c>
      <c r="F23" s="3"/>
    </row>
    <row r="24" spans="1:6" x14ac:dyDescent="0.25">
      <c r="A24" s="19" t="s">
        <v>4577</v>
      </c>
      <c r="B24" s="38" t="s">
        <v>4578</v>
      </c>
      <c r="C24" s="39">
        <v>1</v>
      </c>
      <c r="D24" s="40">
        <v>29000</v>
      </c>
      <c r="E24" s="41">
        <f t="shared" si="1"/>
        <v>29000</v>
      </c>
      <c r="F24" s="42"/>
    </row>
    <row r="25" spans="1:6" x14ac:dyDescent="0.25">
      <c r="F25" s="42"/>
    </row>
    <row r="26" spans="1:6" x14ac:dyDescent="0.25">
      <c r="F26" s="42"/>
    </row>
    <row r="27" spans="1:6" ht="21.75" customHeight="1" x14ac:dyDescent="0.25">
      <c r="F27" s="42"/>
    </row>
  </sheetData>
  <sheetProtection selectLockedCells="1" selectUnlockedCells="1"/>
  <customSheetViews>
    <customSheetView guid="{528656D1-32FF-4CAA-99A3-773D8B52F1E9}">
      <selection activeCell="A24" sqref="A24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33FCA2F7-7818-4E49-B924-0B37668B36A0}">
      <selection activeCell="A24" sqref="A24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E7D56A4B-C9D0-4B32-979F-CFE8D5A4B7C2}" topLeftCell="A13">
      <selection activeCell="B25" sqref="B25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B37146AE-7024-4825-8C03-E97A2B10C2A2}">
      <selection activeCell="A24" sqref="A24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93984E74-0CF6-4B15-84C0-F259207BA204}">
      <selection activeCell="A24" sqref="A24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  <customSheetView guid="{69B2BF30-709E-4E97-8251-8899061233B0}">
      <selection activeCell="A9" sqref="A9"/>
      <pageMargins left="0.25" right="0.25" top="0.75" bottom="0.75" header="0.3" footer="0.3"/>
      <pageSetup paperSize="9" firstPageNumber="0" orientation="portrait" useFirstPageNumber="1" horizontalDpi="300" verticalDpi="300"/>
      <headerFooter alignWithMargins="0"/>
    </customSheetView>
  </customSheetViews>
  <mergeCells count="1">
    <mergeCell ref="B6:E6"/>
  </mergeCells>
  <pageMargins left="0.25" right="0.25" top="0.75" bottom="0.75" header="0.3" footer="0.3"/>
  <pageSetup paperSize="9" firstPageNumber="0" orientation="portrait" useFirstPageNumber="1" horizontalDpi="300" verticalDpi="300"/>
  <headerFooter alignWithMargins="0"/>
  <ignoredErrors>
    <ignoredError sqref="A19 A20 A23 A10:A17" numberStoredAsText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" x14ac:dyDescent="0.25"/>
  <sheetData/>
  <customSheetViews>
    <customSheetView guid="{528656D1-32FF-4CAA-99A3-773D8B52F1E9}" state="hidden">
      <pageMargins left="0.7" right="0.7" top="0.75" bottom="0.75" header="0.3" footer="0.3"/>
    </customSheetView>
    <customSheetView guid="{33FCA2F7-7818-4E49-B924-0B37668B36A0}" state="hidden">
      <pageMargins left="0.7" right="0.7" top="0.75" bottom="0.75" header="0.3" footer="0.3"/>
    </customSheetView>
    <customSheetView guid="{E7D56A4B-C9D0-4B32-979F-CFE8D5A4B7C2}" state="hidden">
      <pageMargins left="0.7" right="0.7" top="0.75" bottom="0.75" header="0.3" footer="0.3"/>
    </customSheetView>
    <customSheetView guid="{B37146AE-7024-4825-8C03-E97A2B10C2A2}" state="hidden">
      <pageMargins left="0.7" right="0.7" top="0.75" bottom="0.75" header="0.3" footer="0.3"/>
    </customSheetView>
    <customSheetView guid="{93984E74-0CF6-4B15-84C0-F259207BA204}" state="hidden">
      <pageMargins left="0.7" right="0.7" top="0.75" bottom="0.75" header="0.3" footer="0.3"/>
    </customSheetView>
    <customSheetView guid="{69B2BF30-709E-4E97-8251-8899061233B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2:HZ331"/>
  <sheetViews>
    <sheetView zoomScaleSheetLayoutView="100" workbookViewId="0">
      <selection activeCell="F9" sqref="F9"/>
    </sheetView>
  </sheetViews>
  <sheetFormatPr defaultColWidth="9" defaultRowHeight="12.75" x14ac:dyDescent="0.2"/>
  <cols>
    <col min="1" max="1" width="9" style="511"/>
    <col min="2" max="2" width="53.5703125" style="510" customWidth="1"/>
    <col min="3" max="3" width="11.5703125" style="513" customWidth="1"/>
    <col min="4" max="4" width="14" style="513" customWidth="1"/>
    <col min="5" max="6" width="12.5703125" style="513" customWidth="1"/>
    <col min="7" max="16384" width="9" style="513"/>
  </cols>
  <sheetData>
    <row r="2" spans="1:6" x14ac:dyDescent="0.2">
      <c r="B2" s="511"/>
      <c r="D2" s="802"/>
      <c r="E2" s="515" t="s">
        <v>0</v>
      </c>
      <c r="F2" s="515"/>
    </row>
    <row r="3" spans="1:6" x14ac:dyDescent="0.2">
      <c r="B3" s="511"/>
      <c r="D3" s="802"/>
      <c r="E3" s="515" t="s">
        <v>1</v>
      </c>
      <c r="F3" s="515"/>
    </row>
    <row r="4" spans="1:6" x14ac:dyDescent="0.2">
      <c r="B4" s="511"/>
      <c r="D4" s="802"/>
      <c r="E4" s="515" t="s">
        <v>2</v>
      </c>
      <c r="F4" s="515"/>
    </row>
    <row r="5" spans="1:6" x14ac:dyDescent="0.2">
      <c r="B5" s="511"/>
      <c r="D5" s="802"/>
      <c r="E5" s="515" t="s">
        <v>3</v>
      </c>
      <c r="F5" s="515"/>
    </row>
    <row r="6" spans="1:6" x14ac:dyDescent="0.2">
      <c r="B6" s="511"/>
      <c r="D6" s="515"/>
    </row>
    <row r="7" spans="1:6" s="174" customFormat="1" ht="18.75" x14ac:dyDescent="0.2">
      <c r="A7" s="322"/>
      <c r="B7" s="493" t="s">
        <v>873</v>
      </c>
      <c r="C7" s="50"/>
      <c r="D7" s="50"/>
      <c r="E7" s="50"/>
      <c r="F7" s="50"/>
    </row>
    <row r="8" spans="1:6" s="174" customFormat="1" ht="18.75" x14ac:dyDescent="0.2">
      <c r="A8" s="322"/>
      <c r="B8" s="496" t="s">
        <v>564</v>
      </c>
      <c r="C8" s="50"/>
      <c r="D8" s="50"/>
      <c r="E8" s="50"/>
      <c r="F8" s="50"/>
    </row>
    <row r="9" spans="1:6" s="323" customFormat="1" ht="25.5" x14ac:dyDescent="0.25">
      <c r="A9" s="258" t="s">
        <v>5</v>
      </c>
      <c r="B9" s="258" t="s">
        <v>6</v>
      </c>
      <c r="C9" s="55" t="s">
        <v>565</v>
      </c>
      <c r="D9" s="667" t="s">
        <v>4685</v>
      </c>
      <c r="E9" s="668" t="s">
        <v>4686</v>
      </c>
      <c r="F9" s="803"/>
    </row>
    <row r="10" spans="1:6" s="174" customFormat="1" x14ac:dyDescent="0.2">
      <c r="A10" s="804"/>
      <c r="B10" s="1043" t="s">
        <v>876</v>
      </c>
      <c r="C10" s="1044"/>
      <c r="D10" s="1044"/>
      <c r="E10" s="1044"/>
      <c r="F10" s="599"/>
    </row>
    <row r="11" spans="1:6" s="760" customFormat="1" x14ac:dyDescent="0.2">
      <c r="A11" s="471" t="s">
        <v>22</v>
      </c>
      <c r="B11" s="230" t="s">
        <v>23</v>
      </c>
      <c r="C11" s="472">
        <v>1</v>
      </c>
      <c r="D11" s="414">
        <v>176000</v>
      </c>
      <c r="E11" s="805">
        <f>C11*D11</f>
        <v>176000</v>
      </c>
      <c r="F11" s="806"/>
    </row>
    <row r="12" spans="1:6" s="174" customFormat="1" x14ac:dyDescent="0.2">
      <c r="A12" s="262" t="s">
        <v>20</v>
      </c>
      <c r="B12" s="230" t="s">
        <v>21</v>
      </c>
      <c r="C12" s="203">
        <v>12</v>
      </c>
      <c r="D12" s="807">
        <v>64000</v>
      </c>
      <c r="E12" s="674">
        <f>C12*D12</f>
        <v>768000</v>
      </c>
      <c r="F12" s="504"/>
    </row>
    <row r="13" spans="1:6" s="174" customFormat="1" x14ac:dyDescent="0.2">
      <c r="A13" s="262"/>
      <c r="B13" s="53" t="s">
        <v>763</v>
      </c>
      <c r="C13" s="777"/>
      <c r="D13" s="777"/>
      <c r="E13" s="777"/>
      <c r="F13" s="599"/>
    </row>
    <row r="14" spans="1:6" s="174" customFormat="1" x14ac:dyDescent="0.2">
      <c r="A14" s="262" t="s">
        <v>877</v>
      </c>
      <c r="B14" s="808" t="s">
        <v>878</v>
      </c>
      <c r="C14" s="203">
        <v>1</v>
      </c>
      <c r="D14" s="673">
        <v>17960</v>
      </c>
      <c r="E14" s="674">
        <f>C14*D14</f>
        <v>17960</v>
      </c>
      <c r="F14" s="504"/>
    </row>
    <row r="15" spans="1:6" s="174" customFormat="1" x14ac:dyDescent="0.2">
      <c r="A15" s="262" t="s">
        <v>13</v>
      </c>
      <c r="B15" s="808" t="s">
        <v>879</v>
      </c>
      <c r="C15" s="203">
        <v>4</v>
      </c>
      <c r="D15" s="673">
        <v>1010</v>
      </c>
      <c r="E15" s="674">
        <f>C15*D15</f>
        <v>4040</v>
      </c>
      <c r="F15" s="504"/>
    </row>
    <row r="16" spans="1:6" s="174" customFormat="1" x14ac:dyDescent="0.2">
      <c r="A16" s="262" t="s">
        <v>880</v>
      </c>
      <c r="B16" s="808" t="s">
        <v>881</v>
      </c>
      <c r="C16" s="203">
        <v>1</v>
      </c>
      <c r="D16" s="673">
        <v>12940</v>
      </c>
      <c r="E16" s="676">
        <f>C16*D16</f>
        <v>12940</v>
      </c>
      <c r="F16" s="504"/>
    </row>
    <row r="17" spans="1:6" s="174" customFormat="1" x14ac:dyDescent="0.2">
      <c r="A17" s="262" t="s">
        <v>882</v>
      </c>
      <c r="B17" s="808" t="s">
        <v>883</v>
      </c>
      <c r="C17" s="203">
        <v>1</v>
      </c>
      <c r="D17" s="673">
        <v>4500</v>
      </c>
      <c r="E17" s="676">
        <f>C17*D17</f>
        <v>4500</v>
      </c>
      <c r="F17" s="504"/>
    </row>
    <row r="18" spans="1:6" s="174" customFormat="1" x14ac:dyDescent="0.2">
      <c r="A18" s="262"/>
      <c r="B18" s="402" t="s">
        <v>566</v>
      </c>
      <c r="C18" s="497"/>
      <c r="D18" s="809"/>
      <c r="E18" s="810"/>
      <c r="F18" s="811"/>
    </row>
    <row r="19" spans="1:6" s="174" customFormat="1" x14ac:dyDescent="0.2">
      <c r="A19" s="262" t="s">
        <v>884</v>
      </c>
      <c r="B19" s="230" t="s">
        <v>885</v>
      </c>
      <c r="C19" s="231">
        <v>1</v>
      </c>
      <c r="D19" s="503">
        <v>2550</v>
      </c>
      <c r="E19" s="503">
        <f t="shared" ref="E19:E31" si="0">C19*D19</f>
        <v>2550</v>
      </c>
      <c r="F19" s="811"/>
    </row>
    <row r="20" spans="1:6" s="174" customFormat="1" x14ac:dyDescent="0.2">
      <c r="A20" s="262" t="s">
        <v>412</v>
      </c>
      <c r="B20" s="230" t="s">
        <v>886</v>
      </c>
      <c r="C20" s="231">
        <v>1</v>
      </c>
      <c r="D20" s="503">
        <v>4080</v>
      </c>
      <c r="E20" s="503">
        <f t="shared" si="0"/>
        <v>4080</v>
      </c>
      <c r="F20" s="504"/>
    </row>
    <row r="21" spans="1:6" s="174" customFormat="1" x14ac:dyDescent="0.2">
      <c r="A21" s="262" t="s">
        <v>887</v>
      </c>
      <c r="B21" s="230" t="s">
        <v>888</v>
      </c>
      <c r="C21" s="231">
        <v>1</v>
      </c>
      <c r="D21" s="503">
        <v>4900</v>
      </c>
      <c r="E21" s="503">
        <f t="shared" si="0"/>
        <v>4900</v>
      </c>
      <c r="F21" s="504"/>
    </row>
    <row r="22" spans="1:6" s="174" customFormat="1" x14ac:dyDescent="0.2">
      <c r="A22" s="262" t="s">
        <v>114</v>
      </c>
      <c r="B22" s="230" t="s">
        <v>889</v>
      </c>
      <c r="C22" s="231">
        <v>1</v>
      </c>
      <c r="D22" s="503">
        <v>24300</v>
      </c>
      <c r="E22" s="812">
        <f t="shared" si="0"/>
        <v>24300</v>
      </c>
      <c r="F22" s="813"/>
    </row>
    <row r="23" spans="1:6" s="174" customFormat="1" x14ac:dyDescent="0.2">
      <c r="A23" s="262" t="s">
        <v>890</v>
      </c>
      <c r="B23" s="230" t="s">
        <v>891</v>
      </c>
      <c r="C23" s="231">
        <v>1</v>
      </c>
      <c r="D23" s="503">
        <v>25180</v>
      </c>
      <c r="E23" s="812">
        <f t="shared" si="0"/>
        <v>25180</v>
      </c>
      <c r="F23" s="813"/>
    </row>
    <row r="24" spans="1:6" s="174" customFormat="1" x14ac:dyDescent="0.2">
      <c r="A24" s="262" t="s">
        <v>410</v>
      </c>
      <c r="B24" s="230" t="s">
        <v>411</v>
      </c>
      <c r="C24" s="203">
        <v>1</v>
      </c>
      <c r="D24" s="814">
        <v>34000</v>
      </c>
      <c r="E24" s="686">
        <f t="shared" si="0"/>
        <v>34000</v>
      </c>
      <c r="F24" s="504"/>
    </row>
    <row r="25" spans="1:6" s="174" customFormat="1" x14ac:dyDescent="0.2">
      <c r="A25" s="262" t="s">
        <v>892</v>
      </c>
      <c r="B25" s="230" t="s">
        <v>893</v>
      </c>
      <c r="C25" s="203">
        <v>1</v>
      </c>
      <c r="D25" s="673">
        <v>22800</v>
      </c>
      <c r="E25" s="674">
        <f t="shared" si="0"/>
        <v>22800</v>
      </c>
      <c r="F25" s="504"/>
    </row>
    <row r="26" spans="1:6" s="174" customFormat="1" x14ac:dyDescent="0.2">
      <c r="A26" s="262" t="s">
        <v>894</v>
      </c>
      <c r="B26" s="230" t="s">
        <v>895</v>
      </c>
      <c r="C26" s="203">
        <v>1</v>
      </c>
      <c r="D26" s="673">
        <v>3140</v>
      </c>
      <c r="E26" s="674">
        <f t="shared" si="0"/>
        <v>3140</v>
      </c>
      <c r="F26" s="504"/>
    </row>
    <row r="27" spans="1:6" s="174" customFormat="1" x14ac:dyDescent="0.2">
      <c r="A27" s="262" t="s">
        <v>896</v>
      </c>
      <c r="B27" s="230" t="s">
        <v>897</v>
      </c>
      <c r="C27" s="203">
        <v>5</v>
      </c>
      <c r="D27" s="673">
        <v>200</v>
      </c>
      <c r="E27" s="674">
        <f t="shared" si="0"/>
        <v>1000</v>
      </c>
      <c r="F27" s="504"/>
    </row>
    <row r="28" spans="1:6" s="174" customFormat="1" x14ac:dyDescent="0.2">
      <c r="A28" s="262" t="s">
        <v>898</v>
      </c>
      <c r="B28" s="230" t="s">
        <v>899</v>
      </c>
      <c r="C28" s="203">
        <v>10</v>
      </c>
      <c r="D28" s="673">
        <v>290</v>
      </c>
      <c r="E28" s="674">
        <f t="shared" si="0"/>
        <v>2900</v>
      </c>
      <c r="F28" s="504"/>
    </row>
    <row r="29" spans="1:6" s="174" customFormat="1" x14ac:dyDescent="0.2">
      <c r="A29" s="262" t="s">
        <v>900</v>
      </c>
      <c r="B29" s="230" t="s">
        <v>901</v>
      </c>
      <c r="C29" s="203">
        <v>1</v>
      </c>
      <c r="D29" s="673">
        <v>980</v>
      </c>
      <c r="E29" s="674">
        <f t="shared" si="0"/>
        <v>980</v>
      </c>
      <c r="F29" s="504"/>
    </row>
    <row r="30" spans="1:6" s="174" customFormat="1" x14ac:dyDescent="0.2">
      <c r="A30" s="262" t="s">
        <v>902</v>
      </c>
      <c r="B30" s="230" t="s">
        <v>903</v>
      </c>
      <c r="C30" s="203">
        <v>1</v>
      </c>
      <c r="D30" s="673">
        <v>1060</v>
      </c>
      <c r="E30" s="674">
        <f t="shared" si="0"/>
        <v>1060</v>
      </c>
      <c r="F30" s="504"/>
    </row>
    <row r="31" spans="1:6" s="174" customFormat="1" x14ac:dyDescent="0.2">
      <c r="A31" s="262" t="s">
        <v>904</v>
      </c>
      <c r="B31" s="230" t="s">
        <v>905</v>
      </c>
      <c r="C31" s="203">
        <v>1</v>
      </c>
      <c r="D31" s="673">
        <v>1300</v>
      </c>
      <c r="E31" s="674">
        <f t="shared" si="0"/>
        <v>1300</v>
      </c>
      <c r="F31" s="504"/>
    </row>
    <row r="32" spans="1:6" s="174" customFormat="1" x14ac:dyDescent="0.2">
      <c r="A32" s="262" t="s">
        <v>906</v>
      </c>
      <c r="B32" s="230" t="s">
        <v>907</v>
      </c>
      <c r="C32" s="203">
        <v>1</v>
      </c>
      <c r="D32" s="673">
        <v>280</v>
      </c>
      <c r="E32" s="674">
        <f t="shared" ref="E32:E45" si="1">C32*D32</f>
        <v>280</v>
      </c>
      <c r="F32" s="504"/>
    </row>
    <row r="33" spans="1:6" s="174" customFormat="1" x14ac:dyDescent="0.2">
      <c r="A33" s="262" t="s">
        <v>908</v>
      </c>
      <c r="B33" s="230" t="s">
        <v>909</v>
      </c>
      <c r="C33" s="203">
        <v>4</v>
      </c>
      <c r="D33" s="673">
        <v>100</v>
      </c>
      <c r="E33" s="674">
        <f t="shared" si="1"/>
        <v>400</v>
      </c>
      <c r="F33" s="504"/>
    </row>
    <row r="34" spans="1:6" s="174" customFormat="1" x14ac:dyDescent="0.2">
      <c r="A34" s="262" t="s">
        <v>4579</v>
      </c>
      <c r="B34" s="230" t="s">
        <v>910</v>
      </c>
      <c r="C34" s="203">
        <v>15</v>
      </c>
      <c r="D34" s="673">
        <v>500</v>
      </c>
      <c r="E34" s="674">
        <f t="shared" si="1"/>
        <v>7500</v>
      </c>
      <c r="F34" s="504"/>
    </row>
    <row r="35" spans="1:6" s="174" customFormat="1" x14ac:dyDescent="0.2">
      <c r="A35" s="262" t="s">
        <v>911</v>
      </c>
      <c r="B35" s="230" t="s">
        <v>912</v>
      </c>
      <c r="C35" s="203">
        <v>2</v>
      </c>
      <c r="D35" s="673">
        <v>9400</v>
      </c>
      <c r="E35" s="674">
        <f t="shared" si="1"/>
        <v>18800</v>
      </c>
      <c r="F35" s="504"/>
    </row>
    <row r="36" spans="1:6" s="174" customFormat="1" ht="25.5" x14ac:dyDescent="0.2">
      <c r="A36" s="262" t="s">
        <v>913</v>
      </c>
      <c r="B36" s="230" t="s">
        <v>914</v>
      </c>
      <c r="C36" s="203">
        <v>1</v>
      </c>
      <c r="D36" s="673">
        <v>3200</v>
      </c>
      <c r="E36" s="674">
        <f t="shared" si="1"/>
        <v>3200</v>
      </c>
      <c r="F36" s="504"/>
    </row>
    <row r="37" spans="1:6" s="174" customFormat="1" x14ac:dyDescent="0.2">
      <c r="A37" s="262" t="s">
        <v>915</v>
      </c>
      <c r="B37" s="230" t="s">
        <v>916</v>
      </c>
      <c r="C37" s="203">
        <v>1</v>
      </c>
      <c r="D37" s="673">
        <v>80</v>
      </c>
      <c r="E37" s="674">
        <f t="shared" si="1"/>
        <v>80</v>
      </c>
      <c r="F37" s="504"/>
    </row>
    <row r="38" spans="1:6" s="174" customFormat="1" x14ac:dyDescent="0.2">
      <c r="A38" s="262" t="s">
        <v>917</v>
      </c>
      <c r="B38" s="230" t="s">
        <v>918</v>
      </c>
      <c r="C38" s="203">
        <v>3</v>
      </c>
      <c r="D38" s="673">
        <v>280</v>
      </c>
      <c r="E38" s="674">
        <f t="shared" si="1"/>
        <v>840</v>
      </c>
      <c r="F38" s="504"/>
    </row>
    <row r="39" spans="1:6" s="174" customFormat="1" x14ac:dyDescent="0.2">
      <c r="A39" s="262" t="s">
        <v>919</v>
      </c>
      <c r="B39" s="230" t="s">
        <v>920</v>
      </c>
      <c r="C39" s="203">
        <v>1</v>
      </c>
      <c r="D39" s="673">
        <v>120000</v>
      </c>
      <c r="E39" s="674">
        <f t="shared" si="1"/>
        <v>120000</v>
      </c>
      <c r="F39" s="504"/>
    </row>
    <row r="40" spans="1:6" s="174" customFormat="1" x14ac:dyDescent="0.2">
      <c r="A40" s="339" t="s">
        <v>921</v>
      </c>
      <c r="B40" s="230" t="s">
        <v>922</v>
      </c>
      <c r="C40" s="203">
        <v>2</v>
      </c>
      <c r="D40" s="673">
        <v>250</v>
      </c>
      <c r="E40" s="674">
        <f>C40*D40</f>
        <v>500</v>
      </c>
      <c r="F40" s="504"/>
    </row>
    <row r="41" spans="1:6" s="174" customFormat="1" x14ac:dyDescent="0.2">
      <c r="A41" s="262" t="s">
        <v>923</v>
      </c>
      <c r="B41" s="230" t="s">
        <v>924</v>
      </c>
      <c r="C41" s="203">
        <v>2</v>
      </c>
      <c r="D41" s="673">
        <v>1500</v>
      </c>
      <c r="E41" s="674">
        <f>C41*D41</f>
        <v>3000</v>
      </c>
      <c r="F41" s="504"/>
    </row>
    <row r="42" spans="1:6" s="174" customFormat="1" x14ac:dyDescent="0.2">
      <c r="A42" s="339" t="s">
        <v>925</v>
      </c>
      <c r="B42" s="230" t="s">
        <v>926</v>
      </c>
      <c r="C42" s="203">
        <v>2</v>
      </c>
      <c r="D42" s="673">
        <v>1750</v>
      </c>
      <c r="E42" s="674">
        <f>C42*D42</f>
        <v>3500</v>
      </c>
      <c r="F42" s="504"/>
    </row>
    <row r="43" spans="1:6" s="174" customFormat="1" x14ac:dyDescent="0.2">
      <c r="A43" s="339" t="s">
        <v>927</v>
      </c>
      <c r="B43" s="230" t="s">
        <v>928</v>
      </c>
      <c r="C43" s="203">
        <v>2</v>
      </c>
      <c r="D43" s="673">
        <v>400</v>
      </c>
      <c r="E43" s="674">
        <f>C43*D43</f>
        <v>800</v>
      </c>
      <c r="F43" s="504"/>
    </row>
    <row r="44" spans="1:6" s="174" customFormat="1" x14ac:dyDescent="0.2">
      <c r="A44" s="339" t="s">
        <v>929</v>
      </c>
      <c r="B44" s="230" t="s">
        <v>930</v>
      </c>
      <c r="C44" s="203">
        <v>1</v>
      </c>
      <c r="D44" s="673">
        <v>2300</v>
      </c>
      <c r="E44" s="674">
        <f>C44*D44</f>
        <v>2300</v>
      </c>
      <c r="F44" s="504"/>
    </row>
    <row r="45" spans="1:6" s="174" customFormat="1" x14ac:dyDescent="0.2">
      <c r="A45" s="339" t="s">
        <v>931</v>
      </c>
      <c r="B45" s="230" t="s">
        <v>932</v>
      </c>
      <c r="C45" s="203">
        <v>1</v>
      </c>
      <c r="D45" s="673">
        <v>1470</v>
      </c>
      <c r="E45" s="674">
        <f t="shared" si="1"/>
        <v>1470</v>
      </c>
      <c r="F45" s="504"/>
    </row>
    <row r="46" spans="1:6" s="174" customFormat="1" ht="25.5" x14ac:dyDescent="0.2">
      <c r="A46" s="339"/>
      <c r="B46" s="402" t="s">
        <v>933</v>
      </c>
      <c r="C46" s="497"/>
      <c r="D46" s="815"/>
      <c r="E46" s="816"/>
      <c r="F46" s="811"/>
    </row>
    <row r="47" spans="1:6" s="174" customFormat="1" x14ac:dyDescent="0.2">
      <c r="A47" s="339" t="s">
        <v>934</v>
      </c>
      <c r="B47" s="230" t="s">
        <v>935</v>
      </c>
      <c r="C47" s="203">
        <v>1</v>
      </c>
      <c r="D47" s="673">
        <v>9660</v>
      </c>
      <c r="E47" s="674">
        <f t="shared" ref="E47:E85" si="2">C47*D47</f>
        <v>9660</v>
      </c>
      <c r="F47" s="504"/>
    </row>
    <row r="48" spans="1:6" s="174" customFormat="1" x14ac:dyDescent="0.2">
      <c r="A48" s="339" t="s">
        <v>936</v>
      </c>
      <c r="B48" s="230" t="s">
        <v>937</v>
      </c>
      <c r="C48" s="203">
        <v>1</v>
      </c>
      <c r="D48" s="673">
        <v>6900</v>
      </c>
      <c r="E48" s="674">
        <f t="shared" si="2"/>
        <v>6900</v>
      </c>
      <c r="F48" s="504"/>
    </row>
    <row r="49" spans="1:6" s="174" customFormat="1" x14ac:dyDescent="0.2">
      <c r="A49" s="339" t="s">
        <v>938</v>
      </c>
      <c r="B49" s="230" t="s">
        <v>939</v>
      </c>
      <c r="C49" s="203">
        <v>1</v>
      </c>
      <c r="D49" s="673">
        <v>86000</v>
      </c>
      <c r="E49" s="674">
        <f t="shared" si="2"/>
        <v>86000</v>
      </c>
      <c r="F49" s="504"/>
    </row>
    <row r="50" spans="1:6" s="174" customFormat="1" x14ac:dyDescent="0.2">
      <c r="A50" s="339" t="s">
        <v>940</v>
      </c>
      <c r="B50" s="230" t="s">
        <v>941</v>
      </c>
      <c r="C50" s="203">
        <v>1</v>
      </c>
      <c r="D50" s="673">
        <v>1740</v>
      </c>
      <c r="E50" s="674">
        <f t="shared" si="2"/>
        <v>1740</v>
      </c>
      <c r="F50" s="504"/>
    </row>
    <row r="51" spans="1:6" s="174" customFormat="1" x14ac:dyDescent="0.2">
      <c r="A51" s="339" t="s">
        <v>942</v>
      </c>
      <c r="B51" s="230" t="s">
        <v>943</v>
      </c>
      <c r="C51" s="203">
        <v>10</v>
      </c>
      <c r="D51" s="673">
        <v>180</v>
      </c>
      <c r="E51" s="674">
        <f t="shared" si="2"/>
        <v>1800</v>
      </c>
      <c r="F51" s="504"/>
    </row>
    <row r="52" spans="1:6" s="174" customFormat="1" x14ac:dyDescent="0.2">
      <c r="A52" s="339" t="s">
        <v>418</v>
      </c>
      <c r="B52" s="230" t="s">
        <v>419</v>
      </c>
      <c r="C52" s="203">
        <v>1</v>
      </c>
      <c r="D52" s="673">
        <v>26450</v>
      </c>
      <c r="E52" s="674">
        <f t="shared" si="2"/>
        <v>26450</v>
      </c>
      <c r="F52" s="504"/>
    </row>
    <row r="53" spans="1:6" s="174" customFormat="1" x14ac:dyDescent="0.2">
      <c r="A53" s="339" t="s">
        <v>446</v>
      </c>
      <c r="B53" s="230" t="s">
        <v>447</v>
      </c>
      <c r="C53" s="203">
        <v>10</v>
      </c>
      <c r="D53" s="673">
        <v>110</v>
      </c>
      <c r="E53" s="674">
        <f t="shared" si="2"/>
        <v>1100</v>
      </c>
      <c r="F53" s="504"/>
    </row>
    <row r="54" spans="1:6" s="174" customFormat="1" x14ac:dyDescent="0.2">
      <c r="A54" s="339" t="s">
        <v>944</v>
      </c>
      <c r="B54" s="230" t="s">
        <v>945</v>
      </c>
      <c r="C54" s="203">
        <v>1</v>
      </c>
      <c r="D54" s="673">
        <v>6800</v>
      </c>
      <c r="E54" s="674">
        <f t="shared" si="2"/>
        <v>6800</v>
      </c>
      <c r="F54" s="504"/>
    </row>
    <row r="55" spans="1:6" s="174" customFormat="1" x14ac:dyDescent="0.2">
      <c r="A55" s="339" t="s">
        <v>946</v>
      </c>
      <c r="B55" s="230" t="s">
        <v>947</v>
      </c>
      <c r="C55" s="203">
        <v>15</v>
      </c>
      <c r="D55" s="673">
        <v>6600</v>
      </c>
      <c r="E55" s="674">
        <f t="shared" si="2"/>
        <v>99000</v>
      </c>
      <c r="F55" s="504"/>
    </row>
    <row r="56" spans="1:6" s="174" customFormat="1" x14ac:dyDescent="0.2">
      <c r="A56" s="339" t="s">
        <v>948</v>
      </c>
      <c r="B56" s="230" t="s">
        <v>949</v>
      </c>
      <c r="C56" s="203">
        <v>3</v>
      </c>
      <c r="D56" s="673">
        <v>72</v>
      </c>
      <c r="E56" s="674">
        <f t="shared" si="2"/>
        <v>216</v>
      </c>
      <c r="F56" s="504"/>
    </row>
    <row r="57" spans="1:6" s="174" customFormat="1" ht="25.5" x14ac:dyDescent="0.2">
      <c r="A57" s="339" t="s">
        <v>414</v>
      </c>
      <c r="B57" s="230" t="s">
        <v>950</v>
      </c>
      <c r="C57" s="203">
        <v>1</v>
      </c>
      <c r="D57" s="673">
        <v>3570</v>
      </c>
      <c r="E57" s="674">
        <f t="shared" si="2"/>
        <v>3570</v>
      </c>
      <c r="F57" s="504"/>
    </row>
    <row r="58" spans="1:6" s="174" customFormat="1" x14ac:dyDescent="0.2">
      <c r="A58" s="339" t="s">
        <v>951</v>
      </c>
      <c r="B58" s="230" t="s">
        <v>952</v>
      </c>
      <c r="C58" s="203">
        <v>1</v>
      </c>
      <c r="D58" s="673">
        <v>1470</v>
      </c>
      <c r="E58" s="674">
        <f t="shared" si="2"/>
        <v>1470</v>
      </c>
      <c r="F58" s="504"/>
    </row>
    <row r="59" spans="1:6" s="174" customFormat="1" x14ac:dyDescent="0.2">
      <c r="A59" s="339" t="s">
        <v>953</v>
      </c>
      <c r="B59" s="230" t="s">
        <v>954</v>
      </c>
      <c r="C59" s="203">
        <v>1</v>
      </c>
      <c r="D59" s="673">
        <v>3700</v>
      </c>
      <c r="E59" s="674">
        <f t="shared" si="2"/>
        <v>3700</v>
      </c>
      <c r="F59" s="504"/>
    </row>
    <row r="60" spans="1:6" s="174" customFormat="1" x14ac:dyDescent="0.2">
      <c r="A60" s="339" t="s">
        <v>955</v>
      </c>
      <c r="B60" s="230" t="s">
        <v>956</v>
      </c>
      <c r="C60" s="203">
        <v>1</v>
      </c>
      <c r="D60" s="673">
        <v>1840</v>
      </c>
      <c r="E60" s="674">
        <f t="shared" si="2"/>
        <v>1840</v>
      </c>
      <c r="F60" s="504"/>
    </row>
    <row r="61" spans="1:6" s="174" customFormat="1" x14ac:dyDescent="0.2">
      <c r="A61" s="339" t="s">
        <v>957</v>
      </c>
      <c r="B61" s="230" t="s">
        <v>958</v>
      </c>
      <c r="C61" s="203">
        <v>1</v>
      </c>
      <c r="D61" s="673">
        <v>1280</v>
      </c>
      <c r="E61" s="674">
        <f t="shared" si="2"/>
        <v>1280</v>
      </c>
      <c r="F61" s="504"/>
    </row>
    <row r="62" spans="1:6" s="174" customFormat="1" x14ac:dyDescent="0.2">
      <c r="A62" s="339" t="s">
        <v>959</v>
      </c>
      <c r="B62" s="230" t="s">
        <v>960</v>
      </c>
      <c r="C62" s="203">
        <v>1</v>
      </c>
      <c r="D62" s="673">
        <v>6700</v>
      </c>
      <c r="E62" s="674">
        <f t="shared" si="2"/>
        <v>6700</v>
      </c>
      <c r="F62" s="504"/>
    </row>
    <row r="63" spans="1:6" s="174" customFormat="1" x14ac:dyDescent="0.2">
      <c r="A63" s="339" t="s">
        <v>416</v>
      </c>
      <c r="B63" s="230" t="s">
        <v>417</v>
      </c>
      <c r="C63" s="203">
        <v>1</v>
      </c>
      <c r="D63" s="673">
        <v>10520</v>
      </c>
      <c r="E63" s="674">
        <f t="shared" si="2"/>
        <v>10520</v>
      </c>
      <c r="F63" s="504"/>
    </row>
    <row r="64" spans="1:6" s="174" customFormat="1" x14ac:dyDescent="0.2">
      <c r="A64" s="339" t="s">
        <v>961</v>
      </c>
      <c r="B64" s="230" t="s">
        <v>962</v>
      </c>
      <c r="C64" s="203">
        <v>1</v>
      </c>
      <c r="D64" s="673">
        <v>2300</v>
      </c>
      <c r="E64" s="674">
        <f t="shared" si="2"/>
        <v>2300</v>
      </c>
      <c r="F64" s="504"/>
    </row>
    <row r="65" spans="1:6" s="174" customFormat="1" x14ac:dyDescent="0.2">
      <c r="A65" s="339" t="s">
        <v>963</v>
      </c>
      <c r="B65" s="230" t="s">
        <v>964</v>
      </c>
      <c r="C65" s="203">
        <v>50</v>
      </c>
      <c r="D65" s="673">
        <v>28</v>
      </c>
      <c r="E65" s="674">
        <f t="shared" si="2"/>
        <v>1400</v>
      </c>
      <c r="F65" s="504"/>
    </row>
    <row r="66" spans="1:6" s="174" customFormat="1" x14ac:dyDescent="0.2">
      <c r="A66" s="339" t="s">
        <v>420</v>
      </c>
      <c r="B66" s="230" t="s">
        <v>421</v>
      </c>
      <c r="C66" s="203">
        <v>2</v>
      </c>
      <c r="D66" s="673">
        <v>750</v>
      </c>
      <c r="E66" s="674">
        <f t="shared" si="2"/>
        <v>1500</v>
      </c>
      <c r="F66" s="504"/>
    </row>
    <row r="67" spans="1:6" s="174" customFormat="1" x14ac:dyDescent="0.2">
      <c r="A67" s="339" t="s">
        <v>190</v>
      </c>
      <c r="B67" s="230" t="s">
        <v>191</v>
      </c>
      <c r="C67" s="203">
        <v>1</v>
      </c>
      <c r="D67" s="673">
        <v>4300</v>
      </c>
      <c r="E67" s="674">
        <f t="shared" si="2"/>
        <v>4300</v>
      </c>
      <c r="F67" s="504"/>
    </row>
    <row r="68" spans="1:6" s="174" customFormat="1" x14ac:dyDescent="0.2">
      <c r="A68" s="339" t="s">
        <v>965</v>
      </c>
      <c r="B68" s="230" t="s">
        <v>966</v>
      </c>
      <c r="C68" s="203">
        <v>1</v>
      </c>
      <c r="D68" s="673">
        <v>10570</v>
      </c>
      <c r="E68" s="674">
        <f t="shared" si="2"/>
        <v>10570</v>
      </c>
      <c r="F68" s="504"/>
    </row>
    <row r="69" spans="1:6" s="174" customFormat="1" x14ac:dyDescent="0.2">
      <c r="A69" s="339" t="s">
        <v>967</v>
      </c>
      <c r="B69" s="230" t="s">
        <v>968</v>
      </c>
      <c r="C69" s="203">
        <v>1</v>
      </c>
      <c r="D69" s="673">
        <v>19560</v>
      </c>
      <c r="E69" s="674">
        <f t="shared" si="2"/>
        <v>19560</v>
      </c>
      <c r="F69" s="504"/>
    </row>
    <row r="70" spans="1:6" s="174" customFormat="1" x14ac:dyDescent="0.2">
      <c r="A70" s="262" t="s">
        <v>969</v>
      </c>
      <c r="B70" s="230" t="s">
        <v>970</v>
      </c>
      <c r="C70" s="203">
        <v>1</v>
      </c>
      <c r="D70" s="673">
        <v>7100</v>
      </c>
      <c r="E70" s="674">
        <f t="shared" si="2"/>
        <v>7100</v>
      </c>
      <c r="F70" s="504"/>
    </row>
    <row r="71" spans="1:6" s="174" customFormat="1" x14ac:dyDescent="0.2">
      <c r="A71" s="339" t="s">
        <v>971</v>
      </c>
      <c r="B71" s="230" t="s">
        <v>972</v>
      </c>
      <c r="C71" s="203">
        <v>1</v>
      </c>
      <c r="D71" s="673">
        <v>74500</v>
      </c>
      <c r="E71" s="674">
        <f t="shared" si="2"/>
        <v>74500</v>
      </c>
      <c r="F71" s="504"/>
    </row>
    <row r="72" spans="1:6" s="174" customFormat="1" x14ac:dyDescent="0.2">
      <c r="A72" s="339" t="s">
        <v>973</v>
      </c>
      <c r="B72" s="230" t="s">
        <v>974</v>
      </c>
      <c r="C72" s="203">
        <v>2</v>
      </c>
      <c r="D72" s="673">
        <v>680</v>
      </c>
      <c r="E72" s="674">
        <f t="shared" si="2"/>
        <v>1360</v>
      </c>
      <c r="F72" s="504"/>
    </row>
    <row r="73" spans="1:6" s="174" customFormat="1" x14ac:dyDescent="0.2">
      <c r="A73" s="339" t="s">
        <v>975</v>
      </c>
      <c r="B73" s="230" t="s">
        <v>976</v>
      </c>
      <c r="C73" s="203">
        <v>2</v>
      </c>
      <c r="D73" s="673">
        <v>3220</v>
      </c>
      <c r="E73" s="674">
        <f t="shared" si="2"/>
        <v>6440</v>
      </c>
      <c r="F73" s="504"/>
    </row>
    <row r="74" spans="1:6" s="174" customFormat="1" x14ac:dyDescent="0.2">
      <c r="A74" s="339" t="s">
        <v>470</v>
      </c>
      <c r="B74" s="230" t="s">
        <v>977</v>
      </c>
      <c r="C74" s="203">
        <v>2</v>
      </c>
      <c r="D74" s="673">
        <v>9200</v>
      </c>
      <c r="E74" s="674">
        <f t="shared" si="2"/>
        <v>18400</v>
      </c>
      <c r="F74" s="504"/>
    </row>
    <row r="75" spans="1:6" s="174" customFormat="1" x14ac:dyDescent="0.2">
      <c r="A75" s="339" t="s">
        <v>434</v>
      </c>
      <c r="B75" s="230" t="s">
        <v>435</v>
      </c>
      <c r="C75" s="203">
        <v>1</v>
      </c>
      <c r="D75" s="673">
        <v>449</v>
      </c>
      <c r="E75" s="674">
        <f t="shared" si="2"/>
        <v>449</v>
      </c>
      <c r="F75" s="504"/>
    </row>
    <row r="76" spans="1:6" s="174" customFormat="1" x14ac:dyDescent="0.2">
      <c r="A76" s="262" t="s">
        <v>978</v>
      </c>
      <c r="B76" s="230" t="s">
        <v>979</v>
      </c>
      <c r="C76" s="203">
        <v>5</v>
      </c>
      <c r="D76" s="673">
        <v>1900</v>
      </c>
      <c r="E76" s="674">
        <f t="shared" ref="E76:E84" si="3">C76*D76</f>
        <v>9500</v>
      </c>
      <c r="F76" s="504"/>
    </row>
    <row r="77" spans="1:6" s="174" customFormat="1" x14ac:dyDescent="0.2">
      <c r="A77" s="262" t="s">
        <v>980</v>
      </c>
      <c r="B77" s="230" t="s">
        <v>981</v>
      </c>
      <c r="C77" s="203">
        <v>5</v>
      </c>
      <c r="D77" s="673">
        <v>550</v>
      </c>
      <c r="E77" s="674">
        <f t="shared" si="3"/>
        <v>2750</v>
      </c>
      <c r="F77" s="504"/>
    </row>
    <row r="78" spans="1:6" s="174" customFormat="1" x14ac:dyDescent="0.2">
      <c r="A78" s="262" t="s">
        <v>982</v>
      </c>
      <c r="B78" s="230" t="s">
        <v>983</v>
      </c>
      <c r="C78" s="203">
        <v>5</v>
      </c>
      <c r="D78" s="673">
        <v>2500</v>
      </c>
      <c r="E78" s="674">
        <f t="shared" si="3"/>
        <v>12500</v>
      </c>
      <c r="F78" s="504"/>
    </row>
    <row r="79" spans="1:6" s="174" customFormat="1" x14ac:dyDescent="0.2">
      <c r="A79" s="262" t="s">
        <v>984</v>
      </c>
      <c r="B79" s="230" t="s">
        <v>985</v>
      </c>
      <c r="C79" s="203">
        <v>5</v>
      </c>
      <c r="D79" s="673">
        <v>1690</v>
      </c>
      <c r="E79" s="674">
        <f t="shared" si="3"/>
        <v>8450</v>
      </c>
      <c r="F79" s="504"/>
    </row>
    <row r="80" spans="1:6" s="174" customFormat="1" x14ac:dyDescent="0.2">
      <c r="A80" s="262" t="s">
        <v>986</v>
      </c>
      <c r="B80" s="230" t="s">
        <v>987</v>
      </c>
      <c r="C80" s="203">
        <v>1</v>
      </c>
      <c r="D80" s="673">
        <v>8900</v>
      </c>
      <c r="E80" s="674">
        <f t="shared" si="3"/>
        <v>8900</v>
      </c>
      <c r="F80" s="504"/>
    </row>
    <row r="81" spans="1:6" s="174" customFormat="1" x14ac:dyDescent="0.2">
      <c r="A81" s="262" t="s">
        <v>988</v>
      </c>
      <c r="B81" s="230" t="s">
        <v>989</v>
      </c>
      <c r="C81" s="203">
        <v>1</v>
      </c>
      <c r="D81" s="673">
        <v>8900</v>
      </c>
      <c r="E81" s="674">
        <f t="shared" si="3"/>
        <v>8900</v>
      </c>
      <c r="F81" s="504"/>
    </row>
    <row r="82" spans="1:6" s="174" customFormat="1" x14ac:dyDescent="0.2">
      <c r="A82" s="262" t="s">
        <v>990</v>
      </c>
      <c r="B82" s="230" t="s">
        <v>991</v>
      </c>
      <c r="C82" s="203">
        <v>1</v>
      </c>
      <c r="D82" s="673">
        <v>8900</v>
      </c>
      <c r="E82" s="674">
        <f t="shared" si="3"/>
        <v>8900</v>
      </c>
      <c r="F82" s="504"/>
    </row>
    <row r="83" spans="1:6" s="174" customFormat="1" x14ac:dyDescent="0.2">
      <c r="A83" s="262" t="s">
        <v>992</v>
      </c>
      <c r="B83" s="230" t="s">
        <v>993</v>
      </c>
      <c r="C83" s="203">
        <v>1</v>
      </c>
      <c r="D83" s="673">
        <v>8900</v>
      </c>
      <c r="E83" s="674">
        <f t="shared" si="3"/>
        <v>8900</v>
      </c>
      <c r="F83" s="504"/>
    </row>
    <row r="84" spans="1:6" s="174" customFormat="1" x14ac:dyDescent="0.2">
      <c r="A84" s="262" t="s">
        <v>994</v>
      </c>
      <c r="B84" s="230" t="s">
        <v>995</v>
      </c>
      <c r="C84" s="203">
        <v>1</v>
      </c>
      <c r="D84" s="673">
        <v>5800</v>
      </c>
      <c r="E84" s="674">
        <f t="shared" si="3"/>
        <v>5800</v>
      </c>
      <c r="F84" s="504"/>
    </row>
    <row r="85" spans="1:6" s="174" customFormat="1" x14ac:dyDescent="0.2">
      <c r="A85" s="339" t="s">
        <v>996</v>
      </c>
      <c r="B85" s="230" t="s">
        <v>997</v>
      </c>
      <c r="C85" s="203">
        <v>1</v>
      </c>
      <c r="D85" s="673">
        <v>1380</v>
      </c>
      <c r="E85" s="674">
        <f t="shared" si="2"/>
        <v>1380</v>
      </c>
      <c r="F85" s="504"/>
    </row>
    <row r="86" spans="1:6" s="174" customFormat="1" x14ac:dyDescent="0.2">
      <c r="A86" s="339"/>
      <c r="B86" s="402" t="s">
        <v>998</v>
      </c>
      <c r="C86" s="497"/>
      <c r="D86" s="815"/>
      <c r="E86" s="816"/>
      <c r="F86" s="811"/>
    </row>
    <row r="87" spans="1:6" s="174" customFormat="1" x14ac:dyDescent="0.2">
      <c r="A87" s="339" t="s">
        <v>448</v>
      </c>
      <c r="B87" s="230" t="s">
        <v>449</v>
      </c>
      <c r="C87" s="203">
        <v>1</v>
      </c>
      <c r="D87" s="673">
        <v>3220</v>
      </c>
      <c r="E87" s="674">
        <f t="shared" ref="E87:E102" si="4">C87*D87</f>
        <v>3220</v>
      </c>
      <c r="F87" s="504"/>
    </row>
    <row r="88" spans="1:6" s="174" customFormat="1" x14ac:dyDescent="0.2">
      <c r="A88" s="339" t="s">
        <v>450</v>
      </c>
      <c r="B88" s="230" t="s">
        <v>451</v>
      </c>
      <c r="C88" s="203">
        <v>1</v>
      </c>
      <c r="D88" s="673">
        <v>3220</v>
      </c>
      <c r="E88" s="674">
        <f t="shared" si="4"/>
        <v>3220</v>
      </c>
      <c r="F88" s="504"/>
    </row>
    <row r="89" spans="1:6" s="174" customFormat="1" x14ac:dyDescent="0.2">
      <c r="A89" s="339" t="s">
        <v>999</v>
      </c>
      <c r="B89" s="230" t="s">
        <v>1000</v>
      </c>
      <c r="C89" s="203">
        <v>1</v>
      </c>
      <c r="D89" s="673">
        <v>2100</v>
      </c>
      <c r="E89" s="674">
        <f t="shared" si="4"/>
        <v>2100</v>
      </c>
      <c r="F89" s="504"/>
    </row>
    <row r="90" spans="1:6" s="174" customFormat="1" x14ac:dyDescent="0.2">
      <c r="A90" s="339" t="s">
        <v>2853</v>
      </c>
      <c r="B90" s="230" t="s">
        <v>453</v>
      </c>
      <c r="C90" s="203">
        <v>1</v>
      </c>
      <c r="D90" s="673">
        <v>3220</v>
      </c>
      <c r="E90" s="674">
        <f t="shared" si="4"/>
        <v>3220</v>
      </c>
      <c r="F90" s="504"/>
    </row>
    <row r="91" spans="1:6" s="174" customFormat="1" x14ac:dyDescent="0.2">
      <c r="A91" s="339" t="s">
        <v>1001</v>
      </c>
      <c r="B91" s="230" t="s">
        <v>1002</v>
      </c>
      <c r="C91" s="203">
        <v>1</v>
      </c>
      <c r="D91" s="817">
        <v>990</v>
      </c>
      <c r="E91" s="674">
        <f t="shared" si="4"/>
        <v>990</v>
      </c>
      <c r="F91" s="504"/>
    </row>
    <row r="92" spans="1:6" s="174" customFormat="1" x14ac:dyDescent="0.2">
      <c r="A92" s="339" t="s">
        <v>1003</v>
      </c>
      <c r="B92" s="230" t="s">
        <v>1004</v>
      </c>
      <c r="C92" s="203">
        <v>1</v>
      </c>
      <c r="D92" s="817">
        <v>1750</v>
      </c>
      <c r="E92" s="674">
        <f t="shared" si="4"/>
        <v>1750</v>
      </c>
      <c r="F92" s="504"/>
    </row>
    <row r="93" spans="1:6" s="174" customFormat="1" x14ac:dyDescent="0.2">
      <c r="A93" s="339" t="s">
        <v>454</v>
      </c>
      <c r="B93" s="230" t="s">
        <v>455</v>
      </c>
      <c r="C93" s="203">
        <v>1</v>
      </c>
      <c r="D93" s="817">
        <v>3220</v>
      </c>
      <c r="E93" s="674">
        <f t="shared" si="4"/>
        <v>3220</v>
      </c>
      <c r="F93" s="504"/>
    </row>
    <row r="94" spans="1:6" s="174" customFormat="1" x14ac:dyDescent="0.2">
      <c r="A94" s="339" t="s">
        <v>458</v>
      </c>
      <c r="B94" s="230" t="s">
        <v>459</v>
      </c>
      <c r="C94" s="203">
        <v>1</v>
      </c>
      <c r="D94" s="817">
        <v>4830</v>
      </c>
      <c r="E94" s="674">
        <f t="shared" si="4"/>
        <v>4830</v>
      </c>
      <c r="F94" s="504"/>
    </row>
    <row r="95" spans="1:6" s="174" customFormat="1" x14ac:dyDescent="0.2">
      <c r="A95" s="339" t="s">
        <v>456</v>
      </c>
      <c r="B95" s="230" t="s">
        <v>457</v>
      </c>
      <c r="C95" s="203">
        <v>1</v>
      </c>
      <c r="D95" s="817">
        <v>1940</v>
      </c>
      <c r="E95" s="674">
        <f t="shared" si="4"/>
        <v>1940</v>
      </c>
      <c r="F95" s="504"/>
    </row>
    <row r="96" spans="1:6" s="174" customFormat="1" x14ac:dyDescent="0.2">
      <c r="A96" s="339" t="s">
        <v>1005</v>
      </c>
      <c r="B96" s="230" t="s">
        <v>1006</v>
      </c>
      <c r="C96" s="203">
        <v>1</v>
      </c>
      <c r="D96" s="673">
        <v>1200</v>
      </c>
      <c r="E96" s="674">
        <f t="shared" si="4"/>
        <v>1200</v>
      </c>
      <c r="F96" s="504"/>
    </row>
    <row r="97" spans="1:6" s="174" customFormat="1" x14ac:dyDescent="0.2">
      <c r="A97" s="339" t="s">
        <v>460</v>
      </c>
      <c r="B97" s="230" t="s">
        <v>461</v>
      </c>
      <c r="C97" s="203">
        <v>1</v>
      </c>
      <c r="D97" s="817">
        <v>3220</v>
      </c>
      <c r="E97" s="674">
        <f t="shared" si="4"/>
        <v>3220</v>
      </c>
      <c r="F97" s="504"/>
    </row>
    <row r="98" spans="1:6" s="174" customFormat="1" x14ac:dyDescent="0.2">
      <c r="A98" s="339" t="s">
        <v>1007</v>
      </c>
      <c r="B98" s="230" t="s">
        <v>463</v>
      </c>
      <c r="C98" s="203">
        <v>1</v>
      </c>
      <c r="D98" s="817">
        <v>1300</v>
      </c>
      <c r="E98" s="674">
        <f t="shared" si="4"/>
        <v>1300</v>
      </c>
      <c r="F98" s="504"/>
    </row>
    <row r="99" spans="1:6" s="174" customFormat="1" x14ac:dyDescent="0.2">
      <c r="A99" s="339" t="s">
        <v>464</v>
      </c>
      <c r="B99" s="230" t="s">
        <v>465</v>
      </c>
      <c r="C99" s="203">
        <v>1</v>
      </c>
      <c r="D99" s="817">
        <v>3220</v>
      </c>
      <c r="E99" s="674">
        <f t="shared" si="4"/>
        <v>3220</v>
      </c>
      <c r="F99" s="504"/>
    </row>
    <row r="100" spans="1:6" s="174" customFormat="1" x14ac:dyDescent="0.2">
      <c r="A100" s="339" t="s">
        <v>1008</v>
      </c>
      <c r="B100" s="230" t="s">
        <v>467</v>
      </c>
      <c r="C100" s="203">
        <v>1</v>
      </c>
      <c r="D100" s="817">
        <v>750</v>
      </c>
      <c r="E100" s="674">
        <f t="shared" si="4"/>
        <v>750</v>
      </c>
      <c r="F100" s="504"/>
    </row>
    <row r="101" spans="1:6" s="174" customFormat="1" x14ac:dyDescent="0.2">
      <c r="A101" s="339" t="s">
        <v>468</v>
      </c>
      <c r="B101" s="230" t="s">
        <v>469</v>
      </c>
      <c r="C101" s="203">
        <v>1</v>
      </c>
      <c r="D101" s="817">
        <v>3220</v>
      </c>
      <c r="E101" s="674">
        <f t="shared" si="4"/>
        <v>3220</v>
      </c>
      <c r="F101" s="504"/>
    </row>
    <row r="102" spans="1:6" s="174" customFormat="1" x14ac:dyDescent="0.2">
      <c r="A102" s="339" t="s">
        <v>1009</v>
      </c>
      <c r="B102" s="230" t="s">
        <v>1010</v>
      </c>
      <c r="C102" s="203">
        <v>1</v>
      </c>
      <c r="D102" s="673">
        <v>1260</v>
      </c>
      <c r="E102" s="674">
        <f t="shared" si="4"/>
        <v>1260</v>
      </c>
      <c r="F102" s="504"/>
    </row>
    <row r="103" spans="1:6" s="174" customFormat="1" x14ac:dyDescent="0.2">
      <c r="A103" s="339"/>
      <c r="B103" s="766" t="s">
        <v>1011</v>
      </c>
      <c r="C103" s="497"/>
      <c r="D103" s="815"/>
      <c r="E103" s="816"/>
      <c r="F103" s="811"/>
    </row>
    <row r="104" spans="1:6" s="174" customFormat="1" x14ac:dyDescent="0.2">
      <c r="A104" s="339" t="s">
        <v>1012</v>
      </c>
      <c r="B104" s="376" t="s">
        <v>1013</v>
      </c>
      <c r="C104" s="367">
        <v>1</v>
      </c>
      <c r="D104" s="817">
        <v>7000</v>
      </c>
      <c r="E104" s="674">
        <f t="shared" ref="E104:E109" si="5">C104*D104</f>
        <v>7000</v>
      </c>
      <c r="F104" s="504"/>
    </row>
    <row r="105" spans="1:6" s="174" customFormat="1" ht="25.5" x14ac:dyDescent="0.2">
      <c r="A105" s="339" t="s">
        <v>438</v>
      </c>
      <c r="B105" s="376" t="s">
        <v>439</v>
      </c>
      <c r="C105" s="818">
        <v>1</v>
      </c>
      <c r="D105" s="673">
        <v>5520</v>
      </c>
      <c r="E105" s="674">
        <f t="shared" si="5"/>
        <v>5520</v>
      </c>
      <c r="F105" s="504"/>
    </row>
    <row r="106" spans="1:6" s="174" customFormat="1" x14ac:dyDescent="0.2">
      <c r="A106" s="339" t="s">
        <v>436</v>
      </c>
      <c r="B106" s="376" t="s">
        <v>437</v>
      </c>
      <c r="C106" s="203">
        <v>1</v>
      </c>
      <c r="D106" s="673">
        <v>14835</v>
      </c>
      <c r="E106" s="674">
        <f t="shared" si="5"/>
        <v>14835</v>
      </c>
      <c r="F106" s="504"/>
    </row>
    <row r="107" spans="1:6" s="174" customFormat="1" x14ac:dyDescent="0.2">
      <c r="A107" s="262" t="s">
        <v>1014</v>
      </c>
      <c r="B107" s="370" t="s">
        <v>1015</v>
      </c>
      <c r="C107" s="776">
        <v>1</v>
      </c>
      <c r="D107" s="817">
        <v>4920</v>
      </c>
      <c r="E107" s="674">
        <f t="shared" si="5"/>
        <v>4920</v>
      </c>
      <c r="F107" s="504"/>
    </row>
    <row r="108" spans="1:6" s="174" customFormat="1" x14ac:dyDescent="0.2">
      <c r="A108" s="262" t="s">
        <v>1016</v>
      </c>
      <c r="B108" s="370" t="s">
        <v>1017</v>
      </c>
      <c r="C108" s="776">
        <v>1</v>
      </c>
      <c r="D108" s="673">
        <v>7100</v>
      </c>
      <c r="E108" s="674">
        <f t="shared" si="5"/>
        <v>7100</v>
      </c>
      <c r="F108" s="504"/>
    </row>
    <row r="109" spans="1:6" s="174" customFormat="1" x14ac:dyDescent="0.2">
      <c r="A109" s="262" t="s">
        <v>1018</v>
      </c>
      <c r="B109" s="370" t="s">
        <v>1019</v>
      </c>
      <c r="C109" s="776">
        <v>1</v>
      </c>
      <c r="D109" s="817">
        <v>1620</v>
      </c>
      <c r="E109" s="674">
        <f t="shared" si="5"/>
        <v>1620</v>
      </c>
      <c r="F109" s="504"/>
    </row>
    <row r="110" spans="1:6" s="174" customFormat="1" x14ac:dyDescent="0.2">
      <c r="A110" s="262" t="s">
        <v>1020</v>
      </c>
      <c r="B110" s="370" t="s">
        <v>1021</v>
      </c>
      <c r="C110" s="776">
        <v>1</v>
      </c>
      <c r="D110" s="817">
        <v>2100</v>
      </c>
      <c r="E110" s="674">
        <f t="shared" ref="E110:E122" si="6">C110*D110</f>
        <v>2100</v>
      </c>
      <c r="F110" s="504"/>
    </row>
    <row r="111" spans="1:6" s="174" customFormat="1" x14ac:dyDescent="0.2">
      <c r="A111" s="262" t="s">
        <v>1022</v>
      </c>
      <c r="B111" s="370" t="s">
        <v>1023</v>
      </c>
      <c r="C111" s="776">
        <v>1</v>
      </c>
      <c r="D111" s="817">
        <v>2420</v>
      </c>
      <c r="E111" s="674">
        <f t="shared" si="6"/>
        <v>2420</v>
      </c>
      <c r="F111" s="504"/>
    </row>
    <row r="112" spans="1:6" s="174" customFormat="1" x14ac:dyDescent="0.2">
      <c r="A112" s="262" t="s">
        <v>1024</v>
      </c>
      <c r="B112" s="370" t="s">
        <v>1025</v>
      </c>
      <c r="C112" s="776">
        <v>1</v>
      </c>
      <c r="D112" s="817">
        <v>1800</v>
      </c>
      <c r="E112" s="674">
        <f t="shared" si="6"/>
        <v>1800</v>
      </c>
      <c r="F112" s="504"/>
    </row>
    <row r="113" spans="1:6" s="174" customFormat="1" x14ac:dyDescent="0.2">
      <c r="A113" s="262" t="s">
        <v>1026</v>
      </c>
      <c r="B113" s="370" t="s">
        <v>1027</v>
      </c>
      <c r="C113" s="776">
        <v>1</v>
      </c>
      <c r="D113" s="817">
        <v>2440</v>
      </c>
      <c r="E113" s="674">
        <f t="shared" si="6"/>
        <v>2440</v>
      </c>
      <c r="F113" s="504"/>
    </row>
    <row r="114" spans="1:6" s="174" customFormat="1" x14ac:dyDescent="0.2">
      <c r="A114" s="262" t="s">
        <v>1028</v>
      </c>
      <c r="B114" s="370" t="s">
        <v>1029</v>
      </c>
      <c r="C114" s="776">
        <v>1</v>
      </c>
      <c r="D114" s="817">
        <v>2300</v>
      </c>
      <c r="E114" s="674">
        <f t="shared" si="6"/>
        <v>2300</v>
      </c>
      <c r="F114" s="504"/>
    </row>
    <row r="115" spans="1:6" s="174" customFormat="1" x14ac:dyDescent="0.2">
      <c r="A115" s="262" t="s">
        <v>1030</v>
      </c>
      <c r="B115" s="370" t="s">
        <v>1031</v>
      </c>
      <c r="C115" s="776">
        <v>1</v>
      </c>
      <c r="D115" s="817">
        <v>2420</v>
      </c>
      <c r="E115" s="674">
        <f t="shared" si="6"/>
        <v>2420</v>
      </c>
      <c r="F115" s="504"/>
    </row>
    <row r="116" spans="1:6" s="174" customFormat="1" x14ac:dyDescent="0.2">
      <c r="A116" s="262" t="s">
        <v>1032</v>
      </c>
      <c r="B116" s="370" t="s">
        <v>1033</v>
      </c>
      <c r="C116" s="776">
        <v>1</v>
      </c>
      <c r="D116" s="817">
        <v>2300</v>
      </c>
      <c r="E116" s="674">
        <f t="shared" si="6"/>
        <v>2300</v>
      </c>
      <c r="F116" s="504"/>
    </row>
    <row r="117" spans="1:6" s="174" customFormat="1" x14ac:dyDescent="0.2">
      <c r="A117" s="262" t="s">
        <v>1034</v>
      </c>
      <c r="B117" s="366" t="s">
        <v>1035</v>
      </c>
      <c r="C117" s="776">
        <v>1</v>
      </c>
      <c r="D117" s="817">
        <v>1700</v>
      </c>
      <c r="E117" s="674">
        <f t="shared" si="6"/>
        <v>1700</v>
      </c>
      <c r="F117" s="504"/>
    </row>
    <row r="118" spans="1:6" s="174" customFormat="1" x14ac:dyDescent="0.2">
      <c r="A118" s="262" t="s">
        <v>1036</v>
      </c>
      <c r="B118" s="370" t="s">
        <v>1037</v>
      </c>
      <c r="C118" s="776">
        <v>1</v>
      </c>
      <c r="D118" s="817">
        <v>2800</v>
      </c>
      <c r="E118" s="674">
        <f t="shared" si="6"/>
        <v>2800</v>
      </c>
      <c r="F118" s="504"/>
    </row>
    <row r="119" spans="1:6" s="174" customFormat="1" x14ac:dyDescent="0.2">
      <c r="A119" s="262" t="s">
        <v>1038</v>
      </c>
      <c r="B119" s="695" t="s">
        <v>1039</v>
      </c>
      <c r="C119" s="203">
        <v>1</v>
      </c>
      <c r="D119" s="817">
        <v>2500</v>
      </c>
      <c r="E119" s="674">
        <f t="shared" si="6"/>
        <v>2500</v>
      </c>
      <c r="F119" s="504"/>
    </row>
    <row r="120" spans="1:6" s="174" customFormat="1" x14ac:dyDescent="0.2">
      <c r="A120" s="262" t="s">
        <v>1040</v>
      </c>
      <c r="B120" s="695" t="s">
        <v>1041</v>
      </c>
      <c r="C120" s="203">
        <v>1</v>
      </c>
      <c r="D120" s="817">
        <v>2380</v>
      </c>
      <c r="E120" s="674">
        <f t="shared" si="6"/>
        <v>2380</v>
      </c>
      <c r="F120" s="504"/>
    </row>
    <row r="121" spans="1:6" s="174" customFormat="1" x14ac:dyDescent="0.2">
      <c r="A121" s="262" t="s">
        <v>1042</v>
      </c>
      <c r="B121" s="695" t="s">
        <v>1043</v>
      </c>
      <c r="C121" s="377">
        <v>1</v>
      </c>
      <c r="D121" s="819">
        <v>7900</v>
      </c>
      <c r="E121" s="676">
        <f t="shared" si="6"/>
        <v>7900</v>
      </c>
      <c r="F121" s="504"/>
    </row>
    <row r="122" spans="1:6" s="174" customFormat="1" x14ac:dyDescent="0.2">
      <c r="A122" s="262" t="s">
        <v>1044</v>
      </c>
      <c r="B122" s="695" t="s">
        <v>1045</v>
      </c>
      <c r="C122" s="377">
        <v>1</v>
      </c>
      <c r="D122" s="819">
        <v>5600</v>
      </c>
      <c r="E122" s="676">
        <f t="shared" si="6"/>
        <v>5600</v>
      </c>
      <c r="F122" s="504"/>
    </row>
    <row r="123" spans="1:6" s="174" customFormat="1" x14ac:dyDescent="0.2">
      <c r="A123" s="262"/>
      <c r="B123" s="820" t="s">
        <v>1046</v>
      </c>
      <c r="C123" s="731"/>
      <c r="D123" s="821"/>
      <c r="E123" s="821"/>
      <c r="F123" s="811"/>
    </row>
    <row r="124" spans="1:6" s="174" customFormat="1" x14ac:dyDescent="0.2">
      <c r="A124" s="262" t="s">
        <v>1047</v>
      </c>
      <c r="B124" s="409" t="s">
        <v>1048</v>
      </c>
      <c r="C124" s="367">
        <v>1</v>
      </c>
      <c r="D124" s="503">
        <v>310</v>
      </c>
      <c r="E124" s="503">
        <f t="shared" ref="E124:E158" si="7">C124*D124</f>
        <v>310</v>
      </c>
      <c r="F124" s="504"/>
    </row>
    <row r="125" spans="1:6" s="174" customFormat="1" x14ac:dyDescent="0.2">
      <c r="A125" s="262" t="s">
        <v>1049</v>
      </c>
      <c r="B125" s="409" t="s">
        <v>1050</v>
      </c>
      <c r="C125" s="367">
        <v>1</v>
      </c>
      <c r="D125" s="503">
        <v>310</v>
      </c>
      <c r="E125" s="503">
        <f t="shared" si="7"/>
        <v>310</v>
      </c>
      <c r="F125" s="504"/>
    </row>
    <row r="126" spans="1:6" s="174" customFormat="1" x14ac:dyDescent="0.2">
      <c r="A126" s="262" t="s">
        <v>1051</v>
      </c>
      <c r="B126" s="409" t="s">
        <v>1052</v>
      </c>
      <c r="C126" s="367">
        <v>3</v>
      </c>
      <c r="D126" s="503">
        <v>90</v>
      </c>
      <c r="E126" s="503">
        <f t="shared" si="7"/>
        <v>270</v>
      </c>
      <c r="F126" s="504"/>
    </row>
    <row r="127" spans="1:6" s="174" customFormat="1" x14ac:dyDescent="0.2">
      <c r="A127" s="262" t="s">
        <v>1053</v>
      </c>
      <c r="B127" s="409" t="s">
        <v>1054</v>
      </c>
      <c r="C127" s="367">
        <v>15</v>
      </c>
      <c r="D127" s="503">
        <v>680</v>
      </c>
      <c r="E127" s="503">
        <f t="shared" si="7"/>
        <v>10200</v>
      </c>
      <c r="F127" s="504"/>
    </row>
    <row r="128" spans="1:6" s="174" customFormat="1" x14ac:dyDescent="0.2">
      <c r="A128" s="262" t="s">
        <v>222</v>
      </c>
      <c r="B128" s="409" t="s">
        <v>1055</v>
      </c>
      <c r="C128" s="367">
        <v>15</v>
      </c>
      <c r="D128" s="503">
        <v>2230</v>
      </c>
      <c r="E128" s="503">
        <f t="shared" si="7"/>
        <v>33450</v>
      </c>
      <c r="F128" s="504"/>
    </row>
    <row r="129" spans="1:6" s="174" customFormat="1" x14ac:dyDescent="0.2">
      <c r="A129" s="262" t="s">
        <v>1056</v>
      </c>
      <c r="B129" s="409" t="s">
        <v>1057</v>
      </c>
      <c r="C129" s="367">
        <v>5</v>
      </c>
      <c r="D129" s="503">
        <v>5400</v>
      </c>
      <c r="E129" s="503">
        <f t="shared" si="7"/>
        <v>27000</v>
      </c>
      <c r="F129" s="504"/>
    </row>
    <row r="130" spans="1:6" s="174" customFormat="1" x14ac:dyDescent="0.2">
      <c r="A130" s="262" t="s">
        <v>1058</v>
      </c>
      <c r="B130" s="409" t="s">
        <v>1059</v>
      </c>
      <c r="C130" s="367">
        <v>15</v>
      </c>
      <c r="D130" s="503">
        <v>220</v>
      </c>
      <c r="E130" s="503">
        <f t="shared" si="7"/>
        <v>3300</v>
      </c>
      <c r="F130" s="504"/>
    </row>
    <row r="131" spans="1:6" s="174" customFormat="1" x14ac:dyDescent="0.2">
      <c r="A131" s="262" t="s">
        <v>1060</v>
      </c>
      <c r="B131" s="409" t="s">
        <v>1061</v>
      </c>
      <c r="C131" s="367">
        <v>1</v>
      </c>
      <c r="D131" s="503">
        <v>26500</v>
      </c>
      <c r="E131" s="503">
        <f t="shared" si="7"/>
        <v>26500</v>
      </c>
      <c r="F131" s="504"/>
    </row>
    <row r="132" spans="1:6" s="174" customFormat="1" ht="25.5" x14ac:dyDescent="0.2">
      <c r="A132" s="262" t="s">
        <v>1062</v>
      </c>
      <c r="B132" s="409" t="s">
        <v>1063</v>
      </c>
      <c r="C132" s="367">
        <v>15</v>
      </c>
      <c r="D132" s="503">
        <v>240</v>
      </c>
      <c r="E132" s="503">
        <f t="shared" si="7"/>
        <v>3600</v>
      </c>
      <c r="F132" s="504"/>
    </row>
    <row r="133" spans="1:6" s="174" customFormat="1" x14ac:dyDescent="0.2">
      <c r="A133" s="262" t="s">
        <v>1064</v>
      </c>
      <c r="B133" s="230" t="s">
        <v>1065</v>
      </c>
      <c r="C133" s="407">
        <v>1</v>
      </c>
      <c r="D133" s="685">
        <v>1560</v>
      </c>
      <c r="E133" s="686">
        <f t="shared" si="7"/>
        <v>1560</v>
      </c>
      <c r="F133" s="504"/>
    </row>
    <row r="134" spans="1:6" s="174" customFormat="1" x14ac:dyDescent="0.2">
      <c r="A134" s="262" t="s">
        <v>1066</v>
      </c>
      <c r="B134" s="230" t="s">
        <v>1067</v>
      </c>
      <c r="C134" s="203">
        <v>15</v>
      </c>
      <c r="D134" s="673">
        <v>210</v>
      </c>
      <c r="E134" s="674">
        <f t="shared" si="7"/>
        <v>3150</v>
      </c>
      <c r="F134" s="504"/>
    </row>
    <row r="135" spans="1:6" s="174" customFormat="1" x14ac:dyDescent="0.2">
      <c r="A135" s="262" t="s">
        <v>442</v>
      </c>
      <c r="B135" s="376" t="s">
        <v>443</v>
      </c>
      <c r="C135" s="203">
        <v>15</v>
      </c>
      <c r="D135" s="673">
        <v>2990</v>
      </c>
      <c r="E135" s="674">
        <f t="shared" si="7"/>
        <v>44850</v>
      </c>
      <c r="F135" s="504"/>
    </row>
    <row r="136" spans="1:6" s="174" customFormat="1" x14ac:dyDescent="0.2">
      <c r="A136" s="339" t="s">
        <v>444</v>
      </c>
      <c r="B136" s="376" t="s">
        <v>445</v>
      </c>
      <c r="C136" s="203">
        <v>15</v>
      </c>
      <c r="D136" s="673">
        <v>2990</v>
      </c>
      <c r="E136" s="674">
        <f t="shared" si="7"/>
        <v>44850</v>
      </c>
      <c r="F136" s="504"/>
    </row>
    <row r="137" spans="1:6" s="174" customFormat="1" x14ac:dyDescent="0.2">
      <c r="A137" s="339" t="s">
        <v>1068</v>
      </c>
      <c r="B137" s="376" t="s">
        <v>1069</v>
      </c>
      <c r="C137" s="203">
        <v>30</v>
      </c>
      <c r="D137" s="673">
        <v>15</v>
      </c>
      <c r="E137" s="674">
        <f t="shared" si="7"/>
        <v>450</v>
      </c>
      <c r="F137" s="504"/>
    </row>
    <row r="138" spans="1:6" s="174" customFormat="1" x14ac:dyDescent="0.2">
      <c r="A138" s="339" t="s">
        <v>1070</v>
      </c>
      <c r="B138" s="376" t="s">
        <v>1071</v>
      </c>
      <c r="C138" s="203">
        <v>30</v>
      </c>
      <c r="D138" s="673">
        <v>12</v>
      </c>
      <c r="E138" s="674">
        <f t="shared" si="7"/>
        <v>360</v>
      </c>
      <c r="F138" s="504"/>
    </row>
    <row r="139" spans="1:6" s="174" customFormat="1" x14ac:dyDescent="0.2">
      <c r="A139" s="339" t="s">
        <v>424</v>
      </c>
      <c r="B139" s="230" t="s">
        <v>425</v>
      </c>
      <c r="C139" s="203">
        <v>15</v>
      </c>
      <c r="D139" s="673">
        <v>3740</v>
      </c>
      <c r="E139" s="674">
        <f t="shared" si="7"/>
        <v>56100</v>
      </c>
      <c r="F139" s="504"/>
    </row>
    <row r="140" spans="1:6" s="174" customFormat="1" x14ac:dyDescent="0.2">
      <c r="A140" s="339" t="s">
        <v>428</v>
      </c>
      <c r="B140" s="230" t="s">
        <v>429</v>
      </c>
      <c r="C140" s="203">
        <v>15</v>
      </c>
      <c r="D140" s="673">
        <v>2560</v>
      </c>
      <c r="E140" s="674">
        <f t="shared" si="7"/>
        <v>38400</v>
      </c>
      <c r="F140" s="504"/>
    </row>
    <row r="141" spans="1:6" s="174" customFormat="1" x14ac:dyDescent="0.2">
      <c r="A141" s="339" t="s">
        <v>426</v>
      </c>
      <c r="B141" s="370" t="s">
        <v>427</v>
      </c>
      <c r="C141" s="367">
        <v>15</v>
      </c>
      <c r="D141" s="673">
        <v>2230</v>
      </c>
      <c r="E141" s="674">
        <f t="shared" si="7"/>
        <v>33450</v>
      </c>
      <c r="F141" s="504"/>
    </row>
    <row r="142" spans="1:6" s="174" customFormat="1" x14ac:dyDescent="0.2">
      <c r="A142" s="339" t="s">
        <v>1072</v>
      </c>
      <c r="B142" s="370" t="s">
        <v>1073</v>
      </c>
      <c r="C142" s="367">
        <v>2</v>
      </c>
      <c r="D142" s="673">
        <v>180</v>
      </c>
      <c r="E142" s="674">
        <f t="shared" si="7"/>
        <v>360</v>
      </c>
      <c r="F142" s="504"/>
    </row>
    <row r="143" spans="1:6" s="174" customFormat="1" x14ac:dyDescent="0.2">
      <c r="A143" s="339" t="s">
        <v>1074</v>
      </c>
      <c r="B143" s="230" t="s">
        <v>1075</v>
      </c>
      <c r="C143" s="203">
        <v>15</v>
      </c>
      <c r="D143" s="673">
        <v>360</v>
      </c>
      <c r="E143" s="674">
        <f t="shared" si="7"/>
        <v>5400</v>
      </c>
      <c r="F143" s="504"/>
    </row>
    <row r="144" spans="1:6" s="174" customFormat="1" x14ac:dyDescent="0.2">
      <c r="A144" s="339" t="s">
        <v>1076</v>
      </c>
      <c r="B144" s="230" t="s">
        <v>1077</v>
      </c>
      <c r="C144" s="203">
        <v>15</v>
      </c>
      <c r="D144" s="673">
        <v>200</v>
      </c>
      <c r="E144" s="674">
        <f t="shared" si="7"/>
        <v>3000</v>
      </c>
      <c r="F144" s="504"/>
    </row>
    <row r="145" spans="1:6" s="174" customFormat="1" x14ac:dyDescent="0.2">
      <c r="A145" s="339" t="s">
        <v>1078</v>
      </c>
      <c r="B145" s="230" t="s">
        <v>1079</v>
      </c>
      <c r="C145" s="203">
        <v>15</v>
      </c>
      <c r="D145" s="673">
        <v>2180</v>
      </c>
      <c r="E145" s="674">
        <f t="shared" si="7"/>
        <v>32700</v>
      </c>
      <c r="F145" s="504"/>
    </row>
    <row r="146" spans="1:6" s="174" customFormat="1" x14ac:dyDescent="0.2">
      <c r="A146" s="339" t="s">
        <v>1080</v>
      </c>
      <c r="B146" s="230" t="s">
        <v>1081</v>
      </c>
      <c r="C146" s="203">
        <v>500</v>
      </c>
      <c r="D146" s="673">
        <v>10</v>
      </c>
      <c r="E146" s="674">
        <f t="shared" si="7"/>
        <v>5000</v>
      </c>
      <c r="F146" s="504"/>
    </row>
    <row r="147" spans="1:6" s="174" customFormat="1" x14ac:dyDescent="0.2">
      <c r="A147" s="339" t="s">
        <v>1082</v>
      </c>
      <c r="B147" s="230" t="s">
        <v>1083</v>
      </c>
      <c r="C147" s="203">
        <v>500</v>
      </c>
      <c r="D147" s="673">
        <v>14</v>
      </c>
      <c r="E147" s="674">
        <f t="shared" si="7"/>
        <v>7000</v>
      </c>
      <c r="F147" s="504"/>
    </row>
    <row r="148" spans="1:6" s="174" customFormat="1" x14ac:dyDescent="0.2">
      <c r="A148" s="339" t="s">
        <v>1084</v>
      </c>
      <c r="B148" s="230" t="s">
        <v>1085</v>
      </c>
      <c r="C148" s="203">
        <v>15</v>
      </c>
      <c r="D148" s="673">
        <v>7</v>
      </c>
      <c r="E148" s="674">
        <f t="shared" si="7"/>
        <v>105</v>
      </c>
      <c r="F148" s="504"/>
    </row>
    <row r="149" spans="1:6" s="174" customFormat="1" x14ac:dyDescent="0.2">
      <c r="A149" s="339" t="s">
        <v>1086</v>
      </c>
      <c r="B149" s="230" t="s">
        <v>1087</v>
      </c>
      <c r="C149" s="203">
        <v>15</v>
      </c>
      <c r="D149" s="673">
        <v>270</v>
      </c>
      <c r="E149" s="674">
        <f t="shared" si="7"/>
        <v>4050</v>
      </c>
      <c r="F149" s="504"/>
    </row>
    <row r="150" spans="1:6" s="174" customFormat="1" x14ac:dyDescent="0.2">
      <c r="A150" s="339" t="s">
        <v>422</v>
      </c>
      <c r="B150" s="230" t="s">
        <v>423</v>
      </c>
      <c r="C150" s="203">
        <v>15</v>
      </c>
      <c r="D150" s="673">
        <v>340</v>
      </c>
      <c r="E150" s="437">
        <f t="shared" si="7"/>
        <v>5100</v>
      </c>
      <c r="F150" s="787"/>
    </row>
    <row r="151" spans="1:6" s="174" customFormat="1" x14ac:dyDescent="0.2">
      <c r="A151" s="339" t="s">
        <v>1088</v>
      </c>
      <c r="B151" s="230" t="s">
        <v>1089</v>
      </c>
      <c r="C151" s="203">
        <v>30</v>
      </c>
      <c r="D151" s="673">
        <v>140</v>
      </c>
      <c r="E151" s="674">
        <f t="shared" si="7"/>
        <v>4200</v>
      </c>
      <c r="F151" s="504"/>
    </row>
    <row r="152" spans="1:6" s="174" customFormat="1" x14ac:dyDescent="0.2">
      <c r="A152" s="339" t="s">
        <v>1090</v>
      </c>
      <c r="B152" s="230" t="s">
        <v>1091</v>
      </c>
      <c r="C152" s="203">
        <v>1</v>
      </c>
      <c r="D152" s="673">
        <v>690</v>
      </c>
      <c r="E152" s="674">
        <f t="shared" si="7"/>
        <v>690</v>
      </c>
      <c r="F152" s="504"/>
    </row>
    <row r="153" spans="1:6" s="174" customFormat="1" x14ac:dyDescent="0.2">
      <c r="A153" s="339" t="s">
        <v>1092</v>
      </c>
      <c r="B153" s="230" t="s">
        <v>1093</v>
      </c>
      <c r="C153" s="203">
        <v>15</v>
      </c>
      <c r="D153" s="700">
        <v>120</v>
      </c>
      <c r="E153" s="437">
        <f t="shared" si="7"/>
        <v>1800</v>
      </c>
      <c r="F153" s="787"/>
    </row>
    <row r="154" spans="1:6" s="174" customFormat="1" x14ac:dyDescent="0.2">
      <c r="A154" s="339" t="s">
        <v>1094</v>
      </c>
      <c r="B154" s="230" t="s">
        <v>1095</v>
      </c>
      <c r="C154" s="203">
        <v>15</v>
      </c>
      <c r="D154" s="700">
        <v>45</v>
      </c>
      <c r="E154" s="437">
        <f t="shared" si="7"/>
        <v>675</v>
      </c>
      <c r="F154" s="787"/>
    </row>
    <row r="155" spans="1:6" s="174" customFormat="1" x14ac:dyDescent="0.2">
      <c r="A155" s="339" t="s">
        <v>1096</v>
      </c>
      <c r="B155" s="230" t="s">
        <v>1097</v>
      </c>
      <c r="C155" s="203">
        <v>15</v>
      </c>
      <c r="D155" s="700">
        <v>45</v>
      </c>
      <c r="E155" s="437">
        <f t="shared" si="7"/>
        <v>675</v>
      </c>
      <c r="F155" s="787"/>
    </row>
    <row r="156" spans="1:6" s="174" customFormat="1" x14ac:dyDescent="0.2">
      <c r="A156" s="339" t="s">
        <v>1098</v>
      </c>
      <c r="B156" s="230" t="s">
        <v>1099</v>
      </c>
      <c r="C156" s="203">
        <v>15</v>
      </c>
      <c r="D156" s="673">
        <v>120</v>
      </c>
      <c r="E156" s="674">
        <f t="shared" si="7"/>
        <v>1800</v>
      </c>
      <c r="F156" s="504"/>
    </row>
    <row r="157" spans="1:6" s="174" customFormat="1" x14ac:dyDescent="0.2">
      <c r="A157" s="339" t="s">
        <v>1100</v>
      </c>
      <c r="B157" s="230" t="s">
        <v>1101</v>
      </c>
      <c r="C157" s="203">
        <v>15</v>
      </c>
      <c r="D157" s="673">
        <v>260</v>
      </c>
      <c r="E157" s="674">
        <f t="shared" si="7"/>
        <v>3900</v>
      </c>
      <c r="F157" s="504"/>
    </row>
    <row r="158" spans="1:6" s="174" customFormat="1" x14ac:dyDescent="0.2">
      <c r="A158" s="339" t="s">
        <v>264</v>
      </c>
      <c r="B158" s="230" t="s">
        <v>265</v>
      </c>
      <c r="C158" s="203">
        <v>15</v>
      </c>
      <c r="D158" s="673">
        <v>2900</v>
      </c>
      <c r="E158" s="674">
        <f t="shared" si="7"/>
        <v>43500</v>
      </c>
      <c r="F158" s="504"/>
    </row>
    <row r="159" spans="1:6" s="174" customFormat="1" x14ac:dyDescent="0.2">
      <c r="A159" s="262"/>
      <c r="B159" s="402" t="s">
        <v>1102</v>
      </c>
      <c r="C159" s="497"/>
      <c r="D159" s="815"/>
      <c r="E159" s="816"/>
      <c r="F159" s="811"/>
    </row>
    <row r="160" spans="1:6" s="174" customFormat="1" x14ac:dyDescent="0.2">
      <c r="A160" s="262" t="s">
        <v>1103</v>
      </c>
      <c r="B160" s="230" t="s">
        <v>1104</v>
      </c>
      <c r="C160" s="203">
        <v>10</v>
      </c>
      <c r="D160" s="673">
        <v>250</v>
      </c>
      <c r="E160" s="674">
        <f>C160*D160</f>
        <v>2500</v>
      </c>
      <c r="F160" s="811"/>
    </row>
    <row r="161" spans="1:6" s="174" customFormat="1" x14ac:dyDescent="0.2">
      <c r="A161" s="262" t="s">
        <v>1105</v>
      </c>
      <c r="B161" s="230" t="s">
        <v>1106</v>
      </c>
      <c r="C161" s="203">
        <v>10</v>
      </c>
      <c r="D161" s="673">
        <v>460</v>
      </c>
      <c r="E161" s="674">
        <f>C161*D161</f>
        <v>4600</v>
      </c>
      <c r="F161" s="504"/>
    </row>
    <row r="162" spans="1:6" s="174" customFormat="1" ht="25.5" x14ac:dyDescent="0.2">
      <c r="A162" s="262" t="s">
        <v>1107</v>
      </c>
      <c r="B162" s="230" t="s">
        <v>1108</v>
      </c>
      <c r="C162" s="203">
        <v>10</v>
      </c>
      <c r="D162" s="673">
        <v>150</v>
      </c>
      <c r="E162" s="674">
        <f>C162*D162</f>
        <v>1500</v>
      </c>
      <c r="F162" s="504"/>
    </row>
    <row r="163" spans="1:6" s="174" customFormat="1" x14ac:dyDescent="0.2">
      <c r="A163" s="262" t="s">
        <v>1109</v>
      </c>
      <c r="B163" s="230" t="s">
        <v>1110</v>
      </c>
      <c r="C163" s="203">
        <v>5</v>
      </c>
      <c r="D163" s="673">
        <v>250</v>
      </c>
      <c r="E163" s="674">
        <f t="shared" ref="E163:E217" si="8">C163*D163</f>
        <v>1250</v>
      </c>
      <c r="F163" s="504"/>
    </row>
    <row r="164" spans="1:6" s="174" customFormat="1" x14ac:dyDescent="0.2">
      <c r="A164" s="262" t="s">
        <v>1111</v>
      </c>
      <c r="B164" s="230" t="s">
        <v>1112</v>
      </c>
      <c r="C164" s="203">
        <v>5</v>
      </c>
      <c r="D164" s="673">
        <v>720</v>
      </c>
      <c r="E164" s="674">
        <f t="shared" si="8"/>
        <v>3600</v>
      </c>
      <c r="F164" s="504"/>
    </row>
    <row r="165" spans="1:6" s="174" customFormat="1" x14ac:dyDescent="0.2">
      <c r="A165" s="262" t="s">
        <v>1113</v>
      </c>
      <c r="B165" s="230" t="s">
        <v>1114</v>
      </c>
      <c r="C165" s="203">
        <v>5</v>
      </c>
      <c r="D165" s="673">
        <v>690</v>
      </c>
      <c r="E165" s="674">
        <f t="shared" si="8"/>
        <v>3450</v>
      </c>
      <c r="F165" s="504"/>
    </row>
    <row r="166" spans="1:6" s="174" customFormat="1" x14ac:dyDescent="0.2">
      <c r="A166" s="262" t="s">
        <v>1115</v>
      </c>
      <c r="B166" s="230" t="s">
        <v>1116</v>
      </c>
      <c r="C166" s="203">
        <v>2</v>
      </c>
      <c r="D166" s="673">
        <v>720</v>
      </c>
      <c r="E166" s="674">
        <f t="shared" si="8"/>
        <v>1440</v>
      </c>
      <c r="F166" s="504"/>
    </row>
    <row r="167" spans="1:6" s="174" customFormat="1" x14ac:dyDescent="0.2">
      <c r="A167" s="262" t="s">
        <v>1117</v>
      </c>
      <c r="B167" s="230" t="s">
        <v>1118</v>
      </c>
      <c r="C167" s="203">
        <v>1</v>
      </c>
      <c r="D167" s="673">
        <v>110</v>
      </c>
      <c r="E167" s="674">
        <f t="shared" si="8"/>
        <v>110</v>
      </c>
      <c r="F167" s="504"/>
    </row>
    <row r="168" spans="1:6" s="174" customFormat="1" x14ac:dyDescent="0.2">
      <c r="A168" s="262" t="s">
        <v>1119</v>
      </c>
      <c r="B168" s="230" t="s">
        <v>1120</v>
      </c>
      <c r="C168" s="203">
        <v>1</v>
      </c>
      <c r="D168" s="673">
        <v>120</v>
      </c>
      <c r="E168" s="674">
        <f t="shared" si="8"/>
        <v>120</v>
      </c>
      <c r="F168" s="504"/>
    </row>
    <row r="169" spans="1:6" s="174" customFormat="1" x14ac:dyDescent="0.2">
      <c r="A169" s="262" t="s">
        <v>1121</v>
      </c>
      <c r="B169" s="230" t="s">
        <v>1122</v>
      </c>
      <c r="C169" s="203">
        <v>2</v>
      </c>
      <c r="D169" s="673">
        <v>520</v>
      </c>
      <c r="E169" s="674">
        <f t="shared" si="8"/>
        <v>1040</v>
      </c>
      <c r="F169" s="504"/>
    </row>
    <row r="170" spans="1:6" s="174" customFormat="1" x14ac:dyDescent="0.2">
      <c r="A170" s="262" t="s">
        <v>1123</v>
      </c>
      <c r="B170" s="230" t="s">
        <v>1124</v>
      </c>
      <c r="C170" s="203">
        <v>2</v>
      </c>
      <c r="D170" s="673">
        <v>490</v>
      </c>
      <c r="E170" s="674">
        <f t="shared" si="8"/>
        <v>980</v>
      </c>
      <c r="F170" s="504"/>
    </row>
    <row r="171" spans="1:6" s="174" customFormat="1" x14ac:dyDescent="0.2">
      <c r="A171" s="262" t="s">
        <v>1125</v>
      </c>
      <c r="B171" s="230" t="s">
        <v>1126</v>
      </c>
      <c r="C171" s="203">
        <v>1</v>
      </c>
      <c r="D171" s="673">
        <v>810</v>
      </c>
      <c r="E171" s="674">
        <f t="shared" si="8"/>
        <v>810</v>
      </c>
      <c r="F171" s="504"/>
    </row>
    <row r="172" spans="1:6" s="174" customFormat="1" x14ac:dyDescent="0.2">
      <c r="A172" s="262" t="s">
        <v>1127</v>
      </c>
      <c r="B172" s="230" t="s">
        <v>1128</v>
      </c>
      <c r="C172" s="203">
        <v>1</v>
      </c>
      <c r="D172" s="673">
        <v>950</v>
      </c>
      <c r="E172" s="674">
        <f t="shared" si="8"/>
        <v>950</v>
      </c>
      <c r="F172" s="504"/>
    </row>
    <row r="173" spans="1:6" s="174" customFormat="1" x14ac:dyDescent="0.2">
      <c r="A173" s="262" t="s">
        <v>1129</v>
      </c>
      <c r="B173" s="230" t="s">
        <v>1130</v>
      </c>
      <c r="C173" s="203">
        <v>1</v>
      </c>
      <c r="D173" s="673">
        <v>1090</v>
      </c>
      <c r="E173" s="674">
        <f t="shared" si="8"/>
        <v>1090</v>
      </c>
      <c r="F173" s="504"/>
    </row>
    <row r="174" spans="1:6" s="174" customFormat="1" x14ac:dyDescent="0.2">
      <c r="A174" s="262" t="s">
        <v>1131</v>
      </c>
      <c r="B174" s="230" t="s">
        <v>1132</v>
      </c>
      <c r="C174" s="203">
        <v>1</v>
      </c>
      <c r="D174" s="673">
        <v>100</v>
      </c>
      <c r="E174" s="674">
        <f t="shared" si="8"/>
        <v>100</v>
      </c>
      <c r="F174" s="504"/>
    </row>
    <row r="175" spans="1:6" s="174" customFormat="1" x14ac:dyDescent="0.2">
      <c r="A175" s="262" t="s">
        <v>1133</v>
      </c>
      <c r="B175" s="230" t="s">
        <v>1134</v>
      </c>
      <c r="C175" s="203">
        <v>2</v>
      </c>
      <c r="D175" s="673">
        <v>200</v>
      </c>
      <c r="E175" s="674">
        <f t="shared" si="8"/>
        <v>400</v>
      </c>
      <c r="F175" s="504"/>
    </row>
    <row r="176" spans="1:6" s="174" customFormat="1" x14ac:dyDescent="0.2">
      <c r="A176" s="262" t="s">
        <v>1135</v>
      </c>
      <c r="B176" s="230" t="s">
        <v>1136</v>
      </c>
      <c r="C176" s="203">
        <v>2</v>
      </c>
      <c r="D176" s="673">
        <v>270</v>
      </c>
      <c r="E176" s="674">
        <f t="shared" si="8"/>
        <v>540</v>
      </c>
      <c r="F176" s="504"/>
    </row>
    <row r="177" spans="1:6" s="174" customFormat="1" x14ac:dyDescent="0.2">
      <c r="A177" s="262" t="s">
        <v>1137</v>
      </c>
      <c r="B177" s="230" t="s">
        <v>1138</v>
      </c>
      <c r="C177" s="203">
        <v>2</v>
      </c>
      <c r="D177" s="673">
        <v>880</v>
      </c>
      <c r="E177" s="674">
        <f>C177*D177</f>
        <v>1760</v>
      </c>
      <c r="F177" s="504"/>
    </row>
    <row r="178" spans="1:6" s="174" customFormat="1" x14ac:dyDescent="0.2">
      <c r="A178" s="262" t="s">
        <v>1139</v>
      </c>
      <c r="B178" s="230" t="s">
        <v>1140</v>
      </c>
      <c r="C178" s="203">
        <v>2</v>
      </c>
      <c r="D178" s="673">
        <v>380</v>
      </c>
      <c r="E178" s="674">
        <f>C178*D178</f>
        <v>760</v>
      </c>
      <c r="F178" s="504"/>
    </row>
    <row r="179" spans="1:6" s="174" customFormat="1" x14ac:dyDescent="0.2">
      <c r="A179" s="262" t="s">
        <v>1141</v>
      </c>
      <c r="B179" s="230" t="s">
        <v>1142</v>
      </c>
      <c r="C179" s="203">
        <v>1</v>
      </c>
      <c r="D179" s="673">
        <v>980</v>
      </c>
      <c r="E179" s="674">
        <f t="shared" si="8"/>
        <v>980</v>
      </c>
      <c r="F179" s="504"/>
    </row>
    <row r="180" spans="1:6" s="174" customFormat="1" x14ac:dyDescent="0.2">
      <c r="A180" s="262" t="s">
        <v>1143</v>
      </c>
      <c r="B180" s="230" t="s">
        <v>1144</v>
      </c>
      <c r="C180" s="203">
        <v>2</v>
      </c>
      <c r="D180" s="673">
        <v>320</v>
      </c>
      <c r="E180" s="674">
        <f t="shared" si="8"/>
        <v>640</v>
      </c>
      <c r="F180" s="504"/>
    </row>
    <row r="181" spans="1:6" s="174" customFormat="1" x14ac:dyDescent="0.2">
      <c r="A181" s="262" t="s">
        <v>1145</v>
      </c>
      <c r="B181" s="230" t="s">
        <v>1146</v>
      </c>
      <c r="C181" s="203">
        <v>1</v>
      </c>
      <c r="D181" s="673">
        <v>5010</v>
      </c>
      <c r="E181" s="674">
        <f t="shared" si="8"/>
        <v>5010</v>
      </c>
      <c r="F181" s="504"/>
    </row>
    <row r="182" spans="1:6" s="174" customFormat="1" x14ac:dyDescent="0.2">
      <c r="A182" s="262" t="s">
        <v>1147</v>
      </c>
      <c r="B182" s="230" t="s">
        <v>1148</v>
      </c>
      <c r="C182" s="203">
        <v>3</v>
      </c>
      <c r="D182" s="673">
        <v>850</v>
      </c>
      <c r="E182" s="674">
        <f t="shared" si="8"/>
        <v>2550</v>
      </c>
      <c r="F182" s="504"/>
    </row>
    <row r="183" spans="1:6" s="174" customFormat="1" x14ac:dyDescent="0.2">
      <c r="A183" s="262" t="s">
        <v>1149</v>
      </c>
      <c r="B183" s="230" t="s">
        <v>1150</v>
      </c>
      <c r="C183" s="203">
        <v>1</v>
      </c>
      <c r="D183" s="673">
        <v>9800</v>
      </c>
      <c r="E183" s="674">
        <f t="shared" si="8"/>
        <v>9800</v>
      </c>
      <c r="F183" s="504"/>
    </row>
    <row r="184" spans="1:6" s="174" customFormat="1" x14ac:dyDescent="0.2">
      <c r="A184" s="262" t="s">
        <v>1151</v>
      </c>
      <c r="B184" s="230" t="s">
        <v>1152</v>
      </c>
      <c r="C184" s="203">
        <v>1</v>
      </c>
      <c r="D184" s="673">
        <v>1390</v>
      </c>
      <c r="E184" s="674">
        <f t="shared" si="8"/>
        <v>1390</v>
      </c>
      <c r="F184" s="504"/>
    </row>
    <row r="185" spans="1:6" s="174" customFormat="1" x14ac:dyDescent="0.2">
      <c r="A185" s="262" t="s">
        <v>1153</v>
      </c>
      <c r="B185" s="230" t="s">
        <v>1154</v>
      </c>
      <c r="C185" s="203">
        <v>1</v>
      </c>
      <c r="D185" s="673">
        <v>1010</v>
      </c>
      <c r="E185" s="674">
        <f t="shared" si="8"/>
        <v>1010</v>
      </c>
      <c r="F185" s="504"/>
    </row>
    <row r="186" spans="1:6" s="174" customFormat="1" x14ac:dyDescent="0.2">
      <c r="A186" s="262" t="s">
        <v>1155</v>
      </c>
      <c r="B186" s="230" t="s">
        <v>1156</v>
      </c>
      <c r="C186" s="203">
        <v>1</v>
      </c>
      <c r="D186" s="673">
        <v>2910</v>
      </c>
      <c r="E186" s="674">
        <f t="shared" si="8"/>
        <v>2910</v>
      </c>
      <c r="F186" s="504"/>
    </row>
    <row r="187" spans="1:6" s="174" customFormat="1" x14ac:dyDescent="0.2">
      <c r="A187" s="262" t="s">
        <v>1157</v>
      </c>
      <c r="B187" s="230" t="s">
        <v>1158</v>
      </c>
      <c r="C187" s="203">
        <v>5</v>
      </c>
      <c r="D187" s="673">
        <v>39</v>
      </c>
      <c r="E187" s="674">
        <f t="shared" si="8"/>
        <v>195</v>
      </c>
      <c r="F187" s="504"/>
    </row>
    <row r="188" spans="1:6" s="174" customFormat="1" x14ac:dyDescent="0.2">
      <c r="A188" s="262" t="s">
        <v>1159</v>
      </c>
      <c r="B188" s="230" t="s">
        <v>1160</v>
      </c>
      <c r="C188" s="203">
        <v>1</v>
      </c>
      <c r="D188" s="673">
        <v>1020</v>
      </c>
      <c r="E188" s="674">
        <f t="shared" si="8"/>
        <v>1020</v>
      </c>
      <c r="F188" s="504"/>
    </row>
    <row r="189" spans="1:6" s="174" customFormat="1" x14ac:dyDescent="0.2">
      <c r="A189" s="262" t="s">
        <v>1161</v>
      </c>
      <c r="B189" s="230" t="s">
        <v>1162</v>
      </c>
      <c r="C189" s="203">
        <v>2</v>
      </c>
      <c r="D189" s="673">
        <v>2460</v>
      </c>
      <c r="E189" s="674">
        <f t="shared" si="8"/>
        <v>4920</v>
      </c>
      <c r="F189" s="504"/>
    </row>
    <row r="190" spans="1:6" s="174" customFormat="1" x14ac:dyDescent="0.2">
      <c r="A190" s="262" t="s">
        <v>1163</v>
      </c>
      <c r="B190" s="230" t="s">
        <v>1164</v>
      </c>
      <c r="C190" s="203">
        <v>1</v>
      </c>
      <c r="D190" s="673">
        <v>1680</v>
      </c>
      <c r="E190" s="674">
        <f t="shared" si="8"/>
        <v>1680</v>
      </c>
      <c r="F190" s="504"/>
    </row>
    <row r="191" spans="1:6" s="174" customFormat="1" ht="25.5" x14ac:dyDescent="0.2">
      <c r="A191" s="262" t="s">
        <v>430</v>
      </c>
      <c r="B191" s="230" t="s">
        <v>1165</v>
      </c>
      <c r="C191" s="203">
        <v>1</v>
      </c>
      <c r="D191" s="673">
        <v>29700</v>
      </c>
      <c r="E191" s="674">
        <f t="shared" si="8"/>
        <v>29700</v>
      </c>
      <c r="F191" s="504"/>
    </row>
    <row r="192" spans="1:6" s="174" customFormat="1" ht="25.5" x14ac:dyDescent="0.2">
      <c r="A192" s="262" t="s">
        <v>432</v>
      </c>
      <c r="B192" s="230" t="s">
        <v>1166</v>
      </c>
      <c r="C192" s="203">
        <v>1</v>
      </c>
      <c r="D192" s="673">
        <v>12900</v>
      </c>
      <c r="E192" s="674">
        <f t="shared" si="8"/>
        <v>12900</v>
      </c>
      <c r="F192" s="504"/>
    </row>
    <row r="193" spans="1:6" s="174" customFormat="1" x14ac:dyDescent="0.2">
      <c r="A193" s="262" t="s">
        <v>1167</v>
      </c>
      <c r="B193" s="230" t="s">
        <v>1168</v>
      </c>
      <c r="C193" s="203">
        <v>1</v>
      </c>
      <c r="D193" s="673">
        <v>13960</v>
      </c>
      <c r="E193" s="674">
        <f t="shared" si="8"/>
        <v>13960</v>
      </c>
      <c r="F193" s="504"/>
    </row>
    <row r="194" spans="1:6" s="174" customFormat="1" x14ac:dyDescent="0.2">
      <c r="A194" s="262" t="s">
        <v>1169</v>
      </c>
      <c r="B194" s="230" t="s">
        <v>1170</v>
      </c>
      <c r="C194" s="203">
        <v>1</v>
      </c>
      <c r="D194" s="673">
        <v>4900</v>
      </c>
      <c r="E194" s="674">
        <f t="shared" si="8"/>
        <v>4900</v>
      </c>
      <c r="F194" s="504"/>
    </row>
    <row r="195" spans="1:6" s="174" customFormat="1" x14ac:dyDescent="0.2">
      <c r="A195" s="262" t="s">
        <v>1171</v>
      </c>
      <c r="B195" s="230" t="s">
        <v>1172</v>
      </c>
      <c r="C195" s="203">
        <v>1</v>
      </c>
      <c r="D195" s="673">
        <v>1330</v>
      </c>
      <c r="E195" s="674">
        <f t="shared" si="8"/>
        <v>1330</v>
      </c>
      <c r="F195" s="504"/>
    </row>
    <row r="196" spans="1:6" s="174" customFormat="1" x14ac:dyDescent="0.2">
      <c r="A196" s="262" t="s">
        <v>1173</v>
      </c>
      <c r="B196" s="230" t="s">
        <v>1174</v>
      </c>
      <c r="C196" s="203">
        <v>1</v>
      </c>
      <c r="D196" s="673">
        <v>990</v>
      </c>
      <c r="E196" s="674">
        <f t="shared" si="8"/>
        <v>990</v>
      </c>
      <c r="F196" s="504"/>
    </row>
    <row r="197" spans="1:6" s="174" customFormat="1" x14ac:dyDescent="0.2">
      <c r="A197" s="262" t="s">
        <v>1175</v>
      </c>
      <c r="B197" s="230" t="s">
        <v>1176</v>
      </c>
      <c r="C197" s="203">
        <v>1</v>
      </c>
      <c r="D197" s="673">
        <v>590</v>
      </c>
      <c r="E197" s="674">
        <f t="shared" si="8"/>
        <v>590</v>
      </c>
      <c r="F197" s="504"/>
    </row>
    <row r="198" spans="1:6" s="174" customFormat="1" x14ac:dyDescent="0.2">
      <c r="A198" s="262" t="s">
        <v>1177</v>
      </c>
      <c r="B198" s="230" t="s">
        <v>1178</v>
      </c>
      <c r="C198" s="203">
        <v>1</v>
      </c>
      <c r="D198" s="673">
        <v>2620</v>
      </c>
      <c r="E198" s="674">
        <f t="shared" si="8"/>
        <v>2620</v>
      </c>
      <c r="F198" s="504"/>
    </row>
    <row r="199" spans="1:6" s="174" customFormat="1" x14ac:dyDescent="0.2">
      <c r="A199" s="262" t="s">
        <v>1179</v>
      </c>
      <c r="B199" s="230" t="s">
        <v>1180</v>
      </c>
      <c r="C199" s="203">
        <v>1</v>
      </c>
      <c r="D199" s="673">
        <v>9730</v>
      </c>
      <c r="E199" s="674">
        <f t="shared" si="8"/>
        <v>9730</v>
      </c>
      <c r="F199" s="504"/>
    </row>
    <row r="200" spans="1:6" s="174" customFormat="1" x14ac:dyDescent="0.2">
      <c r="A200" s="262" t="s">
        <v>1181</v>
      </c>
      <c r="B200" s="230" t="s">
        <v>1182</v>
      </c>
      <c r="C200" s="776">
        <v>1</v>
      </c>
      <c r="D200" s="673">
        <v>200</v>
      </c>
      <c r="E200" s="674">
        <f t="shared" si="8"/>
        <v>200</v>
      </c>
      <c r="F200" s="504"/>
    </row>
    <row r="201" spans="1:6" s="174" customFormat="1" x14ac:dyDescent="0.2">
      <c r="A201" s="262" t="s">
        <v>1183</v>
      </c>
      <c r="B201" s="230" t="s">
        <v>1184</v>
      </c>
      <c r="C201" s="776">
        <v>1</v>
      </c>
      <c r="D201" s="673">
        <v>220</v>
      </c>
      <c r="E201" s="674">
        <f t="shared" si="8"/>
        <v>220</v>
      </c>
      <c r="F201" s="504"/>
    </row>
    <row r="202" spans="1:6" s="174" customFormat="1" x14ac:dyDescent="0.2">
      <c r="A202" s="262" t="s">
        <v>1185</v>
      </c>
      <c r="B202" s="230" t="s">
        <v>689</v>
      </c>
      <c r="C202" s="203">
        <v>100</v>
      </c>
      <c r="D202" s="673">
        <v>30</v>
      </c>
      <c r="E202" s="674">
        <f t="shared" si="8"/>
        <v>3000</v>
      </c>
      <c r="F202" s="504"/>
    </row>
    <row r="203" spans="1:6" s="174" customFormat="1" x14ac:dyDescent="0.2">
      <c r="A203" s="262" t="s">
        <v>1186</v>
      </c>
      <c r="B203" s="230" t="s">
        <v>1187</v>
      </c>
      <c r="C203" s="203">
        <v>3</v>
      </c>
      <c r="D203" s="673">
        <v>310</v>
      </c>
      <c r="E203" s="674">
        <f t="shared" si="8"/>
        <v>930</v>
      </c>
      <c r="F203" s="504"/>
    </row>
    <row r="204" spans="1:6" s="174" customFormat="1" x14ac:dyDescent="0.2">
      <c r="A204" s="262" t="s">
        <v>1188</v>
      </c>
      <c r="B204" s="230" t="s">
        <v>1189</v>
      </c>
      <c r="C204" s="203">
        <v>3</v>
      </c>
      <c r="D204" s="673">
        <v>590</v>
      </c>
      <c r="E204" s="674">
        <f t="shared" si="8"/>
        <v>1770</v>
      </c>
      <c r="F204" s="504"/>
    </row>
    <row r="205" spans="1:6" s="174" customFormat="1" x14ac:dyDescent="0.2">
      <c r="A205" s="262" t="s">
        <v>1190</v>
      </c>
      <c r="B205" s="230" t="s">
        <v>1191</v>
      </c>
      <c r="C205" s="203">
        <v>3</v>
      </c>
      <c r="D205" s="673">
        <v>930</v>
      </c>
      <c r="E205" s="674">
        <f t="shared" si="8"/>
        <v>2790</v>
      </c>
      <c r="F205" s="504"/>
    </row>
    <row r="206" spans="1:6" s="174" customFormat="1" x14ac:dyDescent="0.2">
      <c r="A206" s="262" t="s">
        <v>1192</v>
      </c>
      <c r="B206" s="230" t="s">
        <v>1193</v>
      </c>
      <c r="C206" s="203">
        <v>3</v>
      </c>
      <c r="D206" s="673">
        <v>480</v>
      </c>
      <c r="E206" s="674">
        <f t="shared" si="8"/>
        <v>1440</v>
      </c>
      <c r="F206" s="504"/>
    </row>
    <row r="207" spans="1:6" s="174" customFormat="1" x14ac:dyDescent="0.2">
      <c r="A207" s="262" t="s">
        <v>1194</v>
      </c>
      <c r="B207" s="230" t="s">
        <v>1195</v>
      </c>
      <c r="C207" s="203">
        <v>1</v>
      </c>
      <c r="D207" s="673">
        <v>390</v>
      </c>
      <c r="E207" s="674">
        <f t="shared" si="8"/>
        <v>390</v>
      </c>
      <c r="F207" s="504"/>
    </row>
    <row r="208" spans="1:6" s="174" customFormat="1" x14ac:dyDescent="0.2">
      <c r="A208" s="262" t="s">
        <v>1196</v>
      </c>
      <c r="B208" s="230" t="s">
        <v>1197</v>
      </c>
      <c r="C208" s="203">
        <v>2</v>
      </c>
      <c r="D208" s="673">
        <v>12</v>
      </c>
      <c r="E208" s="674">
        <f t="shared" si="8"/>
        <v>24</v>
      </c>
      <c r="F208" s="504"/>
    </row>
    <row r="209" spans="1:6" s="174" customFormat="1" x14ac:dyDescent="0.2">
      <c r="A209" s="262" t="s">
        <v>1198</v>
      </c>
      <c r="B209" s="230" t="s">
        <v>1199</v>
      </c>
      <c r="C209" s="203">
        <v>2</v>
      </c>
      <c r="D209" s="673">
        <v>15</v>
      </c>
      <c r="E209" s="674">
        <f t="shared" si="8"/>
        <v>30</v>
      </c>
      <c r="F209" s="504"/>
    </row>
    <row r="210" spans="1:6" s="174" customFormat="1" x14ac:dyDescent="0.2">
      <c r="A210" s="262" t="s">
        <v>1200</v>
      </c>
      <c r="B210" s="230" t="s">
        <v>1201</v>
      </c>
      <c r="C210" s="203">
        <v>2</v>
      </c>
      <c r="D210" s="673">
        <v>30</v>
      </c>
      <c r="E210" s="674">
        <f t="shared" si="8"/>
        <v>60</v>
      </c>
      <c r="F210" s="504"/>
    </row>
    <row r="211" spans="1:6" s="174" customFormat="1" x14ac:dyDescent="0.2">
      <c r="A211" s="262" t="s">
        <v>1202</v>
      </c>
      <c r="B211" s="230" t="s">
        <v>1203</v>
      </c>
      <c r="C211" s="203">
        <v>2</v>
      </c>
      <c r="D211" s="673">
        <v>100</v>
      </c>
      <c r="E211" s="674">
        <f t="shared" si="8"/>
        <v>200</v>
      </c>
      <c r="F211" s="504"/>
    </row>
    <row r="212" spans="1:6" s="174" customFormat="1" x14ac:dyDescent="0.2">
      <c r="A212" s="262" t="s">
        <v>1204</v>
      </c>
      <c r="B212" s="230" t="s">
        <v>1205</v>
      </c>
      <c r="C212" s="203">
        <v>2</v>
      </c>
      <c r="D212" s="673">
        <v>140</v>
      </c>
      <c r="E212" s="674">
        <f t="shared" si="8"/>
        <v>280</v>
      </c>
      <c r="F212" s="504"/>
    </row>
    <row r="213" spans="1:6" s="174" customFormat="1" x14ac:dyDescent="0.2">
      <c r="A213" s="262" t="s">
        <v>1206</v>
      </c>
      <c r="B213" s="230" t="s">
        <v>1207</v>
      </c>
      <c r="C213" s="203">
        <v>2</v>
      </c>
      <c r="D213" s="673">
        <v>130</v>
      </c>
      <c r="E213" s="674">
        <f t="shared" si="8"/>
        <v>260</v>
      </c>
      <c r="F213" s="504"/>
    </row>
    <row r="214" spans="1:6" s="174" customFormat="1" x14ac:dyDescent="0.2">
      <c r="A214" s="262" t="s">
        <v>1208</v>
      </c>
      <c r="B214" s="230" t="s">
        <v>1209</v>
      </c>
      <c r="C214" s="203">
        <v>2</v>
      </c>
      <c r="D214" s="673">
        <v>270</v>
      </c>
      <c r="E214" s="674">
        <f t="shared" si="8"/>
        <v>540</v>
      </c>
      <c r="F214" s="504"/>
    </row>
    <row r="215" spans="1:6" s="174" customFormat="1" x14ac:dyDescent="0.2">
      <c r="A215" s="262" t="s">
        <v>1210</v>
      </c>
      <c r="B215" s="230" t="s">
        <v>1211</v>
      </c>
      <c r="C215" s="203">
        <v>1</v>
      </c>
      <c r="D215" s="673">
        <v>960</v>
      </c>
      <c r="E215" s="674">
        <f t="shared" si="8"/>
        <v>960</v>
      </c>
      <c r="F215" s="504"/>
    </row>
    <row r="216" spans="1:6" s="174" customFormat="1" x14ac:dyDescent="0.2">
      <c r="A216" s="262" t="s">
        <v>1212</v>
      </c>
      <c r="B216" s="230" t="s">
        <v>1213</v>
      </c>
      <c r="C216" s="203">
        <v>1</v>
      </c>
      <c r="D216" s="673">
        <v>980</v>
      </c>
      <c r="E216" s="674">
        <f t="shared" si="8"/>
        <v>980</v>
      </c>
      <c r="F216" s="504"/>
    </row>
    <row r="217" spans="1:6" s="174" customFormat="1" x14ac:dyDescent="0.2">
      <c r="A217" s="262" t="s">
        <v>1214</v>
      </c>
      <c r="B217" s="230" t="s">
        <v>1215</v>
      </c>
      <c r="C217" s="203">
        <v>2</v>
      </c>
      <c r="D217" s="673">
        <v>340</v>
      </c>
      <c r="E217" s="674">
        <f t="shared" si="8"/>
        <v>680</v>
      </c>
      <c r="F217" s="504"/>
    </row>
    <row r="218" spans="1:6" s="174" customFormat="1" x14ac:dyDescent="0.2">
      <c r="A218" s="262" t="s">
        <v>1216</v>
      </c>
      <c r="B218" s="440" t="s">
        <v>1217</v>
      </c>
      <c r="C218" s="203">
        <v>2</v>
      </c>
      <c r="D218" s="673">
        <v>650</v>
      </c>
      <c r="E218" s="674">
        <f>C218*D218</f>
        <v>1300</v>
      </c>
      <c r="F218" s="504"/>
    </row>
    <row r="219" spans="1:6" s="174" customFormat="1" x14ac:dyDescent="0.2">
      <c r="A219" s="262" t="s">
        <v>1218</v>
      </c>
      <c r="B219" s="230" t="s">
        <v>1219</v>
      </c>
      <c r="C219" s="203">
        <v>2</v>
      </c>
      <c r="D219" s="673">
        <v>260</v>
      </c>
      <c r="E219" s="674">
        <f t="shared" ref="E219:E229" si="9">C219*D219</f>
        <v>520</v>
      </c>
      <c r="F219" s="504"/>
    </row>
    <row r="220" spans="1:6" s="174" customFormat="1" x14ac:dyDescent="0.2">
      <c r="A220" s="262" t="s">
        <v>1220</v>
      </c>
      <c r="B220" s="230" t="s">
        <v>1221</v>
      </c>
      <c r="C220" s="203">
        <v>2</v>
      </c>
      <c r="D220" s="673">
        <v>400</v>
      </c>
      <c r="E220" s="674">
        <f t="shared" si="9"/>
        <v>800</v>
      </c>
      <c r="F220" s="504"/>
    </row>
    <row r="221" spans="1:6" s="174" customFormat="1" x14ac:dyDescent="0.2">
      <c r="A221" s="262" t="s">
        <v>1222</v>
      </c>
      <c r="B221" s="230" t="s">
        <v>1223</v>
      </c>
      <c r="C221" s="203">
        <v>2</v>
      </c>
      <c r="D221" s="673">
        <v>960</v>
      </c>
      <c r="E221" s="674">
        <f t="shared" si="9"/>
        <v>1920</v>
      </c>
      <c r="F221" s="504"/>
    </row>
    <row r="222" spans="1:6" s="174" customFormat="1" x14ac:dyDescent="0.2">
      <c r="A222" s="262" t="s">
        <v>1224</v>
      </c>
      <c r="B222" s="230" t="s">
        <v>1225</v>
      </c>
      <c r="C222" s="203">
        <v>2</v>
      </c>
      <c r="D222" s="673">
        <v>1100</v>
      </c>
      <c r="E222" s="674">
        <f t="shared" si="9"/>
        <v>2200</v>
      </c>
      <c r="F222" s="504"/>
    </row>
    <row r="223" spans="1:6" s="174" customFormat="1" x14ac:dyDescent="0.2">
      <c r="A223" s="262" t="s">
        <v>1226</v>
      </c>
      <c r="B223" s="230" t="s">
        <v>1227</v>
      </c>
      <c r="C223" s="203">
        <v>1</v>
      </c>
      <c r="D223" s="673">
        <v>1900</v>
      </c>
      <c r="E223" s="674">
        <f t="shared" si="9"/>
        <v>1900</v>
      </c>
      <c r="F223" s="504"/>
    </row>
    <row r="224" spans="1:6" s="174" customFormat="1" x14ac:dyDescent="0.2">
      <c r="A224" s="262" t="s">
        <v>1228</v>
      </c>
      <c r="B224" s="230" t="s">
        <v>1229</v>
      </c>
      <c r="C224" s="203">
        <v>1</v>
      </c>
      <c r="D224" s="673">
        <v>4400</v>
      </c>
      <c r="E224" s="674">
        <f t="shared" si="9"/>
        <v>4400</v>
      </c>
      <c r="F224" s="504"/>
    </row>
    <row r="225" spans="1:6" s="174" customFormat="1" x14ac:dyDescent="0.2">
      <c r="A225" s="262" t="s">
        <v>1230</v>
      </c>
      <c r="B225" s="230" t="s">
        <v>1231</v>
      </c>
      <c r="C225" s="203">
        <v>3</v>
      </c>
      <c r="D225" s="673">
        <v>200</v>
      </c>
      <c r="E225" s="674">
        <f t="shared" si="9"/>
        <v>600</v>
      </c>
      <c r="F225" s="504"/>
    </row>
    <row r="226" spans="1:6" s="174" customFormat="1" x14ac:dyDescent="0.2">
      <c r="A226" s="262" t="s">
        <v>1232</v>
      </c>
      <c r="B226" s="230" t="s">
        <v>1233</v>
      </c>
      <c r="C226" s="203">
        <v>1</v>
      </c>
      <c r="D226" s="673">
        <v>350</v>
      </c>
      <c r="E226" s="674">
        <f t="shared" si="9"/>
        <v>350</v>
      </c>
      <c r="F226" s="504"/>
    </row>
    <row r="227" spans="1:6" s="174" customFormat="1" x14ac:dyDescent="0.2">
      <c r="A227" s="262" t="s">
        <v>1234</v>
      </c>
      <c r="B227" s="230" t="s">
        <v>1235</v>
      </c>
      <c r="C227" s="203">
        <v>1</v>
      </c>
      <c r="D227" s="673">
        <v>4000</v>
      </c>
      <c r="E227" s="674">
        <f t="shared" si="9"/>
        <v>4000</v>
      </c>
      <c r="F227" s="504"/>
    </row>
    <row r="228" spans="1:6" s="174" customFormat="1" x14ac:dyDescent="0.2">
      <c r="A228" s="262" t="s">
        <v>1236</v>
      </c>
      <c r="B228" s="230" t="s">
        <v>1237</v>
      </c>
      <c r="C228" s="203">
        <v>1</v>
      </c>
      <c r="D228" s="673">
        <v>1980</v>
      </c>
      <c r="E228" s="674">
        <f t="shared" si="9"/>
        <v>1980</v>
      </c>
      <c r="F228" s="504"/>
    </row>
    <row r="229" spans="1:6" s="174" customFormat="1" x14ac:dyDescent="0.2">
      <c r="A229" s="262" t="s">
        <v>1238</v>
      </c>
      <c r="B229" s="230" t="s">
        <v>1239</v>
      </c>
      <c r="C229" s="203">
        <v>1</v>
      </c>
      <c r="D229" s="673">
        <v>2380</v>
      </c>
      <c r="E229" s="674">
        <f t="shared" si="9"/>
        <v>2380</v>
      </c>
      <c r="F229" s="504"/>
    </row>
    <row r="230" spans="1:6" s="174" customFormat="1" x14ac:dyDescent="0.2">
      <c r="A230" s="262" t="s">
        <v>1240</v>
      </c>
      <c r="B230" s="230" t="s">
        <v>1241</v>
      </c>
      <c r="C230" s="203">
        <v>1</v>
      </c>
      <c r="D230" s="673">
        <v>8</v>
      </c>
      <c r="E230" s="674">
        <f t="shared" ref="E230:E236" si="10">C230*D230</f>
        <v>8</v>
      </c>
      <c r="F230" s="504"/>
    </row>
    <row r="231" spans="1:6" s="174" customFormat="1" x14ac:dyDescent="0.2">
      <c r="A231" s="262" t="s">
        <v>1242</v>
      </c>
      <c r="B231" s="230" t="s">
        <v>1243</v>
      </c>
      <c r="C231" s="203">
        <v>1</v>
      </c>
      <c r="D231" s="673">
        <v>12</v>
      </c>
      <c r="E231" s="674">
        <f t="shared" si="10"/>
        <v>12</v>
      </c>
      <c r="F231" s="504"/>
    </row>
    <row r="232" spans="1:6" s="174" customFormat="1" x14ac:dyDescent="0.2">
      <c r="A232" s="262" t="s">
        <v>1244</v>
      </c>
      <c r="B232" s="230" t="s">
        <v>1245</v>
      </c>
      <c r="C232" s="203">
        <v>1</v>
      </c>
      <c r="D232" s="673">
        <v>15</v>
      </c>
      <c r="E232" s="674">
        <f t="shared" si="10"/>
        <v>15</v>
      </c>
      <c r="F232" s="504"/>
    </row>
    <row r="233" spans="1:6" s="174" customFormat="1" x14ac:dyDescent="0.2">
      <c r="A233" s="262" t="s">
        <v>1246</v>
      </c>
      <c r="B233" s="230" t="s">
        <v>1247</v>
      </c>
      <c r="C233" s="203">
        <v>1</v>
      </c>
      <c r="D233" s="673">
        <v>60</v>
      </c>
      <c r="E233" s="674">
        <f t="shared" si="10"/>
        <v>60</v>
      </c>
      <c r="F233" s="504"/>
    </row>
    <row r="234" spans="1:6" s="174" customFormat="1" x14ac:dyDescent="0.2">
      <c r="A234" s="262" t="s">
        <v>1248</v>
      </c>
      <c r="B234" s="230" t="s">
        <v>1249</v>
      </c>
      <c r="C234" s="203">
        <v>1</v>
      </c>
      <c r="D234" s="673">
        <v>140</v>
      </c>
      <c r="E234" s="674">
        <f t="shared" si="10"/>
        <v>140</v>
      </c>
      <c r="F234" s="504"/>
    </row>
    <row r="235" spans="1:6" s="174" customFormat="1" x14ac:dyDescent="0.2">
      <c r="A235" s="262" t="s">
        <v>1250</v>
      </c>
      <c r="B235" s="230" t="s">
        <v>1251</v>
      </c>
      <c r="C235" s="203">
        <v>1</v>
      </c>
      <c r="D235" s="673">
        <v>90</v>
      </c>
      <c r="E235" s="674">
        <f t="shared" si="10"/>
        <v>90</v>
      </c>
      <c r="F235" s="504"/>
    </row>
    <row r="236" spans="1:6" s="174" customFormat="1" x14ac:dyDescent="0.2">
      <c r="A236" s="262" t="s">
        <v>1252</v>
      </c>
      <c r="B236" s="230" t="s">
        <v>1253</v>
      </c>
      <c r="C236" s="203">
        <v>1</v>
      </c>
      <c r="D236" s="673">
        <v>4700</v>
      </c>
      <c r="E236" s="674">
        <f t="shared" si="10"/>
        <v>4700</v>
      </c>
      <c r="F236" s="504"/>
    </row>
    <row r="237" spans="1:6" s="174" customFormat="1" x14ac:dyDescent="0.2">
      <c r="A237" s="322"/>
      <c r="B237" s="497" t="s">
        <v>1254</v>
      </c>
      <c r="C237" s="497"/>
      <c r="D237" s="809"/>
      <c r="E237" s="816"/>
      <c r="F237" s="811"/>
    </row>
    <row r="238" spans="1:6" s="174" customFormat="1" x14ac:dyDescent="0.2">
      <c r="A238" s="262" t="s">
        <v>1255</v>
      </c>
      <c r="B238" s="451" t="s">
        <v>1256</v>
      </c>
      <c r="C238" s="231">
        <v>1</v>
      </c>
      <c r="D238" s="822">
        <v>790</v>
      </c>
      <c r="E238" s="823">
        <f t="shared" ref="E238:E260" si="11">C238*D238</f>
        <v>790</v>
      </c>
      <c r="F238" s="504"/>
    </row>
    <row r="239" spans="1:6" s="174" customFormat="1" x14ac:dyDescent="0.2">
      <c r="A239" s="262" t="s">
        <v>1257</v>
      </c>
      <c r="B239" s="451" t="s">
        <v>1258</v>
      </c>
      <c r="C239" s="231">
        <v>1</v>
      </c>
      <c r="D239" s="822">
        <v>1230</v>
      </c>
      <c r="E239" s="823">
        <f t="shared" si="11"/>
        <v>1230</v>
      </c>
      <c r="F239" s="504"/>
    </row>
    <row r="240" spans="1:6" s="174" customFormat="1" x14ac:dyDescent="0.2">
      <c r="A240" s="262" t="s">
        <v>1259</v>
      </c>
      <c r="B240" s="451" t="s">
        <v>1260</v>
      </c>
      <c r="C240" s="231">
        <v>1</v>
      </c>
      <c r="D240" s="822">
        <v>1110</v>
      </c>
      <c r="E240" s="823">
        <f t="shared" si="11"/>
        <v>1110</v>
      </c>
      <c r="F240" s="504"/>
    </row>
    <row r="241" spans="1:6" s="174" customFormat="1" x14ac:dyDescent="0.2">
      <c r="A241" s="262" t="s">
        <v>1261</v>
      </c>
      <c r="B241" s="451" t="s">
        <v>1262</v>
      </c>
      <c r="C241" s="231">
        <v>1</v>
      </c>
      <c r="D241" s="822">
        <v>5400</v>
      </c>
      <c r="E241" s="823">
        <f t="shared" si="11"/>
        <v>5400</v>
      </c>
      <c r="F241" s="504"/>
    </row>
    <row r="242" spans="1:6" s="174" customFormat="1" x14ac:dyDescent="0.2">
      <c r="A242" s="262" t="s">
        <v>1263</v>
      </c>
      <c r="B242" s="451" t="s">
        <v>1264</v>
      </c>
      <c r="C242" s="231">
        <v>1</v>
      </c>
      <c r="D242" s="822">
        <v>1860</v>
      </c>
      <c r="E242" s="823">
        <f t="shared" si="11"/>
        <v>1860</v>
      </c>
      <c r="F242" s="504"/>
    </row>
    <row r="243" spans="1:6" s="174" customFormat="1" x14ac:dyDescent="0.2">
      <c r="A243" s="262" t="s">
        <v>1265</v>
      </c>
      <c r="B243" s="451" t="s">
        <v>1266</v>
      </c>
      <c r="C243" s="231">
        <v>1</v>
      </c>
      <c r="D243" s="822">
        <v>2480</v>
      </c>
      <c r="E243" s="823">
        <f t="shared" si="11"/>
        <v>2480</v>
      </c>
      <c r="F243" s="504"/>
    </row>
    <row r="244" spans="1:6" s="174" customFormat="1" x14ac:dyDescent="0.2">
      <c r="A244" s="262" t="s">
        <v>1267</v>
      </c>
      <c r="B244" s="451" t="s">
        <v>1268</v>
      </c>
      <c r="C244" s="231">
        <v>1</v>
      </c>
      <c r="D244" s="822">
        <v>610</v>
      </c>
      <c r="E244" s="823">
        <f t="shared" si="11"/>
        <v>610</v>
      </c>
      <c r="F244" s="504"/>
    </row>
    <row r="245" spans="1:6" s="174" customFormat="1" x14ac:dyDescent="0.2">
      <c r="A245" s="262" t="s">
        <v>1269</v>
      </c>
      <c r="B245" s="451" t="s">
        <v>1270</v>
      </c>
      <c r="C245" s="231">
        <v>1</v>
      </c>
      <c r="D245" s="822">
        <v>7640</v>
      </c>
      <c r="E245" s="823">
        <f t="shared" si="11"/>
        <v>7640</v>
      </c>
      <c r="F245" s="504"/>
    </row>
    <row r="246" spans="1:6" s="174" customFormat="1" x14ac:dyDescent="0.2">
      <c r="A246" s="262" t="s">
        <v>1271</v>
      </c>
      <c r="B246" s="451" t="s">
        <v>1272</v>
      </c>
      <c r="C246" s="231">
        <v>1</v>
      </c>
      <c r="D246" s="822">
        <v>2000</v>
      </c>
      <c r="E246" s="823">
        <f t="shared" si="11"/>
        <v>2000</v>
      </c>
      <c r="F246" s="504"/>
    </row>
    <row r="247" spans="1:6" s="174" customFormat="1" x14ac:dyDescent="0.2">
      <c r="A247" s="262" t="s">
        <v>1273</v>
      </c>
      <c r="B247" s="451" t="s">
        <v>1274</v>
      </c>
      <c r="C247" s="231">
        <v>1</v>
      </c>
      <c r="D247" s="822">
        <v>4100</v>
      </c>
      <c r="E247" s="823">
        <f t="shared" si="11"/>
        <v>4100</v>
      </c>
      <c r="F247" s="504"/>
    </row>
    <row r="248" spans="1:6" s="174" customFormat="1" x14ac:dyDescent="0.2">
      <c r="A248" s="262" t="s">
        <v>1275</v>
      </c>
      <c r="B248" s="451" t="s">
        <v>1276</v>
      </c>
      <c r="C248" s="231">
        <v>1</v>
      </c>
      <c r="D248" s="822">
        <v>3300</v>
      </c>
      <c r="E248" s="823">
        <f t="shared" si="11"/>
        <v>3300</v>
      </c>
      <c r="F248" s="504"/>
    </row>
    <row r="249" spans="1:6" s="174" customFormat="1" x14ac:dyDescent="0.2">
      <c r="A249" s="262" t="s">
        <v>1277</v>
      </c>
      <c r="B249" s="451" t="s">
        <v>1278</v>
      </c>
      <c r="C249" s="231">
        <v>1</v>
      </c>
      <c r="D249" s="822">
        <v>2030</v>
      </c>
      <c r="E249" s="823">
        <f t="shared" si="11"/>
        <v>2030</v>
      </c>
      <c r="F249" s="504"/>
    </row>
    <row r="250" spans="1:6" s="174" customFormat="1" x14ac:dyDescent="0.2">
      <c r="A250" s="262" t="s">
        <v>1279</v>
      </c>
      <c r="B250" s="451" t="s">
        <v>1280</v>
      </c>
      <c r="C250" s="231">
        <v>1</v>
      </c>
      <c r="D250" s="822">
        <v>1930</v>
      </c>
      <c r="E250" s="823">
        <f t="shared" si="11"/>
        <v>1930</v>
      </c>
      <c r="F250" s="504"/>
    </row>
    <row r="251" spans="1:6" s="174" customFormat="1" x14ac:dyDescent="0.2">
      <c r="A251" s="262" t="s">
        <v>1281</v>
      </c>
      <c r="B251" s="451" t="s">
        <v>1282</v>
      </c>
      <c r="C251" s="231">
        <v>1</v>
      </c>
      <c r="D251" s="822">
        <v>2400</v>
      </c>
      <c r="E251" s="823">
        <f t="shared" si="11"/>
        <v>2400</v>
      </c>
      <c r="F251" s="504"/>
    </row>
    <row r="252" spans="1:6" s="174" customFormat="1" x14ac:dyDescent="0.2">
      <c r="A252" s="262" t="s">
        <v>1283</v>
      </c>
      <c r="B252" s="451" t="s">
        <v>1284</v>
      </c>
      <c r="C252" s="231">
        <v>1</v>
      </c>
      <c r="D252" s="822">
        <v>1770</v>
      </c>
      <c r="E252" s="823">
        <f t="shared" si="11"/>
        <v>1770</v>
      </c>
      <c r="F252" s="504"/>
    </row>
    <row r="253" spans="1:6" s="174" customFormat="1" x14ac:dyDescent="0.2">
      <c r="A253" s="262" t="s">
        <v>1285</v>
      </c>
      <c r="B253" s="451" t="s">
        <v>1286</v>
      </c>
      <c r="C253" s="231">
        <v>1</v>
      </c>
      <c r="D253" s="822">
        <v>9100</v>
      </c>
      <c r="E253" s="823">
        <f t="shared" si="11"/>
        <v>9100</v>
      </c>
      <c r="F253" s="504"/>
    </row>
    <row r="254" spans="1:6" s="174" customFormat="1" x14ac:dyDescent="0.2">
      <c r="A254" s="262" t="s">
        <v>1287</v>
      </c>
      <c r="B254" s="451" t="s">
        <v>1288</v>
      </c>
      <c r="C254" s="231">
        <v>1</v>
      </c>
      <c r="D254" s="822">
        <v>3800</v>
      </c>
      <c r="E254" s="823">
        <f t="shared" si="11"/>
        <v>3800</v>
      </c>
      <c r="F254" s="504"/>
    </row>
    <row r="255" spans="1:6" s="174" customFormat="1" x14ac:dyDescent="0.2">
      <c r="A255" s="262" t="s">
        <v>1289</v>
      </c>
      <c r="B255" s="451" t="s">
        <v>1290</v>
      </c>
      <c r="C255" s="231">
        <v>1</v>
      </c>
      <c r="D255" s="822">
        <v>1010</v>
      </c>
      <c r="E255" s="823">
        <f t="shared" si="11"/>
        <v>1010</v>
      </c>
      <c r="F255" s="504"/>
    </row>
    <row r="256" spans="1:6" s="174" customFormat="1" x14ac:dyDescent="0.2">
      <c r="A256" s="262" t="s">
        <v>1291</v>
      </c>
      <c r="B256" s="451" t="s">
        <v>1292</v>
      </c>
      <c r="C256" s="231">
        <v>1</v>
      </c>
      <c r="D256" s="822">
        <v>2500</v>
      </c>
      <c r="E256" s="823">
        <f t="shared" si="11"/>
        <v>2500</v>
      </c>
      <c r="F256" s="504"/>
    </row>
    <row r="257" spans="1:6" s="174" customFormat="1" x14ac:dyDescent="0.2">
      <c r="A257" s="262" t="s">
        <v>1293</v>
      </c>
      <c r="B257" s="451" t="s">
        <v>1294</v>
      </c>
      <c r="C257" s="231">
        <v>1</v>
      </c>
      <c r="D257" s="824">
        <v>4100</v>
      </c>
      <c r="E257" s="825">
        <f t="shared" si="11"/>
        <v>4100</v>
      </c>
      <c r="F257" s="504"/>
    </row>
    <row r="258" spans="1:6" s="174" customFormat="1" x14ac:dyDescent="0.2">
      <c r="A258" s="262" t="s">
        <v>1295</v>
      </c>
      <c r="B258" s="451" t="s">
        <v>1296</v>
      </c>
      <c r="C258" s="231">
        <v>1</v>
      </c>
      <c r="D258" s="822">
        <v>2370</v>
      </c>
      <c r="E258" s="503">
        <f t="shared" si="11"/>
        <v>2370</v>
      </c>
      <c r="F258" s="504"/>
    </row>
    <row r="259" spans="1:6" s="174" customFormat="1" x14ac:dyDescent="0.2">
      <c r="A259" s="262" t="s">
        <v>1297</v>
      </c>
      <c r="B259" s="451" t="s">
        <v>1298</v>
      </c>
      <c r="C259" s="231">
        <v>1</v>
      </c>
      <c r="D259" s="564">
        <v>2120</v>
      </c>
      <c r="E259" s="503">
        <f t="shared" si="11"/>
        <v>2120</v>
      </c>
      <c r="F259" s="504"/>
    </row>
    <row r="260" spans="1:6" s="174" customFormat="1" x14ac:dyDescent="0.2">
      <c r="A260" s="262" t="s">
        <v>1299</v>
      </c>
      <c r="B260" s="451" t="s">
        <v>1300</v>
      </c>
      <c r="C260" s="231">
        <v>1</v>
      </c>
      <c r="D260" s="503">
        <v>2530</v>
      </c>
      <c r="E260" s="503">
        <f t="shared" si="11"/>
        <v>2530</v>
      </c>
      <c r="F260" s="504"/>
    </row>
    <row r="261" spans="1:6" s="174" customFormat="1" x14ac:dyDescent="0.2">
      <c r="A261" s="262" t="s">
        <v>1301</v>
      </c>
      <c r="B261" s="451" t="s">
        <v>1302</v>
      </c>
      <c r="C261" s="231">
        <v>1</v>
      </c>
      <c r="D261" s="503">
        <v>4100</v>
      </c>
      <c r="E261" s="503">
        <f t="shared" ref="E261:E288" si="12">C261*D261</f>
        <v>4100</v>
      </c>
      <c r="F261" s="504"/>
    </row>
    <row r="262" spans="1:6" s="174" customFormat="1" x14ac:dyDescent="0.2">
      <c r="A262" s="262" t="s">
        <v>1303</v>
      </c>
      <c r="B262" s="451" t="s">
        <v>1304</v>
      </c>
      <c r="C262" s="231">
        <v>1</v>
      </c>
      <c r="D262" s="503">
        <v>1100</v>
      </c>
      <c r="E262" s="503">
        <f t="shared" si="12"/>
        <v>1100</v>
      </c>
      <c r="F262" s="504"/>
    </row>
    <row r="263" spans="1:6" s="174" customFormat="1" x14ac:dyDescent="0.2">
      <c r="A263" s="262" t="s">
        <v>1305</v>
      </c>
      <c r="B263" s="451" t="s">
        <v>1306</v>
      </c>
      <c r="C263" s="231">
        <v>1</v>
      </c>
      <c r="D263" s="503">
        <v>2120</v>
      </c>
      <c r="E263" s="503">
        <f t="shared" si="12"/>
        <v>2120</v>
      </c>
      <c r="F263" s="504"/>
    </row>
    <row r="264" spans="1:6" s="174" customFormat="1" x14ac:dyDescent="0.2">
      <c r="A264" s="262" t="s">
        <v>1307</v>
      </c>
      <c r="B264" s="451" t="s">
        <v>1308</v>
      </c>
      <c r="C264" s="231">
        <v>1</v>
      </c>
      <c r="D264" s="503">
        <v>4200</v>
      </c>
      <c r="E264" s="503">
        <f t="shared" si="12"/>
        <v>4200</v>
      </c>
      <c r="F264" s="504"/>
    </row>
    <row r="265" spans="1:6" s="174" customFormat="1" x14ac:dyDescent="0.2">
      <c r="A265" s="262" t="s">
        <v>1309</v>
      </c>
      <c r="B265" s="451" t="s">
        <v>1310</v>
      </c>
      <c r="C265" s="231">
        <v>1</v>
      </c>
      <c r="D265" s="503">
        <v>19700</v>
      </c>
      <c r="E265" s="503">
        <f t="shared" si="12"/>
        <v>19700</v>
      </c>
      <c r="F265" s="504"/>
    </row>
    <row r="266" spans="1:6" s="174" customFormat="1" x14ac:dyDescent="0.2">
      <c r="A266" s="262" t="s">
        <v>1311</v>
      </c>
      <c r="B266" s="451" t="s">
        <v>1312</v>
      </c>
      <c r="C266" s="231">
        <v>1</v>
      </c>
      <c r="D266" s="503">
        <v>6200</v>
      </c>
      <c r="E266" s="503">
        <f t="shared" si="12"/>
        <v>6200</v>
      </c>
      <c r="F266" s="504"/>
    </row>
    <row r="267" spans="1:6" s="174" customFormat="1" x14ac:dyDescent="0.2">
      <c r="A267" s="262" t="s">
        <v>1313</v>
      </c>
      <c r="B267" s="451" t="s">
        <v>1314</v>
      </c>
      <c r="C267" s="231">
        <v>1</v>
      </c>
      <c r="D267" s="503">
        <v>4620</v>
      </c>
      <c r="E267" s="503">
        <f t="shared" si="12"/>
        <v>4620</v>
      </c>
      <c r="F267" s="504"/>
    </row>
    <row r="268" spans="1:6" s="174" customFormat="1" x14ac:dyDescent="0.2">
      <c r="A268" s="262" t="s">
        <v>1315</v>
      </c>
      <c r="B268" s="451" t="s">
        <v>1316</v>
      </c>
      <c r="C268" s="231">
        <v>1</v>
      </c>
      <c r="D268" s="503">
        <v>2450</v>
      </c>
      <c r="E268" s="503">
        <f t="shared" si="12"/>
        <v>2450</v>
      </c>
      <c r="F268" s="504"/>
    </row>
    <row r="269" spans="1:6" s="174" customFormat="1" x14ac:dyDescent="0.2">
      <c r="A269" s="262" t="s">
        <v>1317</v>
      </c>
      <c r="B269" s="451" t="s">
        <v>1318</v>
      </c>
      <c r="C269" s="231">
        <v>1</v>
      </c>
      <c r="D269" s="503">
        <v>2700</v>
      </c>
      <c r="E269" s="503">
        <f t="shared" si="12"/>
        <v>2700</v>
      </c>
      <c r="F269" s="504"/>
    </row>
    <row r="270" spans="1:6" s="174" customFormat="1" x14ac:dyDescent="0.2">
      <c r="A270" s="262" t="s">
        <v>1319</v>
      </c>
      <c r="B270" s="451" t="s">
        <v>1320</v>
      </c>
      <c r="C270" s="231">
        <v>1</v>
      </c>
      <c r="D270" s="503">
        <v>10800</v>
      </c>
      <c r="E270" s="503">
        <f t="shared" si="12"/>
        <v>10800</v>
      </c>
      <c r="F270" s="504"/>
    </row>
    <row r="271" spans="1:6" s="174" customFormat="1" x14ac:dyDescent="0.2">
      <c r="A271" s="262" t="s">
        <v>1321</v>
      </c>
      <c r="B271" s="451" t="s">
        <v>1322</v>
      </c>
      <c r="C271" s="231">
        <v>1</v>
      </c>
      <c r="D271" s="503">
        <v>4900</v>
      </c>
      <c r="E271" s="503">
        <f t="shared" si="12"/>
        <v>4900</v>
      </c>
      <c r="F271" s="504"/>
    </row>
    <row r="272" spans="1:6" s="174" customFormat="1" x14ac:dyDescent="0.2">
      <c r="A272" s="262" t="s">
        <v>1323</v>
      </c>
      <c r="B272" s="451" t="s">
        <v>1324</v>
      </c>
      <c r="C272" s="231">
        <v>1</v>
      </c>
      <c r="D272" s="503">
        <v>2910</v>
      </c>
      <c r="E272" s="503">
        <f t="shared" si="12"/>
        <v>2910</v>
      </c>
      <c r="F272" s="504"/>
    </row>
    <row r="273" spans="1:234" s="174" customFormat="1" x14ac:dyDescent="0.2">
      <c r="A273" s="262" t="s">
        <v>1325</v>
      </c>
      <c r="B273" s="451" t="s">
        <v>1326</v>
      </c>
      <c r="C273" s="231">
        <v>1</v>
      </c>
      <c r="D273" s="503">
        <v>1560</v>
      </c>
      <c r="E273" s="503">
        <f t="shared" si="12"/>
        <v>1560</v>
      </c>
      <c r="F273" s="504"/>
    </row>
    <row r="274" spans="1:234" s="174" customFormat="1" x14ac:dyDescent="0.2">
      <c r="A274" s="262" t="s">
        <v>1327</v>
      </c>
      <c r="B274" s="451" t="s">
        <v>1328</v>
      </c>
      <c r="C274" s="231">
        <v>1</v>
      </c>
      <c r="D274" s="503">
        <v>2000</v>
      </c>
      <c r="E274" s="503">
        <f t="shared" si="12"/>
        <v>2000</v>
      </c>
      <c r="F274" s="504"/>
    </row>
    <row r="275" spans="1:234" s="174" customFormat="1" x14ac:dyDescent="0.2">
      <c r="A275" s="262" t="s">
        <v>1329</v>
      </c>
      <c r="B275" s="451" t="s">
        <v>1330</v>
      </c>
      <c r="C275" s="231">
        <v>1</v>
      </c>
      <c r="D275" s="503">
        <v>3300</v>
      </c>
      <c r="E275" s="503">
        <f t="shared" si="12"/>
        <v>3300</v>
      </c>
      <c r="F275" s="504"/>
    </row>
    <row r="276" spans="1:234" s="174" customFormat="1" x14ac:dyDescent="0.2">
      <c r="A276" s="262" t="s">
        <v>1331</v>
      </c>
      <c r="B276" s="451" t="s">
        <v>1332</v>
      </c>
      <c r="C276" s="231">
        <v>1</v>
      </c>
      <c r="D276" s="503">
        <v>4200</v>
      </c>
      <c r="E276" s="503">
        <f t="shared" si="12"/>
        <v>4200</v>
      </c>
      <c r="F276" s="504"/>
    </row>
    <row r="277" spans="1:234" s="174" customFormat="1" x14ac:dyDescent="0.2">
      <c r="A277" s="262" t="s">
        <v>1333</v>
      </c>
      <c r="B277" s="451" t="s">
        <v>1334</v>
      </c>
      <c r="C277" s="231">
        <v>1</v>
      </c>
      <c r="D277" s="503">
        <v>12900</v>
      </c>
      <c r="E277" s="503">
        <f t="shared" si="12"/>
        <v>12900</v>
      </c>
      <c r="F277" s="504"/>
    </row>
    <row r="278" spans="1:234" s="174" customFormat="1" x14ac:dyDescent="0.2">
      <c r="A278" s="262" t="s">
        <v>1335</v>
      </c>
      <c r="B278" s="451" t="s">
        <v>1336</v>
      </c>
      <c r="C278" s="231">
        <v>1</v>
      </c>
      <c r="D278" s="503">
        <v>4900</v>
      </c>
      <c r="E278" s="503">
        <f t="shared" si="12"/>
        <v>4900</v>
      </c>
      <c r="F278" s="504"/>
    </row>
    <row r="279" spans="1:234" s="174" customFormat="1" x14ac:dyDescent="0.2">
      <c r="A279" s="262" t="s">
        <v>1337</v>
      </c>
      <c r="B279" s="451" t="s">
        <v>1338</v>
      </c>
      <c r="C279" s="231">
        <v>1</v>
      </c>
      <c r="D279" s="503">
        <v>1800</v>
      </c>
      <c r="E279" s="503">
        <f t="shared" si="12"/>
        <v>1800</v>
      </c>
      <c r="F279" s="504"/>
    </row>
    <row r="280" spans="1:234" s="174" customFormat="1" x14ac:dyDescent="0.2">
      <c r="A280" s="262" t="s">
        <v>1339</v>
      </c>
      <c r="B280" s="451" t="s">
        <v>1340</v>
      </c>
      <c r="C280" s="231">
        <v>1</v>
      </c>
      <c r="D280" s="503">
        <v>2440</v>
      </c>
      <c r="E280" s="503">
        <f t="shared" si="12"/>
        <v>2440</v>
      </c>
      <c r="F280" s="504"/>
    </row>
    <row r="281" spans="1:234" s="174" customFormat="1" ht="25.5" x14ac:dyDescent="0.2">
      <c r="A281" s="826" t="s">
        <v>1341</v>
      </c>
      <c r="B281" s="451" t="s">
        <v>1342</v>
      </c>
      <c r="C281" s="231">
        <v>1</v>
      </c>
      <c r="D281" s="503">
        <v>6610</v>
      </c>
      <c r="E281" s="503">
        <f t="shared" si="12"/>
        <v>6610</v>
      </c>
      <c r="F281" s="504"/>
    </row>
    <row r="282" spans="1:234" s="174" customFormat="1" x14ac:dyDescent="0.2">
      <c r="A282" s="262" t="s">
        <v>1343</v>
      </c>
      <c r="B282" s="451" t="s">
        <v>1344</v>
      </c>
      <c r="C282" s="231">
        <v>1</v>
      </c>
      <c r="D282" s="503">
        <v>4780</v>
      </c>
      <c r="E282" s="503">
        <f t="shared" si="12"/>
        <v>4780</v>
      </c>
      <c r="F282" s="504"/>
    </row>
    <row r="283" spans="1:234" s="174" customFormat="1" x14ac:dyDescent="0.2">
      <c r="A283" s="826" t="s">
        <v>1345</v>
      </c>
      <c r="B283" s="451" t="s">
        <v>1346</v>
      </c>
      <c r="C283" s="231">
        <v>1</v>
      </c>
      <c r="D283" s="503">
        <v>2230</v>
      </c>
      <c r="E283" s="503">
        <f t="shared" si="12"/>
        <v>2230</v>
      </c>
      <c r="F283" s="504"/>
    </row>
    <row r="284" spans="1:234" s="174" customFormat="1" x14ac:dyDescent="0.2">
      <c r="A284" s="262" t="s">
        <v>1347</v>
      </c>
      <c r="B284" s="451" t="s">
        <v>1348</v>
      </c>
      <c r="C284" s="231">
        <v>1</v>
      </c>
      <c r="D284" s="503">
        <v>1940</v>
      </c>
      <c r="E284" s="503">
        <f t="shared" si="12"/>
        <v>1940</v>
      </c>
      <c r="F284" s="504"/>
    </row>
    <row r="285" spans="1:234" s="174" customFormat="1" x14ac:dyDescent="0.2">
      <c r="A285" s="262" t="s">
        <v>1349</v>
      </c>
      <c r="B285" s="451" t="s">
        <v>1350</v>
      </c>
      <c r="C285" s="231">
        <v>1</v>
      </c>
      <c r="D285" s="503">
        <v>2670</v>
      </c>
      <c r="E285" s="503">
        <f t="shared" si="12"/>
        <v>2670</v>
      </c>
      <c r="F285" s="504"/>
    </row>
    <row r="286" spans="1:234" s="174" customFormat="1" x14ac:dyDescent="0.2">
      <c r="A286" s="262" t="s">
        <v>1351</v>
      </c>
      <c r="B286" s="451" t="s">
        <v>1352</v>
      </c>
      <c r="C286" s="231">
        <v>1</v>
      </c>
      <c r="D286" s="503">
        <v>5980</v>
      </c>
      <c r="E286" s="503">
        <f t="shared" si="12"/>
        <v>5980</v>
      </c>
      <c r="F286" s="504"/>
    </row>
    <row r="287" spans="1:234" s="174" customFormat="1" x14ac:dyDescent="0.2">
      <c r="A287" s="262" t="s">
        <v>1353</v>
      </c>
      <c r="B287" s="451" t="s">
        <v>1354</v>
      </c>
      <c r="C287" s="231">
        <v>5</v>
      </c>
      <c r="D287" s="503">
        <v>1060</v>
      </c>
      <c r="E287" s="503">
        <f t="shared" si="12"/>
        <v>5300</v>
      </c>
      <c r="F287" s="504"/>
    </row>
    <row r="288" spans="1:234" ht="15" x14ac:dyDescent="0.25">
      <c r="A288" s="262" t="s">
        <v>1355</v>
      </c>
      <c r="B288" s="451" t="s">
        <v>1356</v>
      </c>
      <c r="C288" s="203">
        <v>50</v>
      </c>
      <c r="D288" s="673">
        <v>130</v>
      </c>
      <c r="E288" s="674">
        <f t="shared" si="12"/>
        <v>6500</v>
      </c>
      <c r="F288" s="504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 s="452"/>
      <c r="HZ288" s="452"/>
    </row>
    <row r="289" spans="1:234" s="174" customFormat="1" ht="15" x14ac:dyDescent="0.25">
      <c r="A289" s="827"/>
      <c r="B289" s="343" t="s">
        <v>1357</v>
      </c>
      <c r="C289" s="470"/>
      <c r="D289" s="828"/>
      <c r="E289" s="829"/>
      <c r="F289" s="830"/>
      <c r="HY289" s="452"/>
      <c r="HZ289" s="452"/>
    </row>
    <row r="290" spans="1:234" s="174" customFormat="1" x14ac:dyDescent="0.2">
      <c r="A290" s="262" t="s">
        <v>1358</v>
      </c>
      <c r="B290" s="230" t="s">
        <v>1359</v>
      </c>
      <c r="C290" s="203">
        <v>1</v>
      </c>
      <c r="D290" s="503">
        <v>8500</v>
      </c>
      <c r="E290" s="674">
        <f t="shared" ref="E290:E303" si="13">C290*D290</f>
        <v>8500</v>
      </c>
      <c r="F290" s="504"/>
    </row>
    <row r="291" spans="1:234" s="174" customFormat="1" ht="25.5" x14ac:dyDescent="0.2">
      <c r="A291" s="262" t="s">
        <v>1360</v>
      </c>
      <c r="B291" s="230" t="s">
        <v>1361</v>
      </c>
      <c r="C291" s="203">
        <v>1</v>
      </c>
      <c r="D291" s="503">
        <v>8500</v>
      </c>
      <c r="E291" s="674">
        <f t="shared" si="13"/>
        <v>8500</v>
      </c>
      <c r="F291" s="504"/>
    </row>
    <row r="292" spans="1:234" s="174" customFormat="1" ht="25.5" x14ac:dyDescent="0.2">
      <c r="A292" s="262" t="s">
        <v>1362</v>
      </c>
      <c r="B292" s="230" t="s">
        <v>1363</v>
      </c>
      <c r="C292" s="203">
        <v>1</v>
      </c>
      <c r="D292" s="503">
        <v>8500</v>
      </c>
      <c r="E292" s="674">
        <f t="shared" si="13"/>
        <v>8500</v>
      </c>
      <c r="F292" s="504"/>
    </row>
    <row r="293" spans="1:234" ht="15" x14ac:dyDescent="0.25">
      <c r="A293" s="262" t="s">
        <v>1364</v>
      </c>
      <c r="B293" s="230" t="s">
        <v>1365</v>
      </c>
      <c r="C293" s="203">
        <v>1</v>
      </c>
      <c r="D293" s="503">
        <v>8500</v>
      </c>
      <c r="E293" s="674">
        <f t="shared" si="13"/>
        <v>8500</v>
      </c>
      <c r="F293" s="504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 s="174"/>
      <c r="HZ293" s="174"/>
    </row>
    <row r="294" spans="1:234" s="174" customFormat="1" ht="25.5" x14ac:dyDescent="0.2">
      <c r="A294" s="831" t="s">
        <v>1366</v>
      </c>
      <c r="B294" s="230" t="s">
        <v>1367</v>
      </c>
      <c r="C294" s="470">
        <v>1</v>
      </c>
      <c r="D294" s="503">
        <v>8500</v>
      </c>
      <c r="E294" s="674">
        <f t="shared" si="13"/>
        <v>8500</v>
      </c>
      <c r="F294" s="504"/>
    </row>
    <row r="295" spans="1:234" s="174" customFormat="1" ht="25.5" x14ac:dyDescent="0.2">
      <c r="A295" s="262" t="s">
        <v>1368</v>
      </c>
      <c r="B295" s="230" t="s">
        <v>1369</v>
      </c>
      <c r="C295" s="203">
        <v>1</v>
      </c>
      <c r="D295" s="503">
        <v>8500</v>
      </c>
      <c r="E295" s="674">
        <f t="shared" si="13"/>
        <v>8500</v>
      </c>
      <c r="F295" s="504"/>
    </row>
    <row r="296" spans="1:234" s="174" customFormat="1" ht="25.5" x14ac:dyDescent="0.2">
      <c r="A296" s="262" t="s">
        <v>1370</v>
      </c>
      <c r="B296" s="230" t="s">
        <v>1371</v>
      </c>
      <c r="C296" s="203">
        <v>1</v>
      </c>
      <c r="D296" s="503">
        <v>8500</v>
      </c>
      <c r="E296" s="674">
        <f t="shared" si="13"/>
        <v>8500</v>
      </c>
      <c r="F296" s="504"/>
    </row>
    <row r="297" spans="1:234" s="174" customFormat="1" ht="25.5" x14ac:dyDescent="0.2">
      <c r="A297" s="262" t="s">
        <v>1372</v>
      </c>
      <c r="B297" s="230" t="s">
        <v>1373</v>
      </c>
      <c r="C297" s="203">
        <v>1</v>
      </c>
      <c r="D297" s="503">
        <v>8500</v>
      </c>
      <c r="E297" s="674">
        <f t="shared" si="13"/>
        <v>8500</v>
      </c>
      <c r="F297" s="504"/>
    </row>
    <row r="298" spans="1:234" s="174" customFormat="1" ht="25.5" x14ac:dyDescent="0.2">
      <c r="A298" s="262" t="s">
        <v>1374</v>
      </c>
      <c r="B298" s="230" t="s">
        <v>1375</v>
      </c>
      <c r="C298" s="203">
        <v>1</v>
      </c>
      <c r="D298" s="503">
        <v>8500</v>
      </c>
      <c r="E298" s="674">
        <f t="shared" si="13"/>
        <v>8500</v>
      </c>
      <c r="F298" s="504"/>
    </row>
    <row r="299" spans="1:234" s="174" customFormat="1" ht="25.5" x14ac:dyDescent="0.2">
      <c r="A299" s="262" t="s">
        <v>1376</v>
      </c>
      <c r="B299" s="230" t="s">
        <v>1377</v>
      </c>
      <c r="C299" s="203">
        <v>1</v>
      </c>
      <c r="D299" s="503">
        <v>8500</v>
      </c>
      <c r="E299" s="674">
        <f t="shared" si="13"/>
        <v>8500</v>
      </c>
      <c r="F299" s="504"/>
    </row>
    <row r="300" spans="1:234" s="174" customFormat="1" x14ac:dyDescent="0.2">
      <c r="A300" s="262" t="s">
        <v>1378</v>
      </c>
      <c r="B300" s="230" t="s">
        <v>4611</v>
      </c>
      <c r="C300" s="203">
        <v>1</v>
      </c>
      <c r="D300" s="503">
        <v>6900</v>
      </c>
      <c r="E300" s="674">
        <f t="shared" si="13"/>
        <v>6900</v>
      </c>
      <c r="F300" s="504"/>
    </row>
    <row r="301" spans="1:234" s="174" customFormat="1" x14ac:dyDescent="0.2">
      <c r="A301" s="262" t="s">
        <v>1379</v>
      </c>
      <c r="B301" s="230" t="s">
        <v>1380</v>
      </c>
      <c r="C301" s="203">
        <v>1</v>
      </c>
      <c r="D301" s="504">
        <v>6900</v>
      </c>
      <c r="E301" s="674">
        <f t="shared" si="13"/>
        <v>6900</v>
      </c>
      <c r="F301" s="504"/>
    </row>
    <row r="302" spans="1:234" s="174" customFormat="1" x14ac:dyDescent="0.2">
      <c r="A302" s="262" t="s">
        <v>1381</v>
      </c>
      <c r="B302" s="230" t="s">
        <v>1382</v>
      </c>
      <c r="C302" s="203">
        <v>1</v>
      </c>
      <c r="D302" s="673">
        <v>42000</v>
      </c>
      <c r="E302" s="674">
        <f t="shared" si="13"/>
        <v>42000</v>
      </c>
      <c r="F302" s="504"/>
    </row>
    <row r="303" spans="1:234" s="174" customFormat="1" x14ac:dyDescent="0.2">
      <c r="A303" s="262" t="s">
        <v>1383</v>
      </c>
      <c r="B303" s="230" t="s">
        <v>1384</v>
      </c>
      <c r="C303" s="203">
        <v>1</v>
      </c>
      <c r="D303" s="673">
        <v>3450</v>
      </c>
      <c r="E303" s="674">
        <f t="shared" si="13"/>
        <v>3450</v>
      </c>
      <c r="F303" s="504"/>
    </row>
    <row r="304" spans="1:234" s="174" customFormat="1" x14ac:dyDescent="0.2">
      <c r="A304" s="262"/>
      <c r="B304" s="402" t="s">
        <v>777</v>
      </c>
      <c r="C304" s="497"/>
      <c r="D304" s="815"/>
      <c r="E304" s="816"/>
      <c r="F304" s="811"/>
    </row>
    <row r="305" spans="1:234" s="174" customFormat="1" x14ac:dyDescent="0.2">
      <c r="A305" s="262" t="s">
        <v>1385</v>
      </c>
      <c r="B305" s="230" t="s">
        <v>1386</v>
      </c>
      <c r="C305" s="203">
        <v>1</v>
      </c>
      <c r="D305" s="673">
        <v>2800</v>
      </c>
      <c r="E305" s="674">
        <f t="shared" ref="E305:E321" si="14">C305*D305</f>
        <v>2800</v>
      </c>
      <c r="F305" s="504"/>
    </row>
    <row r="306" spans="1:234" s="174" customFormat="1" ht="25.5" x14ac:dyDescent="0.2">
      <c r="A306" s="262" t="s">
        <v>1387</v>
      </c>
      <c r="B306" s="230" t="s">
        <v>1388</v>
      </c>
      <c r="C306" s="203">
        <v>1</v>
      </c>
      <c r="D306" s="673">
        <v>2200</v>
      </c>
      <c r="E306" s="674">
        <f t="shared" si="14"/>
        <v>2200</v>
      </c>
      <c r="F306" s="504"/>
    </row>
    <row r="307" spans="1:234" s="174" customFormat="1" ht="25.5" x14ac:dyDescent="0.2">
      <c r="A307" s="262" t="s">
        <v>806</v>
      </c>
      <c r="B307" s="230" t="s">
        <v>1389</v>
      </c>
      <c r="C307" s="203">
        <v>1</v>
      </c>
      <c r="D307" s="673">
        <v>2700</v>
      </c>
      <c r="E307" s="674">
        <f t="shared" si="14"/>
        <v>2700</v>
      </c>
      <c r="F307" s="504"/>
    </row>
    <row r="308" spans="1:234" s="174" customFormat="1" ht="25.5" x14ac:dyDescent="0.2">
      <c r="A308" s="262" t="s">
        <v>1390</v>
      </c>
      <c r="B308" s="230" t="s">
        <v>1391</v>
      </c>
      <c r="C308" s="203">
        <v>1</v>
      </c>
      <c r="D308" s="673">
        <v>1300</v>
      </c>
      <c r="E308" s="674">
        <f t="shared" si="14"/>
        <v>1300</v>
      </c>
      <c r="F308" s="504"/>
    </row>
    <row r="309" spans="1:234" s="174" customFormat="1" ht="25.5" x14ac:dyDescent="0.2">
      <c r="A309" s="262" t="s">
        <v>1392</v>
      </c>
      <c r="B309" s="230" t="s">
        <v>1393</v>
      </c>
      <c r="C309" s="203">
        <v>1</v>
      </c>
      <c r="D309" s="673">
        <v>2200</v>
      </c>
      <c r="E309" s="674">
        <f t="shared" si="14"/>
        <v>2200</v>
      </c>
      <c r="F309" s="504"/>
    </row>
    <row r="310" spans="1:234" s="174" customFormat="1" x14ac:dyDescent="0.2">
      <c r="A310" s="262" t="s">
        <v>1394</v>
      </c>
      <c r="B310" s="376" t="s">
        <v>1395</v>
      </c>
      <c r="C310" s="377">
        <v>1</v>
      </c>
      <c r="D310" s="832">
        <v>1250</v>
      </c>
      <c r="E310" s="676">
        <f t="shared" si="14"/>
        <v>1250</v>
      </c>
      <c r="F310" s="504"/>
    </row>
    <row r="311" spans="1:234" s="174" customFormat="1" ht="25.5" x14ac:dyDescent="0.2">
      <c r="A311" s="262" t="s">
        <v>1396</v>
      </c>
      <c r="B311" s="230" t="s">
        <v>1397</v>
      </c>
      <c r="C311" s="203">
        <v>1</v>
      </c>
      <c r="D311" s="673">
        <v>2200</v>
      </c>
      <c r="E311" s="674">
        <f t="shared" si="14"/>
        <v>2200</v>
      </c>
      <c r="F311" s="504"/>
    </row>
    <row r="312" spans="1:234" s="174" customFormat="1" x14ac:dyDescent="0.2">
      <c r="A312" s="262" t="s">
        <v>1398</v>
      </c>
      <c r="B312" s="376" t="s">
        <v>1399</v>
      </c>
      <c r="C312" s="377">
        <v>1</v>
      </c>
      <c r="D312" s="832">
        <v>1800</v>
      </c>
      <c r="E312" s="676">
        <f t="shared" si="14"/>
        <v>1800</v>
      </c>
      <c r="F312" s="504"/>
    </row>
    <row r="313" spans="1:234" s="174" customFormat="1" x14ac:dyDescent="0.2">
      <c r="A313" s="262" t="s">
        <v>1400</v>
      </c>
      <c r="B313" s="793" t="s">
        <v>1401</v>
      </c>
      <c r="C313" s="833">
        <v>1</v>
      </c>
      <c r="D313" s="564">
        <v>2440</v>
      </c>
      <c r="E313" s="564">
        <f t="shared" si="14"/>
        <v>2440</v>
      </c>
      <c r="F313" s="787"/>
      <c r="G313" s="513"/>
      <c r="H313" s="513"/>
      <c r="I313" s="513"/>
      <c r="J313" s="513"/>
      <c r="K313" s="513"/>
      <c r="L313" s="513"/>
      <c r="M313" s="513"/>
      <c r="N313" s="513"/>
      <c r="O313" s="513"/>
      <c r="P313" s="513"/>
      <c r="Q313" s="513"/>
      <c r="R313" s="513"/>
      <c r="S313" s="513"/>
      <c r="T313" s="513"/>
      <c r="U313" s="513"/>
      <c r="V313" s="513"/>
      <c r="W313" s="513"/>
      <c r="X313" s="513"/>
      <c r="Y313" s="513"/>
      <c r="Z313" s="513"/>
      <c r="AA313" s="513"/>
      <c r="AB313" s="513"/>
      <c r="AC313" s="513"/>
      <c r="AD313" s="513"/>
      <c r="AE313" s="513"/>
      <c r="AF313" s="513"/>
      <c r="AG313" s="513"/>
      <c r="AH313" s="513"/>
      <c r="AI313" s="513"/>
      <c r="AJ313" s="513"/>
      <c r="AK313" s="513"/>
      <c r="AL313" s="513"/>
      <c r="AM313" s="513"/>
      <c r="AN313" s="513"/>
      <c r="AO313" s="513"/>
      <c r="AP313" s="513"/>
      <c r="AQ313" s="513"/>
      <c r="AR313" s="513"/>
      <c r="AS313" s="513"/>
      <c r="AT313" s="513"/>
      <c r="AU313" s="513"/>
      <c r="AV313" s="513"/>
      <c r="AW313" s="513"/>
      <c r="AX313" s="513"/>
      <c r="AY313" s="513"/>
      <c r="AZ313" s="513"/>
      <c r="BA313" s="513"/>
      <c r="BB313" s="513"/>
      <c r="BC313" s="513"/>
      <c r="BD313" s="513"/>
      <c r="BE313" s="513"/>
      <c r="BF313" s="513"/>
      <c r="BG313" s="513"/>
      <c r="BH313" s="513"/>
      <c r="BI313" s="513"/>
      <c r="BJ313" s="513"/>
      <c r="BK313" s="513"/>
      <c r="BL313" s="513"/>
      <c r="BM313" s="513"/>
      <c r="BN313" s="513"/>
      <c r="BO313" s="513"/>
      <c r="BP313" s="513"/>
      <c r="BQ313" s="513"/>
      <c r="BR313" s="513"/>
      <c r="BS313" s="513"/>
      <c r="BT313" s="513"/>
      <c r="BU313" s="513"/>
      <c r="BV313" s="513"/>
      <c r="BW313" s="513"/>
      <c r="BX313" s="513"/>
      <c r="BY313" s="513"/>
      <c r="BZ313" s="513"/>
      <c r="CA313" s="513"/>
      <c r="CB313" s="513"/>
      <c r="CC313" s="513"/>
      <c r="CD313" s="513"/>
      <c r="CE313" s="513"/>
      <c r="CF313" s="513"/>
      <c r="CG313" s="513"/>
      <c r="CH313" s="513"/>
      <c r="CI313" s="513"/>
      <c r="CJ313" s="513"/>
      <c r="CK313" s="513"/>
      <c r="CL313" s="513"/>
      <c r="CM313" s="513"/>
      <c r="CN313" s="513"/>
      <c r="CO313" s="513"/>
      <c r="CP313" s="513"/>
      <c r="CQ313" s="513"/>
      <c r="CR313" s="513"/>
      <c r="CS313" s="513"/>
      <c r="CT313" s="513"/>
      <c r="CU313" s="513"/>
      <c r="CV313" s="513"/>
      <c r="CW313" s="513"/>
      <c r="CX313" s="513"/>
      <c r="CY313" s="513"/>
      <c r="CZ313" s="513"/>
      <c r="DA313" s="513"/>
      <c r="DB313" s="513"/>
      <c r="DC313" s="513"/>
      <c r="DD313" s="513"/>
      <c r="DE313" s="513"/>
      <c r="DF313" s="513"/>
      <c r="DG313" s="513"/>
      <c r="DH313" s="513"/>
      <c r="DI313" s="513"/>
      <c r="DJ313" s="513"/>
      <c r="DK313" s="513"/>
      <c r="DL313" s="513"/>
      <c r="DM313" s="513"/>
      <c r="DN313" s="513"/>
      <c r="DO313" s="513"/>
      <c r="DP313" s="513"/>
      <c r="DQ313" s="513"/>
      <c r="DR313" s="513"/>
      <c r="DS313" s="513"/>
      <c r="DT313" s="513"/>
      <c r="DU313" s="513"/>
      <c r="DV313" s="513"/>
      <c r="DW313" s="513"/>
      <c r="DX313" s="513"/>
      <c r="DY313" s="513"/>
      <c r="DZ313" s="513"/>
      <c r="EA313" s="513"/>
      <c r="EB313" s="513"/>
      <c r="EC313" s="513"/>
      <c r="ED313" s="513"/>
      <c r="EE313" s="513"/>
      <c r="EF313" s="513"/>
      <c r="EG313" s="513"/>
      <c r="EH313" s="513"/>
      <c r="EI313" s="513"/>
      <c r="EJ313" s="513"/>
      <c r="EK313" s="513"/>
      <c r="EL313" s="513"/>
      <c r="EM313" s="513"/>
      <c r="EN313" s="513"/>
      <c r="EO313" s="513"/>
      <c r="EP313" s="513"/>
      <c r="EQ313" s="513"/>
      <c r="ER313" s="513"/>
      <c r="ES313" s="513"/>
      <c r="ET313" s="513"/>
      <c r="EU313" s="513"/>
      <c r="EV313" s="513"/>
      <c r="EW313" s="513"/>
      <c r="EX313" s="513"/>
      <c r="EY313" s="513"/>
      <c r="EZ313" s="513"/>
      <c r="FA313" s="513"/>
      <c r="FB313" s="513"/>
      <c r="FC313" s="513"/>
      <c r="FD313" s="513"/>
      <c r="FE313" s="513"/>
      <c r="FF313" s="513"/>
      <c r="FG313" s="513"/>
      <c r="FH313" s="513"/>
      <c r="FI313" s="513"/>
      <c r="FJ313" s="513"/>
      <c r="FK313" s="513"/>
      <c r="FL313" s="513"/>
      <c r="FM313" s="513"/>
      <c r="FN313" s="513"/>
      <c r="FO313" s="513"/>
      <c r="FP313" s="513"/>
      <c r="FQ313" s="513"/>
      <c r="FR313" s="513"/>
      <c r="FS313" s="513"/>
      <c r="FT313" s="513"/>
      <c r="FU313" s="513"/>
      <c r="FV313" s="513"/>
      <c r="FW313" s="513"/>
      <c r="FX313" s="513"/>
      <c r="FY313" s="513"/>
      <c r="FZ313" s="513"/>
      <c r="GA313" s="513"/>
      <c r="GB313" s="513"/>
      <c r="GC313" s="513"/>
      <c r="GD313" s="513"/>
      <c r="GE313" s="513"/>
      <c r="GF313" s="513"/>
      <c r="GG313" s="513"/>
      <c r="GH313" s="513"/>
      <c r="GI313" s="513"/>
      <c r="GJ313" s="513"/>
      <c r="GK313" s="513"/>
      <c r="GL313" s="513"/>
      <c r="GM313" s="513"/>
      <c r="GN313" s="513"/>
      <c r="GO313" s="513"/>
      <c r="GP313" s="513"/>
      <c r="GQ313" s="513"/>
      <c r="GR313" s="513"/>
      <c r="GS313" s="513"/>
      <c r="GT313" s="513"/>
      <c r="GU313" s="513"/>
      <c r="GV313" s="513"/>
      <c r="GW313" s="513"/>
      <c r="GX313" s="513"/>
      <c r="GY313" s="513"/>
      <c r="GZ313" s="513"/>
      <c r="HA313" s="513"/>
      <c r="HB313" s="513"/>
      <c r="HC313" s="513"/>
      <c r="HD313" s="513"/>
      <c r="HE313" s="513"/>
      <c r="HF313" s="513"/>
      <c r="HG313" s="513"/>
      <c r="HH313" s="513"/>
      <c r="HI313" s="513"/>
      <c r="HJ313" s="513"/>
      <c r="HK313" s="513"/>
      <c r="HL313" s="513"/>
      <c r="HM313" s="513"/>
      <c r="HN313" s="513"/>
      <c r="HO313" s="513"/>
      <c r="HP313" s="513"/>
      <c r="HQ313" s="513"/>
      <c r="HR313" s="513"/>
      <c r="HS313" s="513"/>
      <c r="HT313" s="513"/>
      <c r="HU313" s="513"/>
      <c r="HV313" s="513"/>
      <c r="HW313" s="513"/>
      <c r="HX313" s="513"/>
    </row>
    <row r="314" spans="1:234" s="174" customFormat="1" x14ac:dyDescent="0.2">
      <c r="A314" s="262" t="s">
        <v>1402</v>
      </c>
      <c r="B314" s="834" t="s">
        <v>1403</v>
      </c>
      <c r="C314" s="367">
        <v>1</v>
      </c>
      <c r="D314" s="835">
        <v>2740</v>
      </c>
      <c r="E314" s="503">
        <f t="shared" si="14"/>
        <v>2740</v>
      </c>
      <c r="F314" s="504"/>
      <c r="G314" s="513"/>
      <c r="H314" s="513"/>
      <c r="I314" s="513"/>
      <c r="J314" s="513"/>
      <c r="K314" s="513"/>
      <c r="L314" s="513"/>
      <c r="M314" s="513"/>
      <c r="N314" s="513"/>
      <c r="O314" s="513"/>
      <c r="P314" s="513"/>
      <c r="Q314" s="513"/>
      <c r="R314" s="513"/>
      <c r="S314" s="513"/>
      <c r="T314" s="513"/>
      <c r="U314" s="513"/>
      <c r="V314" s="513"/>
      <c r="W314" s="513"/>
      <c r="X314" s="513"/>
      <c r="Y314" s="513"/>
      <c r="Z314" s="513"/>
      <c r="AA314" s="513"/>
      <c r="AB314" s="513"/>
      <c r="AC314" s="513"/>
      <c r="AD314" s="513"/>
      <c r="AE314" s="513"/>
      <c r="AF314" s="513"/>
      <c r="AG314" s="513"/>
      <c r="AH314" s="513"/>
      <c r="AI314" s="513"/>
      <c r="AJ314" s="513"/>
      <c r="AK314" s="513"/>
      <c r="AL314" s="513"/>
      <c r="AM314" s="513"/>
      <c r="AN314" s="513"/>
      <c r="AO314" s="513"/>
      <c r="AP314" s="513"/>
      <c r="AQ314" s="513"/>
      <c r="AR314" s="513"/>
      <c r="AS314" s="513"/>
      <c r="AT314" s="513"/>
      <c r="AU314" s="513"/>
      <c r="AV314" s="513"/>
      <c r="AW314" s="513"/>
      <c r="AX314" s="513"/>
      <c r="AY314" s="513"/>
      <c r="AZ314" s="513"/>
      <c r="BA314" s="513"/>
      <c r="BB314" s="513"/>
      <c r="BC314" s="513"/>
      <c r="BD314" s="513"/>
      <c r="BE314" s="513"/>
      <c r="BF314" s="513"/>
      <c r="BG314" s="513"/>
      <c r="BH314" s="513"/>
      <c r="BI314" s="513"/>
      <c r="BJ314" s="513"/>
      <c r="BK314" s="513"/>
      <c r="BL314" s="513"/>
      <c r="BM314" s="513"/>
      <c r="BN314" s="513"/>
      <c r="BO314" s="513"/>
      <c r="BP314" s="513"/>
      <c r="BQ314" s="513"/>
      <c r="BR314" s="513"/>
      <c r="BS314" s="513"/>
      <c r="BT314" s="513"/>
      <c r="BU314" s="513"/>
      <c r="BV314" s="513"/>
      <c r="BW314" s="513"/>
      <c r="BX314" s="513"/>
      <c r="BY314" s="513"/>
      <c r="BZ314" s="513"/>
      <c r="CA314" s="513"/>
      <c r="CB314" s="513"/>
      <c r="CC314" s="513"/>
      <c r="CD314" s="513"/>
      <c r="CE314" s="513"/>
      <c r="CF314" s="513"/>
      <c r="CG314" s="513"/>
      <c r="CH314" s="513"/>
      <c r="CI314" s="513"/>
      <c r="CJ314" s="513"/>
      <c r="CK314" s="513"/>
      <c r="CL314" s="513"/>
      <c r="CM314" s="513"/>
      <c r="CN314" s="513"/>
      <c r="CO314" s="513"/>
      <c r="CP314" s="513"/>
      <c r="CQ314" s="513"/>
      <c r="CR314" s="513"/>
      <c r="CS314" s="513"/>
      <c r="CT314" s="513"/>
      <c r="CU314" s="513"/>
      <c r="CV314" s="513"/>
      <c r="CW314" s="513"/>
      <c r="CX314" s="513"/>
      <c r="CY314" s="513"/>
      <c r="CZ314" s="513"/>
      <c r="DA314" s="513"/>
      <c r="DB314" s="513"/>
      <c r="DC314" s="513"/>
      <c r="DD314" s="513"/>
      <c r="DE314" s="513"/>
      <c r="DF314" s="513"/>
      <c r="DG314" s="513"/>
      <c r="DH314" s="513"/>
      <c r="DI314" s="513"/>
      <c r="DJ314" s="513"/>
      <c r="DK314" s="513"/>
      <c r="DL314" s="513"/>
      <c r="DM314" s="513"/>
      <c r="DN314" s="513"/>
      <c r="DO314" s="513"/>
      <c r="DP314" s="513"/>
      <c r="DQ314" s="513"/>
      <c r="DR314" s="513"/>
      <c r="DS314" s="513"/>
      <c r="DT314" s="513"/>
      <c r="DU314" s="513"/>
      <c r="DV314" s="513"/>
      <c r="DW314" s="513"/>
      <c r="DX314" s="513"/>
      <c r="DY314" s="513"/>
      <c r="DZ314" s="513"/>
      <c r="EA314" s="513"/>
      <c r="EB314" s="513"/>
      <c r="EC314" s="513"/>
      <c r="ED314" s="513"/>
      <c r="EE314" s="513"/>
      <c r="EF314" s="513"/>
      <c r="EG314" s="513"/>
      <c r="EH314" s="513"/>
      <c r="EI314" s="513"/>
      <c r="EJ314" s="513"/>
      <c r="EK314" s="513"/>
      <c r="EL314" s="513"/>
      <c r="EM314" s="513"/>
      <c r="EN314" s="513"/>
      <c r="EO314" s="513"/>
      <c r="EP314" s="513"/>
      <c r="EQ314" s="513"/>
      <c r="ER314" s="513"/>
      <c r="ES314" s="513"/>
      <c r="ET314" s="513"/>
      <c r="EU314" s="513"/>
      <c r="EV314" s="513"/>
      <c r="EW314" s="513"/>
      <c r="EX314" s="513"/>
      <c r="EY314" s="513"/>
      <c r="EZ314" s="513"/>
      <c r="FA314" s="513"/>
      <c r="FB314" s="513"/>
      <c r="FC314" s="513"/>
      <c r="FD314" s="513"/>
      <c r="FE314" s="513"/>
      <c r="FF314" s="513"/>
      <c r="FG314" s="513"/>
      <c r="FH314" s="513"/>
      <c r="FI314" s="513"/>
      <c r="FJ314" s="513"/>
      <c r="FK314" s="513"/>
      <c r="FL314" s="513"/>
      <c r="FM314" s="513"/>
      <c r="FN314" s="513"/>
      <c r="FO314" s="513"/>
      <c r="FP314" s="513"/>
      <c r="FQ314" s="513"/>
      <c r="FR314" s="513"/>
      <c r="FS314" s="513"/>
      <c r="FT314" s="513"/>
      <c r="FU314" s="513"/>
      <c r="FV314" s="513"/>
      <c r="FW314" s="513"/>
      <c r="FX314" s="513"/>
      <c r="FY314" s="513"/>
      <c r="FZ314" s="513"/>
      <c r="GA314" s="513"/>
      <c r="GB314" s="513"/>
      <c r="GC314" s="513"/>
      <c r="GD314" s="513"/>
      <c r="GE314" s="513"/>
      <c r="GF314" s="513"/>
      <c r="GG314" s="513"/>
      <c r="GH314" s="513"/>
      <c r="GI314" s="513"/>
      <c r="GJ314" s="513"/>
      <c r="GK314" s="513"/>
      <c r="GL314" s="513"/>
      <c r="GM314" s="513"/>
      <c r="GN314" s="513"/>
      <c r="GO314" s="513"/>
      <c r="GP314" s="513"/>
      <c r="GQ314" s="513"/>
      <c r="GR314" s="513"/>
      <c r="GS314" s="513"/>
      <c r="GT314" s="513"/>
      <c r="GU314" s="513"/>
      <c r="GV314" s="513"/>
      <c r="GW314" s="513"/>
      <c r="GX314" s="513"/>
      <c r="GY314" s="513"/>
      <c r="GZ314" s="513"/>
      <c r="HA314" s="513"/>
      <c r="HB314" s="513"/>
      <c r="HC314" s="513"/>
      <c r="HD314" s="513"/>
      <c r="HE314" s="513"/>
      <c r="HF314" s="513"/>
      <c r="HG314" s="513"/>
      <c r="HH314" s="513"/>
      <c r="HI314" s="513"/>
      <c r="HJ314" s="513"/>
      <c r="HK314" s="513"/>
      <c r="HL314" s="513"/>
      <c r="HM314" s="513"/>
      <c r="HN314" s="513"/>
      <c r="HO314" s="513"/>
      <c r="HP314" s="513"/>
      <c r="HQ314" s="513"/>
      <c r="HR314" s="513"/>
      <c r="HS314" s="513"/>
      <c r="HT314" s="513"/>
      <c r="HU314" s="513"/>
      <c r="HV314" s="513"/>
      <c r="HW314" s="513"/>
      <c r="HX314" s="513"/>
      <c r="HY314" s="513"/>
      <c r="HZ314" s="513"/>
    </row>
    <row r="315" spans="1:234" x14ac:dyDescent="0.2">
      <c r="A315" s="262" t="s">
        <v>1404</v>
      </c>
      <c r="B315" s="834" t="s">
        <v>1405</v>
      </c>
      <c r="C315" s="367">
        <v>1</v>
      </c>
      <c r="D315" s="503">
        <v>2140</v>
      </c>
      <c r="E315" s="503">
        <f t="shared" si="14"/>
        <v>2140</v>
      </c>
      <c r="F315" s="504"/>
      <c r="G315" s="174"/>
      <c r="H315" s="174"/>
      <c r="I315" s="174"/>
      <c r="J315" s="174"/>
      <c r="K315" s="174"/>
      <c r="L315" s="174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4"/>
      <c r="AF315" s="174"/>
      <c r="AG315" s="174"/>
      <c r="AH315" s="174"/>
      <c r="AI315" s="174"/>
      <c r="AJ315" s="174"/>
      <c r="AK315" s="174"/>
      <c r="AL315" s="174"/>
      <c r="AM315" s="174"/>
      <c r="AN315" s="174"/>
      <c r="AO315" s="174"/>
      <c r="AP315" s="174"/>
      <c r="AQ315" s="174"/>
      <c r="AR315" s="174"/>
      <c r="AS315" s="174"/>
      <c r="AT315" s="174"/>
      <c r="AU315" s="174"/>
      <c r="AV315" s="174"/>
      <c r="AW315" s="174"/>
      <c r="AX315" s="174"/>
      <c r="AY315" s="174"/>
      <c r="AZ315" s="174"/>
      <c r="BA315" s="174"/>
      <c r="BB315" s="174"/>
      <c r="BC315" s="174"/>
      <c r="BD315" s="174"/>
      <c r="BE315" s="174"/>
      <c r="BF315" s="174"/>
      <c r="BG315" s="174"/>
      <c r="BH315" s="174"/>
      <c r="BI315" s="174"/>
      <c r="BJ315" s="174"/>
      <c r="BK315" s="174"/>
      <c r="BL315" s="174"/>
      <c r="BM315" s="174"/>
      <c r="BN315" s="174"/>
      <c r="BO315" s="174"/>
      <c r="BP315" s="174"/>
      <c r="BQ315" s="174"/>
      <c r="BR315" s="174"/>
      <c r="BS315" s="174"/>
      <c r="BT315" s="174"/>
      <c r="BU315" s="174"/>
      <c r="BV315" s="174"/>
      <c r="BW315" s="174"/>
      <c r="BX315" s="174"/>
      <c r="BY315" s="174"/>
      <c r="BZ315" s="174"/>
      <c r="CA315" s="174"/>
      <c r="CB315" s="174"/>
      <c r="CC315" s="174"/>
      <c r="CD315" s="174"/>
      <c r="CE315" s="174"/>
      <c r="CF315" s="174"/>
      <c r="CG315" s="174"/>
      <c r="CH315" s="174"/>
      <c r="CI315" s="174"/>
      <c r="CJ315" s="174"/>
      <c r="CK315" s="174"/>
      <c r="CL315" s="174"/>
      <c r="CM315" s="174"/>
      <c r="CN315" s="174"/>
      <c r="CO315" s="174"/>
      <c r="CP315" s="174"/>
      <c r="CQ315" s="174"/>
      <c r="CR315" s="174"/>
      <c r="CS315" s="174"/>
      <c r="CT315" s="174"/>
      <c r="CU315" s="174"/>
      <c r="CV315" s="174"/>
      <c r="CW315" s="174"/>
      <c r="CX315" s="174"/>
      <c r="CY315" s="174"/>
      <c r="CZ315" s="174"/>
      <c r="DA315" s="174"/>
      <c r="DB315" s="174"/>
      <c r="DC315" s="174"/>
      <c r="DD315" s="174"/>
      <c r="DE315" s="174"/>
      <c r="DF315" s="174"/>
      <c r="DG315" s="174"/>
      <c r="DH315" s="174"/>
      <c r="DI315" s="174"/>
      <c r="DJ315" s="174"/>
      <c r="DK315" s="174"/>
      <c r="DL315" s="174"/>
      <c r="DM315" s="174"/>
      <c r="DN315" s="174"/>
      <c r="DO315" s="174"/>
      <c r="DP315" s="174"/>
      <c r="DQ315" s="174"/>
      <c r="DR315" s="174"/>
      <c r="DS315" s="174"/>
      <c r="DT315" s="174"/>
      <c r="DU315" s="174"/>
      <c r="DV315" s="174"/>
      <c r="DW315" s="174"/>
      <c r="DX315" s="174"/>
      <c r="DY315" s="174"/>
      <c r="DZ315" s="174"/>
      <c r="EA315" s="174"/>
      <c r="EB315" s="174"/>
      <c r="EC315" s="174"/>
      <c r="ED315" s="174"/>
      <c r="EE315" s="174"/>
      <c r="EF315" s="174"/>
      <c r="EG315" s="174"/>
      <c r="EH315" s="174"/>
      <c r="EI315" s="174"/>
      <c r="EJ315" s="174"/>
      <c r="EK315" s="174"/>
      <c r="EL315" s="174"/>
      <c r="EM315" s="174"/>
      <c r="EN315" s="174"/>
      <c r="EO315" s="174"/>
      <c r="EP315" s="174"/>
      <c r="EQ315" s="174"/>
      <c r="ER315" s="174"/>
      <c r="ES315" s="174"/>
      <c r="ET315" s="174"/>
      <c r="EU315" s="174"/>
      <c r="EV315" s="174"/>
      <c r="EW315" s="174"/>
      <c r="EX315" s="174"/>
      <c r="EY315" s="174"/>
      <c r="EZ315" s="174"/>
      <c r="FA315" s="174"/>
      <c r="FB315" s="174"/>
      <c r="FC315" s="174"/>
      <c r="FD315" s="174"/>
      <c r="FE315" s="174"/>
      <c r="FF315" s="174"/>
      <c r="FG315" s="174"/>
      <c r="FH315" s="174"/>
      <c r="FI315" s="174"/>
      <c r="FJ315" s="174"/>
      <c r="FK315" s="174"/>
      <c r="FL315" s="174"/>
      <c r="FM315" s="174"/>
      <c r="FN315" s="174"/>
      <c r="FO315" s="174"/>
      <c r="FP315" s="174"/>
      <c r="FQ315" s="174"/>
      <c r="FR315" s="174"/>
      <c r="FS315" s="174"/>
      <c r="FT315" s="174"/>
      <c r="FU315" s="174"/>
      <c r="FV315" s="174"/>
      <c r="FW315" s="174"/>
      <c r="FX315" s="174"/>
      <c r="FY315" s="174"/>
      <c r="FZ315" s="174"/>
      <c r="GA315" s="174"/>
      <c r="GB315" s="174"/>
      <c r="GC315" s="174"/>
      <c r="GD315" s="174"/>
      <c r="GE315" s="174"/>
      <c r="GF315" s="174"/>
      <c r="GG315" s="174"/>
      <c r="GH315" s="174"/>
      <c r="GI315" s="174"/>
      <c r="GJ315" s="174"/>
      <c r="GK315" s="174"/>
      <c r="GL315" s="174"/>
      <c r="GM315" s="174"/>
      <c r="GN315" s="174"/>
      <c r="GO315" s="174"/>
      <c r="GP315" s="174"/>
      <c r="GQ315" s="174"/>
      <c r="GR315" s="174"/>
      <c r="GS315" s="174"/>
      <c r="GT315" s="174"/>
      <c r="GU315" s="174"/>
      <c r="GV315" s="174"/>
      <c r="GW315" s="174"/>
      <c r="GX315" s="174"/>
      <c r="GY315" s="174"/>
      <c r="GZ315" s="174"/>
      <c r="HA315" s="174"/>
      <c r="HB315" s="174"/>
      <c r="HC315" s="174"/>
      <c r="HD315" s="174"/>
      <c r="HE315" s="174"/>
      <c r="HF315" s="174"/>
      <c r="HG315" s="174"/>
      <c r="HH315" s="174"/>
      <c r="HI315" s="174"/>
      <c r="HJ315" s="174"/>
      <c r="HK315" s="174"/>
      <c r="HL315" s="174"/>
      <c r="HM315" s="174"/>
      <c r="HN315" s="174"/>
      <c r="HO315" s="174"/>
      <c r="HP315" s="174"/>
      <c r="HQ315" s="174"/>
      <c r="HR315" s="174"/>
      <c r="HS315" s="174"/>
      <c r="HT315" s="174"/>
      <c r="HU315" s="174"/>
      <c r="HV315" s="174"/>
      <c r="HW315" s="174"/>
      <c r="HX315" s="174"/>
      <c r="HY315" s="174"/>
      <c r="HZ315" s="174"/>
    </row>
    <row r="316" spans="1:234" x14ac:dyDescent="0.2">
      <c r="A316" s="262" t="s">
        <v>1406</v>
      </c>
      <c r="B316" s="836" t="s">
        <v>1407</v>
      </c>
      <c r="C316" s="367">
        <v>1</v>
      </c>
      <c r="D316" s="503">
        <v>2440</v>
      </c>
      <c r="E316" s="503">
        <f t="shared" si="14"/>
        <v>2440</v>
      </c>
      <c r="F316" s="504"/>
      <c r="G316" s="174"/>
      <c r="H316" s="174"/>
      <c r="I316" s="174"/>
      <c r="J316" s="174"/>
      <c r="K316" s="174"/>
      <c r="L316" s="174"/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4"/>
      <c r="AB316" s="174"/>
      <c r="AC316" s="174"/>
      <c r="AD316" s="174"/>
      <c r="AE316" s="174"/>
      <c r="AF316" s="174"/>
      <c r="AG316" s="174"/>
      <c r="AH316" s="174"/>
      <c r="AI316" s="174"/>
      <c r="AJ316" s="174"/>
      <c r="AK316" s="174"/>
      <c r="AL316" s="174"/>
      <c r="AM316" s="174"/>
      <c r="AN316" s="174"/>
      <c r="AO316" s="174"/>
      <c r="AP316" s="174"/>
      <c r="AQ316" s="174"/>
      <c r="AR316" s="174"/>
      <c r="AS316" s="174"/>
      <c r="AT316" s="174"/>
      <c r="AU316" s="174"/>
      <c r="AV316" s="174"/>
      <c r="AW316" s="174"/>
      <c r="AX316" s="174"/>
      <c r="AY316" s="174"/>
      <c r="AZ316" s="174"/>
      <c r="BA316" s="174"/>
      <c r="BB316" s="174"/>
      <c r="BC316" s="174"/>
      <c r="BD316" s="174"/>
      <c r="BE316" s="174"/>
      <c r="BF316" s="174"/>
      <c r="BG316" s="174"/>
      <c r="BH316" s="174"/>
      <c r="BI316" s="174"/>
      <c r="BJ316" s="174"/>
      <c r="BK316" s="174"/>
      <c r="BL316" s="174"/>
      <c r="BM316" s="174"/>
      <c r="BN316" s="174"/>
      <c r="BO316" s="174"/>
      <c r="BP316" s="174"/>
      <c r="BQ316" s="174"/>
      <c r="BR316" s="174"/>
      <c r="BS316" s="174"/>
      <c r="BT316" s="174"/>
      <c r="BU316" s="174"/>
      <c r="BV316" s="174"/>
      <c r="BW316" s="174"/>
      <c r="BX316" s="174"/>
      <c r="BY316" s="174"/>
      <c r="BZ316" s="174"/>
      <c r="CA316" s="174"/>
      <c r="CB316" s="174"/>
      <c r="CC316" s="174"/>
      <c r="CD316" s="174"/>
      <c r="CE316" s="174"/>
      <c r="CF316" s="174"/>
      <c r="CG316" s="174"/>
      <c r="CH316" s="174"/>
      <c r="CI316" s="174"/>
      <c r="CJ316" s="174"/>
      <c r="CK316" s="174"/>
      <c r="CL316" s="174"/>
      <c r="CM316" s="174"/>
      <c r="CN316" s="174"/>
      <c r="CO316" s="174"/>
      <c r="CP316" s="174"/>
      <c r="CQ316" s="174"/>
      <c r="CR316" s="174"/>
      <c r="CS316" s="174"/>
      <c r="CT316" s="174"/>
      <c r="CU316" s="174"/>
      <c r="CV316" s="174"/>
      <c r="CW316" s="174"/>
      <c r="CX316" s="174"/>
      <c r="CY316" s="174"/>
      <c r="CZ316" s="174"/>
      <c r="DA316" s="174"/>
      <c r="DB316" s="174"/>
      <c r="DC316" s="174"/>
      <c r="DD316" s="174"/>
      <c r="DE316" s="174"/>
      <c r="DF316" s="174"/>
      <c r="DG316" s="174"/>
      <c r="DH316" s="174"/>
      <c r="DI316" s="174"/>
      <c r="DJ316" s="174"/>
      <c r="DK316" s="174"/>
      <c r="DL316" s="174"/>
      <c r="DM316" s="174"/>
      <c r="DN316" s="174"/>
      <c r="DO316" s="174"/>
      <c r="DP316" s="174"/>
      <c r="DQ316" s="174"/>
      <c r="DR316" s="174"/>
      <c r="DS316" s="174"/>
      <c r="DT316" s="174"/>
      <c r="DU316" s="174"/>
      <c r="DV316" s="174"/>
      <c r="DW316" s="174"/>
      <c r="DX316" s="174"/>
      <c r="DY316" s="174"/>
      <c r="DZ316" s="174"/>
      <c r="EA316" s="174"/>
      <c r="EB316" s="174"/>
      <c r="EC316" s="174"/>
      <c r="ED316" s="174"/>
      <c r="EE316" s="174"/>
      <c r="EF316" s="174"/>
      <c r="EG316" s="174"/>
      <c r="EH316" s="174"/>
      <c r="EI316" s="174"/>
      <c r="EJ316" s="174"/>
      <c r="EK316" s="174"/>
      <c r="EL316" s="174"/>
      <c r="EM316" s="174"/>
      <c r="EN316" s="174"/>
      <c r="EO316" s="174"/>
      <c r="EP316" s="174"/>
      <c r="EQ316" s="174"/>
      <c r="ER316" s="174"/>
      <c r="ES316" s="174"/>
      <c r="ET316" s="174"/>
      <c r="EU316" s="174"/>
      <c r="EV316" s="174"/>
      <c r="EW316" s="174"/>
      <c r="EX316" s="174"/>
      <c r="EY316" s="174"/>
      <c r="EZ316" s="174"/>
      <c r="FA316" s="174"/>
      <c r="FB316" s="174"/>
      <c r="FC316" s="174"/>
      <c r="FD316" s="174"/>
      <c r="FE316" s="174"/>
      <c r="FF316" s="174"/>
      <c r="FG316" s="174"/>
      <c r="FH316" s="174"/>
      <c r="FI316" s="174"/>
      <c r="FJ316" s="174"/>
      <c r="FK316" s="174"/>
      <c r="FL316" s="174"/>
      <c r="FM316" s="174"/>
      <c r="FN316" s="174"/>
      <c r="FO316" s="174"/>
      <c r="FP316" s="174"/>
      <c r="FQ316" s="174"/>
      <c r="FR316" s="174"/>
      <c r="FS316" s="174"/>
      <c r="FT316" s="174"/>
      <c r="FU316" s="174"/>
      <c r="FV316" s="174"/>
      <c r="FW316" s="174"/>
      <c r="FX316" s="174"/>
      <c r="FY316" s="174"/>
      <c r="FZ316" s="174"/>
      <c r="GA316" s="174"/>
      <c r="GB316" s="174"/>
      <c r="GC316" s="174"/>
      <c r="GD316" s="174"/>
      <c r="GE316" s="174"/>
      <c r="GF316" s="174"/>
      <c r="GG316" s="174"/>
      <c r="GH316" s="174"/>
      <c r="GI316" s="174"/>
      <c r="GJ316" s="174"/>
      <c r="GK316" s="174"/>
      <c r="GL316" s="174"/>
      <c r="GM316" s="174"/>
      <c r="GN316" s="174"/>
      <c r="GO316" s="174"/>
      <c r="GP316" s="174"/>
      <c r="GQ316" s="174"/>
      <c r="GR316" s="174"/>
      <c r="GS316" s="174"/>
      <c r="GT316" s="174"/>
      <c r="GU316" s="174"/>
      <c r="GV316" s="174"/>
      <c r="GW316" s="174"/>
      <c r="GX316" s="174"/>
      <c r="GY316" s="174"/>
      <c r="GZ316" s="174"/>
      <c r="HA316" s="174"/>
      <c r="HB316" s="174"/>
      <c r="HC316" s="174"/>
      <c r="HD316" s="174"/>
      <c r="HE316" s="174"/>
      <c r="HF316" s="174"/>
      <c r="HG316" s="174"/>
      <c r="HH316" s="174"/>
      <c r="HI316" s="174"/>
      <c r="HJ316" s="174"/>
      <c r="HK316" s="174"/>
      <c r="HL316" s="174"/>
      <c r="HM316" s="174"/>
      <c r="HN316" s="174"/>
      <c r="HO316" s="174"/>
      <c r="HP316" s="174"/>
      <c r="HQ316" s="174"/>
      <c r="HR316" s="174"/>
      <c r="HS316" s="174"/>
      <c r="HT316" s="174"/>
      <c r="HU316" s="174"/>
      <c r="HV316" s="174"/>
      <c r="HW316" s="174"/>
      <c r="HX316" s="174"/>
      <c r="HY316" s="174"/>
      <c r="HZ316" s="174"/>
    </row>
    <row r="317" spans="1:234" x14ac:dyDescent="0.2">
      <c r="A317" s="831" t="s">
        <v>1408</v>
      </c>
      <c r="B317" s="836" t="s">
        <v>1409</v>
      </c>
      <c r="C317" s="367">
        <v>1</v>
      </c>
      <c r="D317" s="503">
        <v>5170</v>
      </c>
      <c r="E317" s="503">
        <f t="shared" si="14"/>
        <v>5170</v>
      </c>
      <c r="F317" s="504"/>
    </row>
    <row r="318" spans="1:234" x14ac:dyDescent="0.2">
      <c r="A318" s="831" t="s">
        <v>1410</v>
      </c>
      <c r="B318" s="836" t="s">
        <v>1411</v>
      </c>
      <c r="C318" s="367">
        <v>1</v>
      </c>
      <c r="D318" s="503">
        <v>6080</v>
      </c>
      <c r="E318" s="503">
        <f t="shared" si="14"/>
        <v>6080</v>
      </c>
      <c r="F318" s="504"/>
    </row>
    <row r="319" spans="1:234" x14ac:dyDescent="0.2">
      <c r="A319" s="831" t="s">
        <v>1412</v>
      </c>
      <c r="B319" s="836" t="s">
        <v>1413</v>
      </c>
      <c r="C319" s="367">
        <v>1</v>
      </c>
      <c r="D319" s="503">
        <v>6080</v>
      </c>
      <c r="E319" s="503">
        <f t="shared" si="14"/>
        <v>6080</v>
      </c>
      <c r="F319" s="504"/>
    </row>
    <row r="320" spans="1:234" x14ac:dyDescent="0.2">
      <c r="A320" s="831" t="s">
        <v>1414</v>
      </c>
      <c r="B320" s="836" t="s">
        <v>1415</v>
      </c>
      <c r="C320" s="367">
        <v>1</v>
      </c>
      <c r="D320" s="503">
        <v>3660</v>
      </c>
      <c r="E320" s="503">
        <f t="shared" si="14"/>
        <v>3660</v>
      </c>
      <c r="F320" s="504"/>
    </row>
    <row r="321" spans="1:6" s="323" customFormat="1" x14ac:dyDescent="0.25">
      <c r="A321" s="831" t="s">
        <v>1416</v>
      </c>
      <c r="B321" s="836" t="s">
        <v>1417</v>
      </c>
      <c r="C321" s="367">
        <v>1</v>
      </c>
      <c r="D321" s="503">
        <v>5470</v>
      </c>
      <c r="E321" s="503">
        <f t="shared" si="14"/>
        <v>5470</v>
      </c>
      <c r="F321" s="504"/>
    </row>
    <row r="322" spans="1:6" s="323" customFormat="1" x14ac:dyDescent="0.25">
      <c r="A322" s="279"/>
      <c r="B322" s="837" t="s">
        <v>859</v>
      </c>
      <c r="C322" s="838"/>
      <c r="D322" s="838"/>
      <c r="E322" s="838"/>
      <c r="F322" s="839"/>
    </row>
    <row r="323" spans="1:6" s="323" customFormat="1" x14ac:dyDescent="0.25">
      <c r="A323" s="262" t="s">
        <v>1418</v>
      </c>
      <c r="B323" s="230" t="s">
        <v>1419</v>
      </c>
      <c r="C323" s="203">
        <v>1</v>
      </c>
      <c r="D323" s="700">
        <v>119000</v>
      </c>
      <c r="E323" s="437">
        <f>C323*D323</f>
        <v>119000</v>
      </c>
      <c r="F323" s="787"/>
    </row>
    <row r="324" spans="1:6" s="760" customFormat="1" x14ac:dyDescent="0.2">
      <c r="A324" s="279" t="s">
        <v>862</v>
      </c>
      <c r="B324" s="230" t="s">
        <v>863</v>
      </c>
      <c r="C324" s="203">
        <v>1</v>
      </c>
      <c r="D324" s="700">
        <v>21000</v>
      </c>
      <c r="E324" s="437">
        <f>C324*D324</f>
        <v>21000</v>
      </c>
      <c r="F324" s="787"/>
    </row>
    <row r="325" spans="1:6" s="760" customFormat="1" x14ac:dyDescent="0.2">
      <c r="A325" s="279" t="s">
        <v>864</v>
      </c>
      <c r="B325" s="230" t="s">
        <v>865</v>
      </c>
      <c r="C325" s="203">
        <v>1</v>
      </c>
      <c r="D325" s="700">
        <v>3330</v>
      </c>
      <c r="E325" s="437">
        <f>C325*D325</f>
        <v>3330</v>
      </c>
      <c r="F325" s="787"/>
    </row>
    <row r="326" spans="1:6" s="801" customFormat="1" x14ac:dyDescent="0.25">
      <c r="A326" s="471" t="s">
        <v>1420</v>
      </c>
      <c r="B326" s="230" t="s">
        <v>1421</v>
      </c>
      <c r="C326" s="472">
        <v>1</v>
      </c>
      <c r="D326" s="800">
        <v>5520</v>
      </c>
      <c r="E326" s="437">
        <f>C326*D326</f>
        <v>5520</v>
      </c>
      <c r="F326" s="787"/>
    </row>
    <row r="327" spans="1:6" s="174" customFormat="1" x14ac:dyDescent="0.2">
      <c r="A327" s="840"/>
      <c r="B327" s="841" t="s">
        <v>1422</v>
      </c>
      <c r="C327" s="472"/>
      <c r="D327" s="842"/>
      <c r="E327" s="843">
        <f>SUM(E10:E326)</f>
        <v>3058099</v>
      </c>
      <c r="F327" s="844"/>
    </row>
    <row r="328" spans="1:6" s="174" customFormat="1" x14ac:dyDescent="0.2">
      <c r="A328" s="322"/>
      <c r="B328" s="323"/>
    </row>
    <row r="329" spans="1:6" s="174" customFormat="1" x14ac:dyDescent="0.2">
      <c r="A329" s="322"/>
      <c r="B329" s="323"/>
    </row>
    <row r="330" spans="1:6" s="174" customFormat="1" x14ac:dyDescent="0.2">
      <c r="A330" s="322"/>
      <c r="B330" s="323"/>
    </row>
    <row r="331" spans="1:6" x14ac:dyDescent="0.2">
      <c r="A331" s="322"/>
      <c r="B331" s="323"/>
      <c r="C331" s="174"/>
      <c r="D331" s="174"/>
      <c r="E331" s="174"/>
      <c r="F331" s="174"/>
    </row>
  </sheetData>
  <sheetProtection selectLockedCells="1" selectUnlockedCells="1"/>
  <customSheetViews>
    <customSheetView guid="{528656D1-32FF-4CAA-99A3-773D8B52F1E9}" topLeftCell="A215">
      <selection activeCell="D246" sqref="D246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33FCA2F7-7818-4E49-B924-0B37668B36A0}">
      <selection activeCell="B107" sqref="B107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E7D56A4B-C9D0-4B32-979F-CFE8D5A4B7C2}" topLeftCell="A151">
      <selection activeCell="B163" sqref="B163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B37146AE-7024-4825-8C03-E97A2B10C2A2}">
      <selection activeCell="B107" sqref="B107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93984E74-0CF6-4B15-84C0-F259207BA204}" topLeftCell="A2">
      <selection activeCell="B24" sqref="B24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  <customSheetView guid="{69B2BF30-709E-4E97-8251-8899061233B0}" topLeftCell="A2">
      <selection activeCell="G11" sqref="G11:G304"/>
      <pageMargins left="0.35416666666666702" right="0.35416666666666702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    </headerFooter>
    </customSheetView>
  </customSheetViews>
  <mergeCells count="1">
    <mergeCell ref="B10:E10"/>
  </mergeCells>
  <pageMargins left="0.35416666666666702" right="0.35416666666666702" top="0.23611111111111099" bottom="0.55138888888888904" header="0.51180555555555596" footer="0.15763888888888899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</headerFooter>
  <ignoredErrors>
    <ignoredError sqref="A165 A102 A142:A143 A71:A74 A27:A28 A302 A17:A18 A13 A45:A64 A227 A99 A153:A154 A118:A120 A145:A150 A253:A258 A326 A30:A33 A161 A156 A20:A22 A24 A222:A225 A36:A38 A158:A159 A163:A164 A317:A322 A307:A315 A167:A168 A128 A230:A234 A304 A132:A136 A202:A206 A181:A182 A198:A200 A267:A289 A94:A95 A173 A130 A327 A292:A299 A66:A67 A184:A185 A237:A249 A139:A140 A107:A108 A187:A191 A178 A122:A125 A264:A265 A251 A219:A220 A85:A89 A110 A260:A262 A103:A104 A116 A323:A324 A305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F282"/>
  <sheetViews>
    <sheetView zoomScaleSheetLayoutView="100" workbookViewId="0">
      <selection activeCell="F9" sqref="F9"/>
    </sheetView>
  </sheetViews>
  <sheetFormatPr defaultRowHeight="12.75" x14ac:dyDescent="0.2"/>
  <cols>
    <col min="1" max="1" width="9.140625" style="322"/>
    <col min="2" max="2" width="61" style="322" customWidth="1"/>
    <col min="3" max="3" width="6.7109375" style="174" customWidth="1"/>
    <col min="4" max="4" width="13" style="761" customWidth="1"/>
    <col min="5" max="5" width="14.140625" style="762" customWidth="1"/>
    <col min="6" max="16384" width="9.140625" style="174"/>
  </cols>
  <sheetData>
    <row r="1" spans="1:6" x14ac:dyDescent="0.2">
      <c r="B1" s="323"/>
    </row>
    <row r="2" spans="1:6" x14ac:dyDescent="0.2">
      <c r="D2" s="763"/>
      <c r="E2" s="764" t="s">
        <v>0</v>
      </c>
    </row>
    <row r="3" spans="1:6" x14ac:dyDescent="0.2">
      <c r="D3" s="763"/>
      <c r="E3" s="764" t="s">
        <v>1</v>
      </c>
    </row>
    <row r="4" spans="1:6" x14ac:dyDescent="0.2">
      <c r="D4" s="763"/>
      <c r="E4" s="764" t="s">
        <v>2</v>
      </c>
    </row>
    <row r="5" spans="1:6" x14ac:dyDescent="0.2">
      <c r="D5" s="763"/>
      <c r="E5" s="764" t="s">
        <v>3</v>
      </c>
    </row>
    <row r="6" spans="1:6" x14ac:dyDescent="0.2">
      <c r="D6" s="765"/>
    </row>
    <row r="7" spans="1:6" ht="18.75" x14ac:dyDescent="0.2">
      <c r="B7" s="50" t="s">
        <v>1423</v>
      </c>
      <c r="C7" s="50"/>
      <c r="D7" s="51"/>
      <c r="E7" s="50"/>
    </row>
    <row r="8" spans="1:6" ht="18.75" x14ac:dyDescent="0.2">
      <c r="B8" s="52" t="s">
        <v>564</v>
      </c>
      <c r="C8" s="50"/>
      <c r="D8" s="51"/>
      <c r="E8" s="50"/>
    </row>
    <row r="9" spans="1:6" ht="25.5" x14ac:dyDescent="0.2">
      <c r="A9" s="766" t="s">
        <v>5</v>
      </c>
      <c r="B9" s="767" t="s">
        <v>6</v>
      </c>
      <c r="C9" s="768" t="s">
        <v>565</v>
      </c>
      <c r="D9" s="667" t="s">
        <v>4685</v>
      </c>
      <c r="E9" s="668" t="s">
        <v>4686</v>
      </c>
      <c r="F9" s="769"/>
    </row>
    <row r="10" spans="1:6" ht="12.75" customHeight="1" x14ac:dyDescent="0.2">
      <c r="A10" s="710"/>
      <c r="B10" s="593" t="s">
        <v>1424</v>
      </c>
      <c r="C10" s="616"/>
      <c r="D10" s="617"/>
      <c r="E10" s="616"/>
    </row>
    <row r="11" spans="1:6" s="543" customFormat="1" x14ac:dyDescent="0.2">
      <c r="A11" s="365" t="s">
        <v>271</v>
      </c>
      <c r="B11" s="202" t="s">
        <v>1425</v>
      </c>
      <c r="C11" s="25">
        <v>1</v>
      </c>
      <c r="D11" s="414">
        <v>87000</v>
      </c>
      <c r="E11" s="770">
        <f>D11*C11</f>
        <v>87000</v>
      </c>
      <c r="F11" s="323"/>
    </row>
    <row r="12" spans="1:6" s="543" customFormat="1" x14ac:dyDescent="0.2">
      <c r="A12" s="365" t="s">
        <v>273</v>
      </c>
      <c r="B12" s="771" t="s">
        <v>1426</v>
      </c>
      <c r="C12" s="25">
        <v>1</v>
      </c>
      <c r="D12" s="772">
        <v>98500</v>
      </c>
      <c r="E12" s="770">
        <f>D12*C12</f>
        <v>98500</v>
      </c>
      <c r="F12" s="323"/>
    </row>
    <row r="13" spans="1:6" s="543" customFormat="1" x14ac:dyDescent="0.2">
      <c r="A13" s="365" t="s">
        <v>269</v>
      </c>
      <c r="B13" s="202" t="s">
        <v>270</v>
      </c>
      <c r="C13" s="25">
        <v>1</v>
      </c>
      <c r="D13" s="414">
        <v>33350</v>
      </c>
      <c r="E13" s="770">
        <f>D13*C13</f>
        <v>33350</v>
      </c>
    </row>
    <row r="14" spans="1:6" s="543" customFormat="1" x14ac:dyDescent="0.2">
      <c r="A14" s="365" t="s">
        <v>1427</v>
      </c>
      <c r="B14" s="202" t="s">
        <v>1428</v>
      </c>
      <c r="C14" s="25">
        <v>1</v>
      </c>
      <c r="D14" s="414">
        <v>20200</v>
      </c>
      <c r="E14" s="770">
        <f>D14*C14</f>
        <v>20200</v>
      </c>
    </row>
    <row r="15" spans="1:6" x14ac:dyDescent="0.2">
      <c r="A15" s="262" t="s">
        <v>275</v>
      </c>
      <c r="B15" s="389" t="s">
        <v>276</v>
      </c>
      <c r="C15" s="203">
        <v>15</v>
      </c>
      <c r="D15" s="437">
        <v>11960</v>
      </c>
      <c r="E15" s="702">
        <f>C15*D15</f>
        <v>179400</v>
      </c>
    </row>
    <row r="16" spans="1:6" x14ac:dyDescent="0.2">
      <c r="A16" s="262" t="s">
        <v>1429</v>
      </c>
      <c r="B16" s="389" t="s">
        <v>1430</v>
      </c>
      <c r="C16" s="203">
        <v>8</v>
      </c>
      <c r="D16" s="437">
        <v>19990</v>
      </c>
      <c r="E16" s="702">
        <f>C16*D16</f>
        <v>159920</v>
      </c>
    </row>
    <row r="17" spans="1:6" x14ac:dyDescent="0.2">
      <c r="A17" s="262" t="s">
        <v>281</v>
      </c>
      <c r="B17" s="773" t="s">
        <v>1431</v>
      </c>
      <c r="C17" s="774">
        <v>15</v>
      </c>
      <c r="D17" s="437">
        <v>6100</v>
      </c>
      <c r="E17" s="437">
        <f>C17*D17</f>
        <v>91500</v>
      </c>
      <c r="F17" s="291"/>
    </row>
    <row r="18" spans="1:6" s="543" customFormat="1" x14ac:dyDescent="0.2">
      <c r="A18" s="365" t="s">
        <v>279</v>
      </c>
      <c r="B18" s="202" t="s">
        <v>280</v>
      </c>
      <c r="C18" s="25">
        <v>15</v>
      </c>
      <c r="D18" s="414">
        <v>19980</v>
      </c>
      <c r="E18" s="770">
        <f>D18*C18</f>
        <v>299700</v>
      </c>
    </row>
    <row r="19" spans="1:6" x14ac:dyDescent="0.2">
      <c r="A19" s="262" t="s">
        <v>34</v>
      </c>
      <c r="B19" s="130" t="s">
        <v>35</v>
      </c>
      <c r="C19" s="203">
        <v>3</v>
      </c>
      <c r="D19" s="26">
        <v>65300</v>
      </c>
      <c r="E19" s="437">
        <f>C19*D19</f>
        <v>195900</v>
      </c>
    </row>
    <row r="20" spans="1:6" x14ac:dyDescent="0.2">
      <c r="A20" s="262" t="s">
        <v>38</v>
      </c>
      <c r="B20" s="775" t="s">
        <v>1432</v>
      </c>
      <c r="C20" s="203">
        <v>3</v>
      </c>
      <c r="D20" s="26">
        <v>58000</v>
      </c>
      <c r="E20" s="437">
        <f>C20*D20</f>
        <v>174000</v>
      </c>
    </row>
    <row r="21" spans="1:6" x14ac:dyDescent="0.2">
      <c r="A21" s="262" t="s">
        <v>40</v>
      </c>
      <c r="B21" s="230" t="s">
        <v>41</v>
      </c>
      <c r="C21" s="203">
        <v>1</v>
      </c>
      <c r="D21" s="26">
        <v>116000</v>
      </c>
      <c r="E21" s="414">
        <f>D21*C21</f>
        <v>116000</v>
      </c>
    </row>
    <row r="22" spans="1:6" x14ac:dyDescent="0.2">
      <c r="A22" s="262" t="s">
        <v>42</v>
      </c>
      <c r="B22" s="230" t="s">
        <v>43</v>
      </c>
      <c r="C22" s="203">
        <v>1</v>
      </c>
      <c r="D22" s="437">
        <v>208000</v>
      </c>
      <c r="E22" s="414">
        <f>D22*C22</f>
        <v>208000</v>
      </c>
    </row>
    <row r="23" spans="1:6" ht="12.75" customHeight="1" x14ac:dyDescent="0.2">
      <c r="A23" s="262" t="s">
        <v>323</v>
      </c>
      <c r="B23" s="130" t="s">
        <v>324</v>
      </c>
      <c r="C23" s="203">
        <v>15</v>
      </c>
      <c r="D23" s="437">
        <v>2070</v>
      </c>
      <c r="E23" s="437">
        <f t="shared" ref="E23:E28" si="0">C23*D23</f>
        <v>31050</v>
      </c>
      <c r="F23" s="291"/>
    </row>
    <row r="24" spans="1:6" x14ac:dyDescent="0.2">
      <c r="A24" s="262" t="s">
        <v>283</v>
      </c>
      <c r="B24" s="230" t="s">
        <v>284</v>
      </c>
      <c r="C24" s="203">
        <v>15</v>
      </c>
      <c r="D24" s="437">
        <v>2770</v>
      </c>
      <c r="E24" s="437">
        <f t="shared" si="0"/>
        <v>41550</v>
      </c>
    </row>
    <row r="25" spans="1:6" s="291" customFormat="1" x14ac:dyDescent="0.2">
      <c r="A25" s="471" t="s">
        <v>1433</v>
      </c>
      <c r="B25" s="230" t="s">
        <v>1434</v>
      </c>
      <c r="C25" s="203">
        <v>1</v>
      </c>
      <c r="D25" s="26">
        <v>1280</v>
      </c>
      <c r="E25" s="437">
        <f t="shared" si="0"/>
        <v>1280</v>
      </c>
      <c r="F25" s="174"/>
    </row>
    <row r="26" spans="1:6" s="291" customFormat="1" x14ac:dyDescent="0.2">
      <c r="A26" s="471" t="s">
        <v>1435</v>
      </c>
      <c r="B26" s="376" t="s">
        <v>1436</v>
      </c>
      <c r="C26" s="203">
        <v>1</v>
      </c>
      <c r="D26" s="26">
        <v>920</v>
      </c>
      <c r="E26" s="437">
        <f t="shared" si="0"/>
        <v>920</v>
      </c>
      <c r="F26" s="174"/>
    </row>
    <row r="27" spans="1:6" ht="15" customHeight="1" x14ac:dyDescent="0.2">
      <c r="A27" s="262" t="s">
        <v>1437</v>
      </c>
      <c r="B27" s="366" t="s">
        <v>1438</v>
      </c>
      <c r="C27" s="776">
        <v>1</v>
      </c>
      <c r="D27" s="26">
        <v>1980</v>
      </c>
      <c r="E27" s="437">
        <f t="shared" si="0"/>
        <v>1980</v>
      </c>
    </row>
    <row r="28" spans="1:6" ht="25.5" x14ac:dyDescent="0.2">
      <c r="A28" s="262" t="s">
        <v>1439</v>
      </c>
      <c r="B28" s="366" t="s">
        <v>1440</v>
      </c>
      <c r="C28" s="776">
        <v>1</v>
      </c>
      <c r="D28" s="26">
        <v>1270</v>
      </c>
      <c r="E28" s="437">
        <f t="shared" si="0"/>
        <v>1270</v>
      </c>
    </row>
    <row r="30" spans="1:6" x14ac:dyDescent="0.2">
      <c r="A30" s="262" t="s">
        <v>1441</v>
      </c>
      <c r="B30" s="366" t="s">
        <v>1442</v>
      </c>
      <c r="C30" s="776">
        <v>1</v>
      </c>
      <c r="D30" s="26">
        <v>98000</v>
      </c>
      <c r="E30" s="437">
        <f>C30*D30</f>
        <v>98000</v>
      </c>
    </row>
    <row r="31" spans="1:6" x14ac:dyDescent="0.2">
      <c r="A31" s="647" t="s">
        <v>511</v>
      </c>
      <c r="B31" s="652" t="s">
        <v>512</v>
      </c>
      <c r="C31" s="203">
        <v>1</v>
      </c>
      <c r="D31" s="26">
        <v>297000</v>
      </c>
      <c r="E31" s="437">
        <f>C31*D31</f>
        <v>297000</v>
      </c>
    </row>
    <row r="32" spans="1:6" x14ac:dyDescent="0.2">
      <c r="A32" s="262" t="s">
        <v>1443</v>
      </c>
      <c r="B32" s="230" t="s">
        <v>1444</v>
      </c>
      <c r="C32" s="203">
        <v>15</v>
      </c>
      <c r="D32" s="437">
        <v>2300</v>
      </c>
      <c r="E32" s="437">
        <f>C32*D32</f>
        <v>34500</v>
      </c>
    </row>
    <row r="33" spans="1:6" ht="12.75" customHeight="1" x14ac:dyDescent="0.2">
      <c r="A33" s="262"/>
      <c r="B33" s="1043" t="s">
        <v>1445</v>
      </c>
      <c r="C33" s="1044"/>
      <c r="D33" s="1044"/>
      <c r="E33" s="1044"/>
    </row>
    <row r="34" spans="1:6" x14ac:dyDescent="0.2">
      <c r="A34" s="262" t="s">
        <v>1446</v>
      </c>
      <c r="B34" s="389" t="s">
        <v>1447</v>
      </c>
      <c r="C34" s="203">
        <v>1</v>
      </c>
      <c r="D34" s="437">
        <v>2190</v>
      </c>
      <c r="E34" s="437">
        <f t="shared" ref="E34:E53" si="1">C34*D34</f>
        <v>2190</v>
      </c>
    </row>
    <row r="35" spans="1:6" x14ac:dyDescent="0.2">
      <c r="A35" s="262" t="s">
        <v>1448</v>
      </c>
      <c r="B35" s="389" t="s">
        <v>1449</v>
      </c>
      <c r="C35" s="203">
        <v>1</v>
      </c>
      <c r="D35" s="437">
        <v>2190</v>
      </c>
      <c r="E35" s="437">
        <f t="shared" si="1"/>
        <v>2190</v>
      </c>
    </row>
    <row r="36" spans="1:6" x14ac:dyDescent="0.2">
      <c r="A36" s="262" t="s">
        <v>1450</v>
      </c>
      <c r="B36" s="389" t="s">
        <v>1451</v>
      </c>
      <c r="C36" s="203">
        <v>1</v>
      </c>
      <c r="D36" s="437">
        <v>2190</v>
      </c>
      <c r="E36" s="437">
        <f t="shared" si="1"/>
        <v>2190</v>
      </c>
    </row>
    <row r="37" spans="1:6" x14ac:dyDescent="0.2">
      <c r="A37" s="262" t="s">
        <v>1452</v>
      </c>
      <c r="B37" s="389" t="s">
        <v>1453</v>
      </c>
      <c r="C37" s="203">
        <v>1</v>
      </c>
      <c r="D37" s="437">
        <v>2190</v>
      </c>
      <c r="E37" s="437">
        <f t="shared" si="1"/>
        <v>2190</v>
      </c>
    </row>
    <row r="38" spans="1:6" x14ac:dyDescent="0.2">
      <c r="A38" s="262" t="s">
        <v>1454</v>
      </c>
      <c r="B38" s="389" t="s">
        <v>1455</v>
      </c>
      <c r="C38" s="203">
        <v>1</v>
      </c>
      <c r="D38" s="437">
        <v>2190</v>
      </c>
      <c r="E38" s="437">
        <f t="shared" si="1"/>
        <v>2190</v>
      </c>
    </row>
    <row r="39" spans="1:6" x14ac:dyDescent="0.2">
      <c r="A39" s="262" t="s">
        <v>1456</v>
      </c>
      <c r="B39" s="389" t="s">
        <v>1457</v>
      </c>
      <c r="C39" s="203">
        <v>1</v>
      </c>
      <c r="D39" s="437">
        <v>2190</v>
      </c>
      <c r="E39" s="437">
        <f t="shared" si="1"/>
        <v>2190</v>
      </c>
    </row>
    <row r="40" spans="1:6" x14ac:dyDescent="0.2">
      <c r="A40" s="262" t="s">
        <v>1458</v>
      </c>
      <c r="B40" s="389" t="s">
        <v>1459</v>
      </c>
      <c r="C40" s="203">
        <v>1</v>
      </c>
      <c r="D40" s="437">
        <v>2190</v>
      </c>
      <c r="E40" s="437">
        <f t="shared" si="1"/>
        <v>2190</v>
      </c>
    </row>
    <row r="41" spans="1:6" x14ac:dyDescent="0.2">
      <c r="A41" s="262" t="s">
        <v>1460</v>
      </c>
      <c r="B41" s="389" t="s">
        <v>1461</v>
      </c>
      <c r="C41" s="203">
        <v>1</v>
      </c>
      <c r="D41" s="437">
        <v>2190</v>
      </c>
      <c r="E41" s="437">
        <f t="shared" si="1"/>
        <v>2190</v>
      </c>
    </row>
    <row r="42" spans="1:6" x14ac:dyDescent="0.2">
      <c r="A42" s="262" t="s">
        <v>1462</v>
      </c>
      <c r="B42" s="389" t="s">
        <v>1463</v>
      </c>
      <c r="C42" s="203">
        <v>1</v>
      </c>
      <c r="D42" s="437">
        <v>2190</v>
      </c>
      <c r="E42" s="437">
        <f t="shared" si="1"/>
        <v>2190</v>
      </c>
    </row>
    <row r="43" spans="1:6" x14ac:dyDescent="0.2">
      <c r="A43" s="262" t="s">
        <v>1464</v>
      </c>
      <c r="B43" s="389" t="s">
        <v>1465</v>
      </c>
      <c r="C43" s="203">
        <v>1</v>
      </c>
      <c r="D43" s="437">
        <v>2190</v>
      </c>
      <c r="E43" s="437">
        <f t="shared" si="1"/>
        <v>2190</v>
      </c>
    </row>
    <row r="44" spans="1:6" x14ac:dyDescent="0.2">
      <c r="A44" s="262" t="s">
        <v>1466</v>
      </c>
      <c r="B44" s="389" t="s">
        <v>1467</v>
      </c>
      <c r="C44" s="203">
        <v>1</v>
      </c>
      <c r="D44" s="437">
        <v>1900</v>
      </c>
      <c r="E44" s="437">
        <f t="shared" si="1"/>
        <v>1900</v>
      </c>
    </row>
    <row r="45" spans="1:6" x14ac:dyDescent="0.2">
      <c r="A45" s="262" t="s">
        <v>1468</v>
      </c>
      <c r="B45" s="389" t="s">
        <v>1469</v>
      </c>
      <c r="C45" s="203">
        <v>1</v>
      </c>
      <c r="D45" s="437">
        <v>1900</v>
      </c>
      <c r="E45" s="437">
        <f t="shared" si="1"/>
        <v>1900</v>
      </c>
    </row>
    <row r="46" spans="1:6" x14ac:dyDescent="0.2">
      <c r="A46" s="262" t="s">
        <v>1470</v>
      </c>
      <c r="B46" s="389" t="s">
        <v>1471</v>
      </c>
      <c r="C46" s="203">
        <v>1</v>
      </c>
      <c r="D46" s="437">
        <v>2190</v>
      </c>
      <c r="E46" s="437">
        <f t="shared" si="1"/>
        <v>2190</v>
      </c>
    </row>
    <row r="47" spans="1:6" x14ac:dyDescent="0.2">
      <c r="A47" s="262" t="s">
        <v>1472</v>
      </c>
      <c r="B47" s="389" t="s">
        <v>1473</v>
      </c>
      <c r="C47" s="203">
        <v>1</v>
      </c>
      <c r="D47" s="437">
        <v>2190</v>
      </c>
      <c r="E47" s="437">
        <f t="shared" si="1"/>
        <v>2190</v>
      </c>
      <c r="F47" s="323"/>
    </row>
    <row r="48" spans="1:6" x14ac:dyDescent="0.2">
      <c r="A48" s="262" t="s">
        <v>1474</v>
      </c>
      <c r="B48" s="389" t="s">
        <v>1475</v>
      </c>
      <c r="C48" s="203">
        <v>1</v>
      </c>
      <c r="D48" s="437">
        <v>2190</v>
      </c>
      <c r="E48" s="437">
        <f t="shared" si="1"/>
        <v>2190</v>
      </c>
    </row>
    <row r="49" spans="1:6" x14ac:dyDescent="0.2">
      <c r="A49" s="262" t="s">
        <v>1476</v>
      </c>
      <c r="B49" s="389" t="s">
        <v>1477</v>
      </c>
      <c r="C49" s="203">
        <v>1</v>
      </c>
      <c r="D49" s="437">
        <v>2190</v>
      </c>
      <c r="E49" s="437">
        <f t="shared" si="1"/>
        <v>2190</v>
      </c>
    </row>
    <row r="50" spans="1:6" x14ac:dyDescent="0.2">
      <c r="A50" s="262" t="s">
        <v>1478</v>
      </c>
      <c r="B50" s="389" t="s">
        <v>1479</v>
      </c>
      <c r="C50" s="203">
        <v>1</v>
      </c>
      <c r="D50" s="437">
        <v>2190</v>
      </c>
      <c r="E50" s="437">
        <f t="shared" si="1"/>
        <v>2190</v>
      </c>
    </row>
    <row r="51" spans="1:6" x14ac:dyDescent="0.2">
      <c r="A51" s="262" t="s">
        <v>1480</v>
      </c>
      <c r="B51" s="389" t="s">
        <v>1481</v>
      </c>
      <c r="C51" s="203">
        <v>1</v>
      </c>
      <c r="D51" s="437">
        <v>2190</v>
      </c>
      <c r="E51" s="437">
        <f t="shared" si="1"/>
        <v>2190</v>
      </c>
    </row>
    <row r="52" spans="1:6" x14ac:dyDescent="0.2">
      <c r="A52" s="262" t="s">
        <v>1482</v>
      </c>
      <c r="B52" s="389" t="s">
        <v>1483</v>
      </c>
      <c r="C52" s="203">
        <v>1</v>
      </c>
      <c r="D52" s="437">
        <v>2190</v>
      </c>
      <c r="E52" s="437">
        <f t="shared" si="1"/>
        <v>2190</v>
      </c>
    </row>
    <row r="53" spans="1:6" x14ac:dyDescent="0.2">
      <c r="A53" s="262" t="s">
        <v>1484</v>
      </c>
      <c r="B53" s="389" t="s">
        <v>1485</v>
      </c>
      <c r="C53" s="203">
        <v>1</v>
      </c>
      <c r="D53" s="437">
        <v>28780</v>
      </c>
      <c r="E53" s="437">
        <f t="shared" si="1"/>
        <v>28780</v>
      </c>
      <c r="F53" s="323"/>
    </row>
    <row r="54" spans="1:6" ht="12.75" customHeight="1" x14ac:dyDescent="0.2">
      <c r="A54" s="262"/>
      <c r="B54" s="1043" t="s">
        <v>1486</v>
      </c>
      <c r="C54" s="1044"/>
      <c r="D54" s="1044"/>
      <c r="E54" s="1044"/>
    </row>
    <row r="55" spans="1:6" x14ac:dyDescent="0.2">
      <c r="A55" s="262" t="s">
        <v>1487</v>
      </c>
      <c r="B55" s="389" t="s">
        <v>1488</v>
      </c>
      <c r="C55" s="203">
        <v>1</v>
      </c>
      <c r="D55" s="437">
        <v>1580</v>
      </c>
      <c r="E55" s="437">
        <f t="shared" ref="E55:E64" si="2">C55*D55</f>
        <v>1580</v>
      </c>
    </row>
    <row r="56" spans="1:6" x14ac:dyDescent="0.2">
      <c r="A56" s="262" t="s">
        <v>1489</v>
      </c>
      <c r="B56" s="389" t="s">
        <v>1490</v>
      </c>
      <c r="C56" s="203">
        <v>1</v>
      </c>
      <c r="D56" s="437">
        <v>1880</v>
      </c>
      <c r="E56" s="437">
        <f t="shared" si="2"/>
        <v>1880</v>
      </c>
    </row>
    <row r="57" spans="1:6" x14ac:dyDescent="0.2">
      <c r="A57" s="262" t="s">
        <v>1491</v>
      </c>
      <c r="B57" s="389" t="s">
        <v>1492</v>
      </c>
      <c r="C57" s="203">
        <v>1</v>
      </c>
      <c r="D57" s="437">
        <v>1590</v>
      </c>
      <c r="E57" s="437">
        <f t="shared" si="2"/>
        <v>1590</v>
      </c>
    </row>
    <row r="58" spans="1:6" x14ac:dyDescent="0.2">
      <c r="A58" s="262" t="s">
        <v>1493</v>
      </c>
      <c r="B58" s="389" t="s">
        <v>1494</v>
      </c>
      <c r="C58" s="203">
        <v>1</v>
      </c>
      <c r="D58" s="437">
        <v>1580</v>
      </c>
      <c r="E58" s="437">
        <f t="shared" si="2"/>
        <v>1580</v>
      </c>
    </row>
    <row r="59" spans="1:6" x14ac:dyDescent="0.2">
      <c r="A59" s="262" t="s">
        <v>1495</v>
      </c>
      <c r="B59" s="389" t="s">
        <v>1496</v>
      </c>
      <c r="C59" s="203">
        <v>1</v>
      </c>
      <c r="D59" s="437">
        <v>1880</v>
      </c>
      <c r="E59" s="437">
        <f t="shared" si="2"/>
        <v>1880</v>
      </c>
    </row>
    <row r="60" spans="1:6" x14ac:dyDescent="0.2">
      <c r="A60" s="262" t="s">
        <v>1497</v>
      </c>
      <c r="B60" s="389" t="s">
        <v>1498</v>
      </c>
      <c r="C60" s="203">
        <v>1</v>
      </c>
      <c r="D60" s="437">
        <v>2950</v>
      </c>
      <c r="E60" s="437">
        <f t="shared" si="2"/>
        <v>2950</v>
      </c>
    </row>
    <row r="61" spans="1:6" x14ac:dyDescent="0.2">
      <c r="A61" s="262" t="s">
        <v>1499</v>
      </c>
      <c r="B61" s="389" t="s">
        <v>1500</v>
      </c>
      <c r="C61" s="203">
        <v>1</v>
      </c>
      <c r="D61" s="437">
        <v>2260</v>
      </c>
      <c r="E61" s="437">
        <f t="shared" si="2"/>
        <v>2260</v>
      </c>
    </row>
    <row r="62" spans="1:6" x14ac:dyDescent="0.2">
      <c r="A62" s="262" t="s">
        <v>1501</v>
      </c>
      <c r="B62" s="389" t="s">
        <v>1502</v>
      </c>
      <c r="C62" s="203">
        <v>1</v>
      </c>
      <c r="D62" s="437">
        <v>1880</v>
      </c>
      <c r="E62" s="437">
        <f t="shared" si="2"/>
        <v>1880</v>
      </c>
    </row>
    <row r="63" spans="1:6" x14ac:dyDescent="0.2">
      <c r="A63" s="262" t="s">
        <v>1503</v>
      </c>
      <c r="B63" s="389" t="s">
        <v>1504</v>
      </c>
      <c r="C63" s="203">
        <v>1</v>
      </c>
      <c r="D63" s="437">
        <v>1580</v>
      </c>
      <c r="E63" s="437">
        <f t="shared" si="2"/>
        <v>1580</v>
      </c>
    </row>
    <row r="64" spans="1:6" x14ac:dyDescent="0.2">
      <c r="A64" s="262" t="s">
        <v>1505</v>
      </c>
      <c r="B64" s="389" t="s">
        <v>1506</v>
      </c>
      <c r="C64" s="203">
        <v>1</v>
      </c>
      <c r="D64" s="437">
        <v>3060</v>
      </c>
      <c r="E64" s="437">
        <f t="shared" si="2"/>
        <v>3060</v>
      </c>
    </row>
    <row r="65" spans="1:5" ht="12.75" customHeight="1" x14ac:dyDescent="0.2">
      <c r="A65" s="262"/>
      <c r="B65" s="1043" t="s">
        <v>998</v>
      </c>
      <c r="C65" s="1044"/>
      <c r="D65" s="1044"/>
      <c r="E65" s="1044"/>
    </row>
    <row r="66" spans="1:5" x14ac:dyDescent="0.2">
      <c r="A66" s="262" t="s">
        <v>1507</v>
      </c>
      <c r="B66" s="389" t="s">
        <v>4693</v>
      </c>
      <c r="C66" s="203">
        <v>1</v>
      </c>
      <c r="D66" s="437">
        <v>2880</v>
      </c>
      <c r="E66" s="437">
        <f>C66*D66</f>
        <v>2880</v>
      </c>
    </row>
    <row r="67" spans="1:5" x14ac:dyDescent="0.2">
      <c r="A67" s="262" t="s">
        <v>1508</v>
      </c>
      <c r="B67" s="389" t="s">
        <v>1509</v>
      </c>
      <c r="C67" s="203">
        <v>1</v>
      </c>
      <c r="D67" s="437">
        <v>1050</v>
      </c>
      <c r="E67" s="437">
        <f t="shared" ref="E67:E81" si="3">C67*D67</f>
        <v>1050</v>
      </c>
    </row>
    <row r="68" spans="1:5" x14ac:dyDescent="0.2">
      <c r="A68" s="262" t="s">
        <v>1510</v>
      </c>
      <c r="B68" s="389" t="s">
        <v>1511</v>
      </c>
      <c r="C68" s="203">
        <v>1</v>
      </c>
      <c r="D68" s="437">
        <v>990</v>
      </c>
      <c r="E68" s="437">
        <f t="shared" si="3"/>
        <v>990</v>
      </c>
    </row>
    <row r="69" spans="1:5" x14ac:dyDescent="0.2">
      <c r="A69" s="262" t="s">
        <v>1512</v>
      </c>
      <c r="B69" s="389" t="s">
        <v>1513</v>
      </c>
      <c r="C69" s="203">
        <v>1</v>
      </c>
      <c r="D69" s="437">
        <v>1620</v>
      </c>
      <c r="E69" s="437">
        <f t="shared" si="3"/>
        <v>1620</v>
      </c>
    </row>
    <row r="70" spans="1:5" x14ac:dyDescent="0.2">
      <c r="A70" s="262" t="s">
        <v>289</v>
      </c>
      <c r="B70" s="389" t="s">
        <v>290</v>
      </c>
      <c r="C70" s="203">
        <v>1</v>
      </c>
      <c r="D70" s="437">
        <v>3220</v>
      </c>
      <c r="E70" s="437">
        <f t="shared" si="3"/>
        <v>3220</v>
      </c>
    </row>
    <row r="71" spans="1:5" x14ac:dyDescent="0.2">
      <c r="A71" s="262" t="s">
        <v>1514</v>
      </c>
      <c r="B71" s="389" t="s">
        <v>1515</v>
      </c>
      <c r="C71" s="203">
        <v>1</v>
      </c>
      <c r="D71" s="437">
        <v>2300</v>
      </c>
      <c r="E71" s="437">
        <f t="shared" si="3"/>
        <v>2300</v>
      </c>
    </row>
    <row r="72" spans="1:5" x14ac:dyDescent="0.2">
      <c r="A72" s="262" t="s">
        <v>1516</v>
      </c>
      <c r="B72" s="389" t="s">
        <v>1517</v>
      </c>
      <c r="C72" s="203">
        <v>1</v>
      </c>
      <c r="D72" s="437">
        <v>1350</v>
      </c>
      <c r="E72" s="437">
        <f t="shared" si="3"/>
        <v>1350</v>
      </c>
    </row>
    <row r="73" spans="1:5" x14ac:dyDescent="0.2">
      <c r="A73" s="262" t="s">
        <v>1518</v>
      </c>
      <c r="B73" s="230" t="s">
        <v>1519</v>
      </c>
      <c r="C73" s="203">
        <v>1</v>
      </c>
      <c r="D73" s="437">
        <v>2350</v>
      </c>
      <c r="E73" s="437">
        <f t="shared" si="3"/>
        <v>2350</v>
      </c>
    </row>
    <row r="74" spans="1:5" x14ac:dyDescent="0.2">
      <c r="A74" s="262" t="s">
        <v>1520</v>
      </c>
      <c r="B74" s="389" t="s">
        <v>1521</v>
      </c>
      <c r="C74" s="203">
        <v>1</v>
      </c>
      <c r="D74" s="437">
        <v>1270</v>
      </c>
      <c r="E74" s="437">
        <f t="shared" si="3"/>
        <v>1270</v>
      </c>
    </row>
    <row r="75" spans="1:5" x14ac:dyDescent="0.2">
      <c r="A75" s="262" t="s">
        <v>1522</v>
      </c>
      <c r="B75" s="389" t="s">
        <v>1523</v>
      </c>
      <c r="C75" s="203">
        <v>1</v>
      </c>
      <c r="D75" s="437">
        <v>1170</v>
      </c>
      <c r="E75" s="437">
        <f t="shared" si="3"/>
        <v>1170</v>
      </c>
    </row>
    <row r="76" spans="1:5" x14ac:dyDescent="0.2">
      <c r="A76" s="262" t="s">
        <v>1524</v>
      </c>
      <c r="B76" s="389" t="s">
        <v>1525</v>
      </c>
      <c r="C76" s="203">
        <v>1</v>
      </c>
      <c r="D76" s="437">
        <v>2070</v>
      </c>
      <c r="E76" s="437">
        <f t="shared" si="3"/>
        <v>2070</v>
      </c>
    </row>
    <row r="77" spans="1:5" x14ac:dyDescent="0.2">
      <c r="A77" s="262" t="s">
        <v>1526</v>
      </c>
      <c r="B77" s="389" t="s">
        <v>1527</v>
      </c>
      <c r="C77" s="203">
        <v>1</v>
      </c>
      <c r="D77" s="437">
        <v>1960</v>
      </c>
      <c r="E77" s="437">
        <f t="shared" si="3"/>
        <v>1960</v>
      </c>
    </row>
    <row r="78" spans="1:5" x14ac:dyDescent="0.2">
      <c r="A78" s="262" t="s">
        <v>1528</v>
      </c>
      <c r="B78" s="389" t="s">
        <v>1529</v>
      </c>
      <c r="C78" s="203">
        <v>1</v>
      </c>
      <c r="D78" s="437">
        <v>3330</v>
      </c>
      <c r="E78" s="437">
        <f t="shared" si="3"/>
        <v>3330</v>
      </c>
    </row>
    <row r="79" spans="1:5" x14ac:dyDescent="0.2">
      <c r="A79" s="262" t="s">
        <v>1530</v>
      </c>
      <c r="B79" s="389" t="s">
        <v>1531</v>
      </c>
      <c r="C79" s="203">
        <v>1</v>
      </c>
      <c r="D79" s="437">
        <v>2300</v>
      </c>
      <c r="E79" s="702">
        <f t="shared" si="3"/>
        <v>2300</v>
      </c>
    </row>
    <row r="80" spans="1:5" x14ac:dyDescent="0.2">
      <c r="A80" s="262" t="s">
        <v>1532</v>
      </c>
      <c r="B80" s="389" t="s">
        <v>1533</v>
      </c>
      <c r="C80" s="203">
        <v>1</v>
      </c>
      <c r="D80" s="437">
        <v>2900</v>
      </c>
      <c r="E80" s="702">
        <f t="shared" si="3"/>
        <v>2900</v>
      </c>
    </row>
    <row r="81" spans="1:5" x14ac:dyDescent="0.2">
      <c r="A81" s="262" t="s">
        <v>1534</v>
      </c>
      <c r="B81" s="389" t="s">
        <v>1535</v>
      </c>
      <c r="C81" s="203">
        <v>1</v>
      </c>
      <c r="D81" s="437">
        <v>2900</v>
      </c>
      <c r="E81" s="702">
        <f t="shared" si="3"/>
        <v>2900</v>
      </c>
    </row>
    <row r="82" spans="1:5" x14ac:dyDescent="0.2">
      <c r="A82" s="262" t="s">
        <v>1536</v>
      </c>
      <c r="B82" s="389" t="s">
        <v>1537</v>
      </c>
      <c r="C82" s="203">
        <v>1</v>
      </c>
      <c r="D82" s="437">
        <v>2070</v>
      </c>
      <c r="E82" s="437">
        <f t="shared" ref="E82:E96" si="4">C82*D82</f>
        <v>2070</v>
      </c>
    </row>
    <row r="83" spans="1:5" x14ac:dyDescent="0.2">
      <c r="A83" s="262" t="s">
        <v>1538</v>
      </c>
      <c r="B83" s="389" t="s">
        <v>1539</v>
      </c>
      <c r="C83" s="203">
        <v>1</v>
      </c>
      <c r="D83" s="437">
        <v>2300</v>
      </c>
      <c r="E83" s="437">
        <f t="shared" si="4"/>
        <v>2300</v>
      </c>
    </row>
    <row r="84" spans="1:5" x14ac:dyDescent="0.2">
      <c r="A84" s="262" t="s">
        <v>1540</v>
      </c>
      <c r="B84" s="389" t="s">
        <v>1541</v>
      </c>
      <c r="C84" s="203">
        <v>1</v>
      </c>
      <c r="D84" s="437">
        <v>2300</v>
      </c>
      <c r="E84" s="702">
        <f t="shared" si="4"/>
        <v>2300</v>
      </c>
    </row>
    <row r="85" spans="1:5" x14ac:dyDescent="0.2">
      <c r="A85" s="262" t="s">
        <v>1542</v>
      </c>
      <c r="B85" s="389" t="s">
        <v>1543</v>
      </c>
      <c r="C85" s="203">
        <v>1</v>
      </c>
      <c r="D85" s="437">
        <v>3100</v>
      </c>
      <c r="E85" s="702">
        <f t="shared" si="4"/>
        <v>3100</v>
      </c>
    </row>
    <row r="86" spans="1:5" x14ac:dyDescent="0.2">
      <c r="A86" s="262" t="s">
        <v>1544</v>
      </c>
      <c r="B86" s="389" t="s">
        <v>1545</v>
      </c>
      <c r="C86" s="203">
        <v>1</v>
      </c>
      <c r="D86" s="437">
        <v>1180</v>
      </c>
      <c r="E86" s="702">
        <f t="shared" si="4"/>
        <v>1180</v>
      </c>
    </row>
    <row r="87" spans="1:5" x14ac:dyDescent="0.2">
      <c r="A87" s="262" t="s">
        <v>285</v>
      </c>
      <c r="B87" s="389" t="s">
        <v>1546</v>
      </c>
      <c r="C87" s="203">
        <v>1</v>
      </c>
      <c r="D87" s="437">
        <v>1950</v>
      </c>
      <c r="E87" s="702">
        <f t="shared" si="4"/>
        <v>1950</v>
      </c>
    </row>
    <row r="88" spans="1:5" x14ac:dyDescent="0.2">
      <c r="A88" s="262" t="s">
        <v>287</v>
      </c>
      <c r="B88" s="389" t="s">
        <v>1547</v>
      </c>
      <c r="C88" s="203">
        <v>1</v>
      </c>
      <c r="D88" s="437">
        <v>1700</v>
      </c>
      <c r="E88" s="702">
        <f t="shared" si="4"/>
        <v>1700</v>
      </c>
    </row>
    <row r="89" spans="1:5" x14ac:dyDescent="0.2">
      <c r="A89" s="262" t="s">
        <v>1548</v>
      </c>
      <c r="B89" s="389" t="s">
        <v>292</v>
      </c>
      <c r="C89" s="203">
        <v>1</v>
      </c>
      <c r="D89" s="437">
        <v>680</v>
      </c>
      <c r="E89" s="702">
        <f t="shared" si="4"/>
        <v>680</v>
      </c>
    </row>
    <row r="90" spans="1:5" x14ac:dyDescent="0.2">
      <c r="A90" s="262" t="s">
        <v>1549</v>
      </c>
      <c r="B90" s="389" t="s">
        <v>1550</v>
      </c>
      <c r="C90" s="203">
        <v>1</v>
      </c>
      <c r="D90" s="437">
        <v>1730</v>
      </c>
      <c r="E90" s="702">
        <f t="shared" si="4"/>
        <v>1730</v>
      </c>
    </row>
    <row r="91" spans="1:5" x14ac:dyDescent="0.2">
      <c r="A91" s="262" t="s">
        <v>293</v>
      </c>
      <c r="B91" s="389" t="s">
        <v>294</v>
      </c>
      <c r="C91" s="203">
        <v>1</v>
      </c>
      <c r="D91" s="437">
        <v>3220</v>
      </c>
      <c r="E91" s="702">
        <f t="shared" si="4"/>
        <v>3220</v>
      </c>
    </row>
    <row r="92" spans="1:5" x14ac:dyDescent="0.2">
      <c r="A92" s="262" t="s">
        <v>295</v>
      </c>
      <c r="B92" s="389" t="s">
        <v>296</v>
      </c>
      <c r="C92" s="203">
        <v>1</v>
      </c>
      <c r="D92" s="437">
        <v>3220</v>
      </c>
      <c r="E92" s="702">
        <f t="shared" si="4"/>
        <v>3220</v>
      </c>
    </row>
    <row r="93" spans="1:5" x14ac:dyDescent="0.2">
      <c r="A93" s="262" t="s">
        <v>297</v>
      </c>
      <c r="B93" s="389" t="s">
        <v>298</v>
      </c>
      <c r="C93" s="203">
        <v>1</v>
      </c>
      <c r="D93" s="437">
        <v>3220</v>
      </c>
      <c r="E93" s="702">
        <f t="shared" si="4"/>
        <v>3220</v>
      </c>
    </row>
    <row r="94" spans="1:5" x14ac:dyDescent="0.2">
      <c r="A94" s="262" t="s">
        <v>1551</v>
      </c>
      <c r="B94" s="389" t="s">
        <v>1552</v>
      </c>
      <c r="C94" s="203">
        <v>1</v>
      </c>
      <c r="D94" s="437">
        <v>1200</v>
      </c>
      <c r="E94" s="437">
        <f t="shared" si="4"/>
        <v>1200</v>
      </c>
    </row>
    <row r="95" spans="1:5" x14ac:dyDescent="0.2">
      <c r="A95" s="262" t="s">
        <v>1553</v>
      </c>
      <c r="B95" s="389" t="s">
        <v>1554</v>
      </c>
      <c r="C95" s="203">
        <v>1</v>
      </c>
      <c r="D95" s="437">
        <v>9810</v>
      </c>
      <c r="E95" s="437">
        <f t="shared" si="4"/>
        <v>9810</v>
      </c>
    </row>
    <row r="96" spans="1:5" x14ac:dyDescent="0.2">
      <c r="A96" s="262" t="s">
        <v>1555</v>
      </c>
      <c r="B96" s="389" t="s">
        <v>1556</v>
      </c>
      <c r="C96" s="203">
        <v>1</v>
      </c>
      <c r="D96" s="437">
        <v>450</v>
      </c>
      <c r="E96" s="437">
        <f t="shared" si="4"/>
        <v>450</v>
      </c>
    </row>
    <row r="97" spans="1:6" ht="12.75" customHeight="1" x14ac:dyDescent="0.2">
      <c r="A97" s="262"/>
      <c r="B97" s="1043" t="s">
        <v>1557</v>
      </c>
      <c r="C97" s="1044"/>
      <c r="D97" s="1044"/>
      <c r="E97" s="1044"/>
    </row>
    <row r="98" spans="1:6" x14ac:dyDescent="0.2">
      <c r="A98" s="262" t="s">
        <v>1558</v>
      </c>
      <c r="B98" s="389" t="s">
        <v>1559</v>
      </c>
      <c r="C98" s="203">
        <v>1</v>
      </c>
      <c r="D98" s="437">
        <v>12400</v>
      </c>
      <c r="E98" s="437">
        <f t="shared" ref="E98:E112" si="5">C98*D98</f>
        <v>12400</v>
      </c>
      <c r="F98" s="323"/>
    </row>
    <row r="99" spans="1:6" x14ac:dyDescent="0.2">
      <c r="A99" s="262" t="s">
        <v>305</v>
      </c>
      <c r="B99" s="389" t="s">
        <v>1560</v>
      </c>
      <c r="C99" s="203">
        <v>1</v>
      </c>
      <c r="D99" s="437">
        <v>59800</v>
      </c>
      <c r="E99" s="437">
        <f t="shared" si="5"/>
        <v>59800</v>
      </c>
      <c r="F99" s="323"/>
    </row>
    <row r="100" spans="1:6" x14ac:dyDescent="0.2">
      <c r="A100" s="262" t="s">
        <v>1561</v>
      </c>
      <c r="B100" s="389" t="s">
        <v>1562</v>
      </c>
      <c r="C100" s="203">
        <v>1</v>
      </c>
      <c r="D100" s="437">
        <v>12400</v>
      </c>
      <c r="E100" s="437">
        <f t="shared" si="5"/>
        <v>12400</v>
      </c>
      <c r="F100" s="323"/>
    </row>
    <row r="101" spans="1:6" x14ac:dyDescent="0.2">
      <c r="A101" s="262" t="s">
        <v>311</v>
      </c>
      <c r="B101" s="389" t="s">
        <v>1563</v>
      </c>
      <c r="C101" s="203">
        <v>1</v>
      </c>
      <c r="D101" s="437">
        <v>44160</v>
      </c>
      <c r="E101" s="437">
        <f t="shared" si="5"/>
        <v>44160</v>
      </c>
      <c r="F101" s="323"/>
    </row>
    <row r="102" spans="1:6" x14ac:dyDescent="0.2">
      <c r="A102" s="262" t="s">
        <v>1564</v>
      </c>
      <c r="B102" s="389" t="s">
        <v>1565</v>
      </c>
      <c r="C102" s="203">
        <v>1</v>
      </c>
      <c r="D102" s="437">
        <v>12400</v>
      </c>
      <c r="E102" s="437">
        <f t="shared" si="5"/>
        <v>12400</v>
      </c>
      <c r="F102" s="323"/>
    </row>
    <row r="103" spans="1:6" x14ac:dyDescent="0.2">
      <c r="A103" s="262" t="s">
        <v>313</v>
      </c>
      <c r="B103" s="230" t="s">
        <v>1566</v>
      </c>
      <c r="C103" s="203">
        <v>1</v>
      </c>
      <c r="D103" s="437">
        <v>66930</v>
      </c>
      <c r="E103" s="437">
        <f t="shared" si="5"/>
        <v>66930</v>
      </c>
      <c r="F103" s="323"/>
    </row>
    <row r="104" spans="1:6" x14ac:dyDescent="0.2">
      <c r="A104" s="262" t="s">
        <v>1567</v>
      </c>
      <c r="B104" s="389" t="s">
        <v>1568</v>
      </c>
      <c r="C104" s="203">
        <v>1</v>
      </c>
      <c r="D104" s="437">
        <v>12400</v>
      </c>
      <c r="E104" s="437">
        <f t="shared" si="5"/>
        <v>12400</v>
      </c>
      <c r="F104" s="323"/>
    </row>
    <row r="105" spans="1:6" ht="25.5" x14ac:dyDescent="0.2">
      <c r="A105" s="262" t="s">
        <v>315</v>
      </c>
      <c r="B105" s="230" t="s">
        <v>1569</v>
      </c>
      <c r="C105" s="203">
        <v>1</v>
      </c>
      <c r="D105" s="437">
        <v>117300</v>
      </c>
      <c r="E105" s="437">
        <f t="shared" si="5"/>
        <v>117300</v>
      </c>
      <c r="F105" s="323"/>
    </row>
    <row r="106" spans="1:6" x14ac:dyDescent="0.2">
      <c r="A106" s="262" t="s">
        <v>317</v>
      </c>
      <c r="B106" s="230" t="s">
        <v>1570</v>
      </c>
      <c r="C106" s="203">
        <v>1</v>
      </c>
      <c r="D106" s="437">
        <v>104650</v>
      </c>
      <c r="E106" s="437">
        <f t="shared" si="5"/>
        <v>104650</v>
      </c>
      <c r="F106" s="323"/>
    </row>
    <row r="107" spans="1:6" ht="25.5" x14ac:dyDescent="0.2">
      <c r="A107" s="262" t="s">
        <v>319</v>
      </c>
      <c r="B107" s="230" t="s">
        <v>1571</v>
      </c>
      <c r="C107" s="203">
        <v>1</v>
      </c>
      <c r="D107" s="437">
        <v>25500</v>
      </c>
      <c r="E107" s="437">
        <f t="shared" si="5"/>
        <v>25500</v>
      </c>
      <c r="F107" s="323"/>
    </row>
    <row r="108" spans="1:6" ht="25.5" x14ac:dyDescent="0.2">
      <c r="A108" s="262" t="s">
        <v>321</v>
      </c>
      <c r="B108" s="230" t="s">
        <v>1572</v>
      </c>
      <c r="C108" s="203">
        <v>1</v>
      </c>
      <c r="D108" s="437">
        <v>56120</v>
      </c>
      <c r="E108" s="437">
        <f t="shared" si="5"/>
        <v>56120</v>
      </c>
      <c r="F108" s="323"/>
    </row>
    <row r="109" spans="1:6" x14ac:dyDescent="0.2">
      <c r="A109" s="262" t="s">
        <v>1573</v>
      </c>
      <c r="B109" s="389" t="s">
        <v>1574</v>
      </c>
      <c r="C109" s="203">
        <v>1</v>
      </c>
      <c r="D109" s="437">
        <v>12400</v>
      </c>
      <c r="E109" s="437">
        <f t="shared" si="5"/>
        <v>12400</v>
      </c>
      <c r="F109" s="323"/>
    </row>
    <row r="110" spans="1:6" x14ac:dyDescent="0.2">
      <c r="A110" s="262" t="s">
        <v>309</v>
      </c>
      <c r="B110" s="230" t="s">
        <v>1575</v>
      </c>
      <c r="C110" s="203">
        <v>1</v>
      </c>
      <c r="D110" s="437">
        <v>47970</v>
      </c>
      <c r="E110" s="437">
        <f t="shared" si="5"/>
        <v>47970</v>
      </c>
      <c r="F110" s="323"/>
    </row>
    <row r="111" spans="1:6" x14ac:dyDescent="0.2">
      <c r="A111" s="262" t="s">
        <v>1576</v>
      </c>
      <c r="B111" s="230" t="s">
        <v>1577</v>
      </c>
      <c r="C111" s="203">
        <v>1</v>
      </c>
      <c r="D111" s="437">
        <v>9900</v>
      </c>
      <c r="E111" s="437">
        <f t="shared" si="5"/>
        <v>9900</v>
      </c>
      <c r="F111" s="323"/>
    </row>
    <row r="112" spans="1:6" x14ac:dyDescent="0.2">
      <c r="A112" s="262" t="s">
        <v>1578</v>
      </c>
      <c r="B112" s="230" t="s">
        <v>1579</v>
      </c>
      <c r="C112" s="203">
        <v>1</v>
      </c>
      <c r="D112" s="437">
        <v>4980</v>
      </c>
      <c r="E112" s="437">
        <f t="shared" si="5"/>
        <v>4980</v>
      </c>
      <c r="F112" s="323"/>
    </row>
    <row r="113" spans="1:5" ht="12.75" customHeight="1" x14ac:dyDescent="0.2">
      <c r="A113" s="262"/>
      <c r="B113" s="1043" t="s">
        <v>1580</v>
      </c>
      <c r="C113" s="1044"/>
      <c r="D113" s="1044"/>
      <c r="E113" s="1044"/>
    </row>
    <row r="114" spans="1:5" x14ac:dyDescent="0.2">
      <c r="A114" s="262" t="s">
        <v>1581</v>
      </c>
      <c r="B114" s="389" t="s">
        <v>1582</v>
      </c>
      <c r="C114" s="203">
        <v>1</v>
      </c>
      <c r="D114" s="437">
        <v>1530</v>
      </c>
      <c r="E114" s="437">
        <f t="shared" ref="E114:E136" si="6">C114*D114</f>
        <v>1530</v>
      </c>
    </row>
    <row r="115" spans="1:5" x14ac:dyDescent="0.2">
      <c r="A115" s="262" t="s">
        <v>1583</v>
      </c>
      <c r="B115" s="389" t="s">
        <v>1584</v>
      </c>
      <c r="C115" s="203">
        <v>1</v>
      </c>
      <c r="D115" s="437">
        <v>1030</v>
      </c>
      <c r="E115" s="702">
        <f t="shared" si="6"/>
        <v>1030</v>
      </c>
    </row>
    <row r="116" spans="1:5" x14ac:dyDescent="0.2">
      <c r="A116" s="262" t="s">
        <v>1585</v>
      </c>
      <c r="B116" s="389" t="s">
        <v>1586</v>
      </c>
      <c r="C116" s="203">
        <v>1</v>
      </c>
      <c r="D116" s="437">
        <v>3200</v>
      </c>
      <c r="E116" s="702">
        <f t="shared" si="6"/>
        <v>3200</v>
      </c>
    </row>
    <row r="117" spans="1:5" x14ac:dyDescent="0.2">
      <c r="A117" s="262" t="s">
        <v>407</v>
      </c>
      <c r="B117" s="389" t="s">
        <v>408</v>
      </c>
      <c r="C117" s="203">
        <v>1</v>
      </c>
      <c r="D117" s="437">
        <v>1100</v>
      </c>
      <c r="E117" s="702">
        <f t="shared" si="6"/>
        <v>1100</v>
      </c>
    </row>
    <row r="118" spans="1:5" x14ac:dyDescent="0.2">
      <c r="A118" s="262" t="s">
        <v>1587</v>
      </c>
      <c r="B118" s="389" t="s">
        <v>1588</v>
      </c>
      <c r="C118" s="203">
        <v>1</v>
      </c>
      <c r="D118" s="437">
        <v>1950</v>
      </c>
      <c r="E118" s="437">
        <f t="shared" si="6"/>
        <v>1950</v>
      </c>
    </row>
    <row r="119" spans="1:5" x14ac:dyDescent="0.2">
      <c r="A119" s="262" t="s">
        <v>1589</v>
      </c>
      <c r="B119" s="389" t="s">
        <v>1590</v>
      </c>
      <c r="C119" s="203">
        <v>1</v>
      </c>
      <c r="D119" s="437">
        <v>1950</v>
      </c>
      <c r="E119" s="437">
        <f t="shared" si="6"/>
        <v>1950</v>
      </c>
    </row>
    <row r="120" spans="1:5" ht="12.75" customHeight="1" x14ac:dyDescent="0.2">
      <c r="A120" s="262"/>
      <c r="B120" s="1053" t="s">
        <v>1591</v>
      </c>
      <c r="C120" s="1054"/>
      <c r="D120" s="1054"/>
      <c r="E120" s="1055"/>
    </row>
    <row r="121" spans="1:5" x14ac:dyDescent="0.2">
      <c r="A121" s="262" t="s">
        <v>1592</v>
      </c>
      <c r="B121" s="389" t="s">
        <v>1593</v>
      </c>
      <c r="C121" s="776">
        <v>1</v>
      </c>
      <c r="D121" s="437">
        <v>1320</v>
      </c>
      <c r="E121" s="437">
        <f t="shared" si="6"/>
        <v>1320</v>
      </c>
    </row>
    <row r="122" spans="1:5" x14ac:dyDescent="0.2">
      <c r="A122" s="262" t="s">
        <v>1594</v>
      </c>
      <c r="B122" s="389" t="s">
        <v>1595</v>
      </c>
      <c r="C122" s="776">
        <v>1</v>
      </c>
      <c r="D122" s="437">
        <v>3290</v>
      </c>
      <c r="E122" s="437">
        <f t="shared" si="6"/>
        <v>3290</v>
      </c>
    </row>
    <row r="123" spans="1:5" x14ac:dyDescent="0.2">
      <c r="A123" s="262" t="s">
        <v>1596</v>
      </c>
      <c r="B123" s="389" t="s">
        <v>1597</v>
      </c>
      <c r="C123" s="776">
        <v>1</v>
      </c>
      <c r="D123" s="437">
        <v>2530</v>
      </c>
      <c r="E123" s="437">
        <f t="shared" si="6"/>
        <v>2530</v>
      </c>
    </row>
    <row r="124" spans="1:5" x14ac:dyDescent="0.2">
      <c r="A124" s="262" t="s">
        <v>1598</v>
      </c>
      <c r="B124" s="389" t="s">
        <v>1599</v>
      </c>
      <c r="C124" s="776">
        <v>1</v>
      </c>
      <c r="D124" s="437">
        <v>1100</v>
      </c>
      <c r="E124" s="437">
        <f t="shared" si="6"/>
        <v>1100</v>
      </c>
    </row>
    <row r="125" spans="1:5" x14ac:dyDescent="0.2">
      <c r="A125" s="262" t="s">
        <v>1600</v>
      </c>
      <c r="B125" s="230" t="s">
        <v>1601</v>
      </c>
      <c r="C125" s="776">
        <v>1</v>
      </c>
      <c r="D125" s="437">
        <v>460</v>
      </c>
      <c r="E125" s="437">
        <f t="shared" si="6"/>
        <v>460</v>
      </c>
    </row>
    <row r="126" spans="1:5" ht="25.5" x14ac:dyDescent="0.2">
      <c r="A126" s="262" t="s">
        <v>1602</v>
      </c>
      <c r="B126" s="230" t="s">
        <v>1603</v>
      </c>
      <c r="C126" s="776">
        <v>1</v>
      </c>
      <c r="D126" s="437">
        <v>390</v>
      </c>
      <c r="E126" s="437">
        <f t="shared" si="6"/>
        <v>390</v>
      </c>
    </row>
    <row r="127" spans="1:5" ht="25.5" x14ac:dyDescent="0.2">
      <c r="A127" s="262" t="s">
        <v>1604</v>
      </c>
      <c r="B127" s="230" t="s">
        <v>1605</v>
      </c>
      <c r="C127" s="776">
        <v>1</v>
      </c>
      <c r="D127" s="437">
        <v>8000</v>
      </c>
      <c r="E127" s="437">
        <f t="shared" si="6"/>
        <v>8000</v>
      </c>
    </row>
    <row r="128" spans="1:5" x14ac:dyDescent="0.2">
      <c r="A128" s="262" t="s">
        <v>1606</v>
      </c>
      <c r="B128" s="230" t="s">
        <v>1607</v>
      </c>
      <c r="C128" s="776">
        <v>1</v>
      </c>
      <c r="D128" s="437">
        <v>2290</v>
      </c>
      <c r="E128" s="437">
        <f t="shared" si="6"/>
        <v>2290</v>
      </c>
    </row>
    <row r="129" spans="1:5" x14ac:dyDescent="0.2">
      <c r="A129" s="262" t="s">
        <v>1608</v>
      </c>
      <c r="B129" s="230" t="s">
        <v>1609</v>
      </c>
      <c r="C129" s="776">
        <v>1</v>
      </c>
      <c r="D129" s="437">
        <v>460</v>
      </c>
      <c r="E129" s="437">
        <f t="shared" si="6"/>
        <v>460</v>
      </c>
    </row>
    <row r="130" spans="1:5" x14ac:dyDescent="0.2">
      <c r="A130" s="262" t="s">
        <v>1610</v>
      </c>
      <c r="B130" s="230" t="s">
        <v>1611</v>
      </c>
      <c r="C130" s="776">
        <v>1</v>
      </c>
      <c r="D130" s="437">
        <v>460</v>
      </c>
      <c r="E130" s="437">
        <f t="shared" si="6"/>
        <v>460</v>
      </c>
    </row>
    <row r="131" spans="1:5" x14ac:dyDescent="0.2">
      <c r="A131" s="262" t="s">
        <v>1612</v>
      </c>
      <c r="B131" s="230" t="s">
        <v>1613</v>
      </c>
      <c r="C131" s="776">
        <v>1</v>
      </c>
      <c r="D131" s="437">
        <v>1150</v>
      </c>
      <c r="E131" s="437">
        <f t="shared" si="6"/>
        <v>1150</v>
      </c>
    </row>
    <row r="132" spans="1:5" x14ac:dyDescent="0.2">
      <c r="A132" s="262" t="s">
        <v>1614</v>
      </c>
      <c r="B132" s="389" t="s">
        <v>1615</v>
      </c>
      <c r="C132" s="776">
        <v>1</v>
      </c>
      <c r="D132" s="437">
        <v>420</v>
      </c>
      <c r="E132" s="437">
        <f t="shared" si="6"/>
        <v>420</v>
      </c>
    </row>
    <row r="133" spans="1:5" x14ac:dyDescent="0.2">
      <c r="A133" s="262" t="s">
        <v>1616</v>
      </c>
      <c r="B133" s="389" t="s">
        <v>1617</v>
      </c>
      <c r="C133" s="776">
        <v>1</v>
      </c>
      <c r="D133" s="437">
        <v>1760</v>
      </c>
      <c r="E133" s="437">
        <f t="shared" si="6"/>
        <v>1760</v>
      </c>
    </row>
    <row r="134" spans="1:5" x14ac:dyDescent="0.2">
      <c r="A134" s="262" t="s">
        <v>1618</v>
      </c>
      <c r="B134" s="389" t="s">
        <v>1619</v>
      </c>
      <c r="C134" s="776">
        <v>1</v>
      </c>
      <c r="D134" s="437">
        <v>1100</v>
      </c>
      <c r="E134" s="437">
        <f t="shared" si="6"/>
        <v>1100</v>
      </c>
    </row>
    <row r="135" spans="1:5" x14ac:dyDescent="0.2">
      <c r="A135" s="262" t="s">
        <v>1620</v>
      </c>
      <c r="B135" s="389" t="s">
        <v>1621</v>
      </c>
      <c r="C135" s="776">
        <v>1</v>
      </c>
      <c r="D135" s="437">
        <v>1070</v>
      </c>
      <c r="E135" s="437">
        <f t="shared" si="6"/>
        <v>1070</v>
      </c>
    </row>
    <row r="136" spans="1:5" x14ac:dyDescent="0.2">
      <c r="A136" s="262" t="s">
        <v>1622</v>
      </c>
      <c r="B136" s="389" t="s">
        <v>1623</v>
      </c>
      <c r="C136" s="776">
        <v>1</v>
      </c>
      <c r="D136" s="437">
        <v>4700</v>
      </c>
      <c r="E136" s="437">
        <f t="shared" si="6"/>
        <v>4700</v>
      </c>
    </row>
    <row r="137" spans="1:5" ht="12.75" customHeight="1" x14ac:dyDescent="0.2">
      <c r="A137" s="262"/>
      <c r="B137" s="1043" t="s">
        <v>1624</v>
      </c>
      <c r="C137" s="1044"/>
      <c r="D137" s="1044"/>
      <c r="E137" s="1044"/>
    </row>
    <row r="138" spans="1:5" x14ac:dyDescent="0.2">
      <c r="A138" s="262" t="s">
        <v>337</v>
      </c>
      <c r="B138" s="389" t="s">
        <v>338</v>
      </c>
      <c r="C138" s="203">
        <v>1</v>
      </c>
      <c r="D138" s="437">
        <v>4140</v>
      </c>
      <c r="E138" s="702">
        <f t="shared" ref="E138:E150" si="7">C138*D138</f>
        <v>4140</v>
      </c>
    </row>
    <row r="139" spans="1:5" x14ac:dyDescent="0.2">
      <c r="A139" s="262" t="s">
        <v>339</v>
      </c>
      <c r="B139" s="389" t="s">
        <v>340</v>
      </c>
      <c r="C139" s="336">
        <v>1</v>
      </c>
      <c r="D139" s="437">
        <v>3340</v>
      </c>
      <c r="E139" s="702">
        <f t="shared" si="7"/>
        <v>3340</v>
      </c>
    </row>
    <row r="140" spans="1:5" x14ac:dyDescent="0.2">
      <c r="A140" s="262" t="s">
        <v>341</v>
      </c>
      <c r="B140" s="389" t="s">
        <v>342</v>
      </c>
      <c r="C140" s="336">
        <v>1</v>
      </c>
      <c r="D140" s="437">
        <v>3900</v>
      </c>
      <c r="E140" s="702">
        <f t="shared" si="7"/>
        <v>3900</v>
      </c>
    </row>
    <row r="141" spans="1:5" x14ac:dyDescent="0.2">
      <c r="A141" s="262" t="s">
        <v>343</v>
      </c>
      <c r="B141" s="389" t="s">
        <v>344</v>
      </c>
      <c r="C141" s="336">
        <v>1</v>
      </c>
      <c r="D141" s="437">
        <v>6370</v>
      </c>
      <c r="E141" s="702">
        <f t="shared" si="7"/>
        <v>6370</v>
      </c>
    </row>
    <row r="142" spans="1:5" x14ac:dyDescent="0.2">
      <c r="A142" s="262" t="s">
        <v>347</v>
      </c>
      <c r="B142" s="389" t="s">
        <v>348</v>
      </c>
      <c r="C142" s="336">
        <v>1</v>
      </c>
      <c r="D142" s="437">
        <v>2970</v>
      </c>
      <c r="E142" s="702">
        <f t="shared" si="7"/>
        <v>2970</v>
      </c>
    </row>
    <row r="143" spans="1:5" x14ac:dyDescent="0.2">
      <c r="A143" s="262" t="s">
        <v>349</v>
      </c>
      <c r="B143" s="389" t="s">
        <v>350</v>
      </c>
      <c r="C143" s="336">
        <v>1</v>
      </c>
      <c r="D143" s="437">
        <v>2760</v>
      </c>
      <c r="E143" s="702">
        <f t="shared" si="7"/>
        <v>2760</v>
      </c>
    </row>
    <row r="144" spans="1:5" x14ac:dyDescent="0.2">
      <c r="A144" s="262" t="s">
        <v>351</v>
      </c>
      <c r="B144" s="389" t="s">
        <v>352</v>
      </c>
      <c r="C144" s="336">
        <v>1</v>
      </c>
      <c r="D144" s="437">
        <v>2760</v>
      </c>
      <c r="E144" s="702">
        <f t="shared" si="7"/>
        <v>2760</v>
      </c>
    </row>
    <row r="145" spans="1:6" x14ac:dyDescent="0.2">
      <c r="A145" s="262" t="s">
        <v>353</v>
      </c>
      <c r="B145" s="389" t="s">
        <v>354</v>
      </c>
      <c r="C145" s="336">
        <v>1</v>
      </c>
      <c r="D145" s="437">
        <v>2530</v>
      </c>
      <c r="E145" s="702">
        <f t="shared" si="7"/>
        <v>2530</v>
      </c>
    </row>
    <row r="146" spans="1:6" x14ac:dyDescent="0.2">
      <c r="A146" s="262" t="s">
        <v>355</v>
      </c>
      <c r="B146" s="389" t="s">
        <v>356</v>
      </c>
      <c r="C146" s="336">
        <v>1</v>
      </c>
      <c r="D146" s="437">
        <v>2500</v>
      </c>
      <c r="E146" s="702">
        <f t="shared" si="7"/>
        <v>2500</v>
      </c>
    </row>
    <row r="147" spans="1:6" x14ac:dyDescent="0.2">
      <c r="A147" s="262" t="s">
        <v>357</v>
      </c>
      <c r="B147" s="389" t="s">
        <v>358</v>
      </c>
      <c r="C147" s="336">
        <v>1</v>
      </c>
      <c r="D147" s="437">
        <v>2760</v>
      </c>
      <c r="E147" s="702">
        <f t="shared" si="7"/>
        <v>2760</v>
      </c>
    </row>
    <row r="148" spans="1:6" x14ac:dyDescent="0.2">
      <c r="A148" s="262" t="s">
        <v>359</v>
      </c>
      <c r="B148" s="389" t="s">
        <v>360</v>
      </c>
      <c r="C148" s="336">
        <v>1</v>
      </c>
      <c r="D148" s="437">
        <v>2760</v>
      </c>
      <c r="E148" s="702">
        <f t="shared" si="7"/>
        <v>2760</v>
      </c>
    </row>
    <row r="149" spans="1:6" x14ac:dyDescent="0.2">
      <c r="A149" s="262" t="s">
        <v>361</v>
      </c>
      <c r="B149" s="389" t="s">
        <v>362</v>
      </c>
      <c r="C149" s="336">
        <v>1</v>
      </c>
      <c r="D149" s="437">
        <v>2760</v>
      </c>
      <c r="E149" s="702">
        <f t="shared" si="7"/>
        <v>2760</v>
      </c>
    </row>
    <row r="150" spans="1:6" x14ac:dyDescent="0.2">
      <c r="A150" s="262" t="s">
        <v>363</v>
      </c>
      <c r="B150" s="389" t="s">
        <v>364</v>
      </c>
      <c r="C150" s="336">
        <v>1</v>
      </c>
      <c r="D150" s="437">
        <v>3200</v>
      </c>
      <c r="E150" s="702">
        <f t="shared" si="7"/>
        <v>3200</v>
      </c>
    </row>
    <row r="151" spans="1:6" ht="12.75" customHeight="1" x14ac:dyDescent="0.2">
      <c r="A151" s="262"/>
      <c r="B151" s="1043" t="s">
        <v>1625</v>
      </c>
      <c r="C151" s="1044"/>
      <c r="D151" s="1044"/>
      <c r="E151" s="1044"/>
    </row>
    <row r="152" spans="1:6" x14ac:dyDescent="0.2">
      <c r="A152" s="339" t="s">
        <v>1626</v>
      </c>
      <c r="B152" s="389" t="s">
        <v>1627</v>
      </c>
      <c r="C152" s="203">
        <v>1</v>
      </c>
      <c r="D152" s="437">
        <v>4900</v>
      </c>
      <c r="E152" s="437">
        <f t="shared" ref="E152:E169" si="8">C152*D152</f>
        <v>4900</v>
      </c>
    </row>
    <row r="153" spans="1:6" x14ac:dyDescent="0.2">
      <c r="A153" s="339" t="s">
        <v>331</v>
      </c>
      <c r="B153" s="389" t="s">
        <v>1628</v>
      </c>
      <c r="C153" s="203">
        <v>1</v>
      </c>
      <c r="D153" s="27">
        <v>9100</v>
      </c>
      <c r="E153" s="702">
        <f t="shared" si="8"/>
        <v>9100</v>
      </c>
      <c r="F153" s="323"/>
    </row>
    <row r="154" spans="1:6" x14ac:dyDescent="0.2">
      <c r="A154" s="339" t="s">
        <v>1629</v>
      </c>
      <c r="B154" s="389" t="s">
        <v>1630</v>
      </c>
      <c r="C154" s="203">
        <v>1</v>
      </c>
      <c r="D154" s="27">
        <v>14720</v>
      </c>
      <c r="E154" s="702">
        <f t="shared" si="8"/>
        <v>14720</v>
      </c>
      <c r="F154" s="323"/>
    </row>
    <row r="155" spans="1:6" x14ac:dyDescent="0.2">
      <c r="A155" s="339" t="s">
        <v>1631</v>
      </c>
      <c r="B155" s="389" t="s">
        <v>1632</v>
      </c>
      <c r="C155" s="203">
        <v>1</v>
      </c>
      <c r="D155" s="27">
        <v>9200</v>
      </c>
      <c r="E155" s="702">
        <f t="shared" si="8"/>
        <v>9200</v>
      </c>
      <c r="F155" s="323"/>
    </row>
    <row r="156" spans="1:6" x14ac:dyDescent="0.2">
      <c r="A156" s="339" t="s">
        <v>1633</v>
      </c>
      <c r="B156" s="778" t="s">
        <v>1634</v>
      </c>
      <c r="C156" s="779">
        <v>1</v>
      </c>
      <c r="D156" s="27">
        <v>3680</v>
      </c>
      <c r="E156" s="702">
        <f t="shared" si="8"/>
        <v>3680</v>
      </c>
    </row>
    <row r="157" spans="1:6" x14ac:dyDescent="0.2">
      <c r="A157" s="339" t="s">
        <v>333</v>
      </c>
      <c r="B157" s="778" t="s">
        <v>334</v>
      </c>
      <c r="C157" s="779">
        <v>1</v>
      </c>
      <c r="D157" s="27">
        <v>3390</v>
      </c>
      <c r="E157" s="702">
        <f t="shared" si="8"/>
        <v>3390</v>
      </c>
    </row>
    <row r="158" spans="1:6" x14ac:dyDescent="0.2">
      <c r="A158" s="339" t="s">
        <v>1635</v>
      </c>
      <c r="B158" s="389" t="s">
        <v>1636</v>
      </c>
      <c r="C158" s="203">
        <v>1</v>
      </c>
      <c r="D158" s="27">
        <v>3120</v>
      </c>
      <c r="E158" s="702">
        <f t="shared" si="8"/>
        <v>3120</v>
      </c>
    </row>
    <row r="159" spans="1:6" x14ac:dyDescent="0.2">
      <c r="A159" s="339" t="s">
        <v>329</v>
      </c>
      <c r="B159" s="389" t="s">
        <v>330</v>
      </c>
      <c r="C159" s="203">
        <v>1</v>
      </c>
      <c r="D159" s="27">
        <v>2760</v>
      </c>
      <c r="E159" s="702">
        <f t="shared" si="8"/>
        <v>2760</v>
      </c>
    </row>
    <row r="160" spans="1:6" x14ac:dyDescent="0.2">
      <c r="A160" s="339" t="s">
        <v>1637</v>
      </c>
      <c r="B160" s="389" t="s">
        <v>1638</v>
      </c>
      <c r="C160" s="203">
        <v>1</v>
      </c>
      <c r="D160" s="27">
        <v>4020</v>
      </c>
      <c r="E160" s="702">
        <f t="shared" si="8"/>
        <v>4020</v>
      </c>
    </row>
    <row r="161" spans="1:6" x14ac:dyDescent="0.2">
      <c r="A161" s="339" t="s">
        <v>1639</v>
      </c>
      <c r="B161" s="389" t="s">
        <v>1640</v>
      </c>
      <c r="C161" s="203">
        <v>1</v>
      </c>
      <c r="D161" s="27">
        <v>1900</v>
      </c>
      <c r="E161" s="702">
        <f t="shared" si="8"/>
        <v>1900</v>
      </c>
    </row>
    <row r="162" spans="1:6" x14ac:dyDescent="0.2">
      <c r="A162" s="339" t="s">
        <v>1641</v>
      </c>
      <c r="B162" s="389" t="s">
        <v>1642</v>
      </c>
      <c r="C162" s="203">
        <v>1</v>
      </c>
      <c r="D162" s="27">
        <v>3680</v>
      </c>
      <c r="E162" s="702">
        <f t="shared" si="8"/>
        <v>3680</v>
      </c>
    </row>
    <row r="163" spans="1:6" x14ac:dyDescent="0.2">
      <c r="A163" s="339" t="s">
        <v>345</v>
      </c>
      <c r="B163" s="778" t="s">
        <v>346</v>
      </c>
      <c r="C163" s="779">
        <v>1</v>
      </c>
      <c r="D163" s="27">
        <v>4510</v>
      </c>
      <c r="E163" s="702">
        <f t="shared" si="8"/>
        <v>4510</v>
      </c>
    </row>
    <row r="164" spans="1:6" x14ac:dyDescent="0.2">
      <c r="A164" s="339" t="s">
        <v>1643</v>
      </c>
      <c r="B164" s="778" t="s">
        <v>1644</v>
      </c>
      <c r="C164" s="779">
        <v>1</v>
      </c>
      <c r="D164" s="27">
        <v>6120</v>
      </c>
      <c r="E164" s="702">
        <f t="shared" si="8"/>
        <v>6120</v>
      </c>
    </row>
    <row r="165" spans="1:6" x14ac:dyDescent="0.2">
      <c r="A165" s="339" t="s">
        <v>397</v>
      </c>
      <c r="B165" s="389" t="s">
        <v>398</v>
      </c>
      <c r="C165" s="203">
        <v>1</v>
      </c>
      <c r="D165" s="27">
        <v>5200</v>
      </c>
      <c r="E165" s="702">
        <f t="shared" si="8"/>
        <v>5200</v>
      </c>
    </row>
    <row r="166" spans="1:6" x14ac:dyDescent="0.2">
      <c r="A166" s="339" t="s">
        <v>1645</v>
      </c>
      <c r="B166" s="389" t="s">
        <v>1646</v>
      </c>
      <c r="C166" s="203">
        <v>1</v>
      </c>
      <c r="D166" s="27">
        <v>4500</v>
      </c>
      <c r="E166" s="702">
        <f t="shared" si="8"/>
        <v>4500</v>
      </c>
    </row>
    <row r="167" spans="1:6" x14ac:dyDescent="0.2">
      <c r="A167" s="339" t="s">
        <v>399</v>
      </c>
      <c r="B167" s="389" t="s">
        <v>400</v>
      </c>
      <c r="C167" s="203">
        <v>1</v>
      </c>
      <c r="D167" s="27">
        <v>4200</v>
      </c>
      <c r="E167" s="702">
        <f t="shared" si="8"/>
        <v>4200</v>
      </c>
    </row>
    <row r="168" spans="1:6" x14ac:dyDescent="0.2">
      <c r="A168" s="339" t="s">
        <v>401</v>
      </c>
      <c r="B168" s="389" t="s">
        <v>402</v>
      </c>
      <c r="C168" s="203">
        <v>1</v>
      </c>
      <c r="D168" s="27">
        <v>5400</v>
      </c>
      <c r="E168" s="702">
        <f t="shared" si="8"/>
        <v>5400</v>
      </c>
    </row>
    <row r="169" spans="1:6" x14ac:dyDescent="0.2">
      <c r="A169" s="339" t="s">
        <v>403</v>
      </c>
      <c r="B169" s="389" t="s">
        <v>404</v>
      </c>
      <c r="C169" s="203">
        <v>1</v>
      </c>
      <c r="D169" s="27">
        <v>3800</v>
      </c>
      <c r="E169" s="702">
        <f t="shared" si="8"/>
        <v>3800</v>
      </c>
    </row>
    <row r="170" spans="1:6" x14ac:dyDescent="0.2">
      <c r="A170" s="339" t="s">
        <v>405</v>
      </c>
      <c r="B170" s="389" t="s">
        <v>406</v>
      </c>
      <c r="C170" s="203">
        <v>1</v>
      </c>
      <c r="D170" s="27">
        <v>8280</v>
      </c>
      <c r="E170" s="702">
        <f>C170*D170</f>
        <v>8280</v>
      </c>
    </row>
    <row r="171" spans="1:6" ht="12.75" customHeight="1" x14ac:dyDescent="0.2">
      <c r="A171" s="339"/>
      <c r="B171" s="1043" t="s">
        <v>1647</v>
      </c>
      <c r="C171" s="1044"/>
      <c r="D171" s="1044"/>
      <c r="E171" s="1044"/>
    </row>
    <row r="172" spans="1:6" x14ac:dyDescent="0.2">
      <c r="A172" s="339" t="s">
        <v>365</v>
      </c>
      <c r="B172" s="389" t="s">
        <v>366</v>
      </c>
      <c r="C172" s="203">
        <v>1</v>
      </c>
      <c r="D172" s="437">
        <v>2530</v>
      </c>
      <c r="E172" s="702">
        <f>C172*D172</f>
        <v>2530</v>
      </c>
    </row>
    <row r="173" spans="1:6" x14ac:dyDescent="0.2">
      <c r="A173" s="339" t="s">
        <v>367</v>
      </c>
      <c r="B173" s="389" t="s">
        <v>368</v>
      </c>
      <c r="C173" s="203">
        <v>1</v>
      </c>
      <c r="D173" s="437">
        <v>3570</v>
      </c>
      <c r="E173" s="702">
        <f>C173*D173</f>
        <v>3570</v>
      </c>
    </row>
    <row r="174" spans="1:6" x14ac:dyDescent="0.2">
      <c r="A174" s="339" t="s">
        <v>1648</v>
      </c>
      <c r="B174" s="389" t="s">
        <v>1649</v>
      </c>
      <c r="C174" s="203">
        <v>1</v>
      </c>
      <c r="D174" s="437">
        <v>3010</v>
      </c>
      <c r="E174" s="702">
        <f t="shared" ref="E174:E192" si="9">C174*D174</f>
        <v>3010</v>
      </c>
    </row>
    <row r="175" spans="1:6" x14ac:dyDescent="0.2">
      <c r="A175" s="339" t="s">
        <v>369</v>
      </c>
      <c r="B175" s="389" t="s">
        <v>370</v>
      </c>
      <c r="C175" s="203">
        <v>1</v>
      </c>
      <c r="D175" s="437">
        <v>3570</v>
      </c>
      <c r="E175" s="702">
        <f t="shared" si="9"/>
        <v>3570</v>
      </c>
    </row>
    <row r="176" spans="1:6" x14ac:dyDescent="0.2">
      <c r="A176" s="339" t="s">
        <v>325</v>
      </c>
      <c r="B176" s="389" t="s">
        <v>326</v>
      </c>
      <c r="C176" s="203">
        <v>1</v>
      </c>
      <c r="D176" s="437">
        <v>3200</v>
      </c>
      <c r="E176" s="702">
        <f t="shared" si="9"/>
        <v>3200</v>
      </c>
      <c r="F176" s="323"/>
    </row>
    <row r="177" spans="1:6" x14ac:dyDescent="0.2">
      <c r="A177" s="339" t="s">
        <v>335</v>
      </c>
      <c r="B177" s="389" t="s">
        <v>336</v>
      </c>
      <c r="C177" s="203">
        <v>1</v>
      </c>
      <c r="D177" s="437">
        <v>3100</v>
      </c>
      <c r="E177" s="702">
        <f t="shared" si="9"/>
        <v>3100</v>
      </c>
    </row>
    <row r="178" spans="1:6" ht="12.75" customHeight="1" x14ac:dyDescent="0.2">
      <c r="A178" s="339" t="s">
        <v>1650</v>
      </c>
      <c r="B178" s="389" t="s">
        <v>1651</v>
      </c>
      <c r="C178" s="203">
        <v>1</v>
      </c>
      <c r="D178" s="437">
        <v>10230</v>
      </c>
      <c r="E178" s="702">
        <f t="shared" si="9"/>
        <v>10230</v>
      </c>
    </row>
    <row r="179" spans="1:6" ht="12.75" customHeight="1" x14ac:dyDescent="0.2">
      <c r="A179" s="339" t="s">
        <v>1652</v>
      </c>
      <c r="B179" s="389" t="s">
        <v>1653</v>
      </c>
      <c r="C179" s="203">
        <v>1</v>
      </c>
      <c r="D179" s="437">
        <v>11450</v>
      </c>
      <c r="E179" s="702">
        <f t="shared" si="9"/>
        <v>11450</v>
      </c>
    </row>
    <row r="180" spans="1:6" ht="12.75" customHeight="1" x14ac:dyDescent="0.2">
      <c r="A180" s="339" t="s">
        <v>1654</v>
      </c>
      <c r="B180" s="389" t="s">
        <v>1655</v>
      </c>
      <c r="C180" s="203">
        <v>1</v>
      </c>
      <c r="D180" s="437">
        <v>4420</v>
      </c>
      <c r="E180" s="702">
        <f t="shared" si="9"/>
        <v>4420</v>
      </c>
    </row>
    <row r="181" spans="1:6" ht="12.75" customHeight="1" x14ac:dyDescent="0.2">
      <c r="A181" s="339" t="s">
        <v>1656</v>
      </c>
      <c r="B181" s="389" t="s">
        <v>1657</v>
      </c>
      <c r="C181" s="203">
        <v>1</v>
      </c>
      <c r="D181" s="437">
        <v>5520</v>
      </c>
      <c r="E181" s="702">
        <f t="shared" si="9"/>
        <v>5520</v>
      </c>
    </row>
    <row r="182" spans="1:6" ht="12.75" customHeight="1" x14ac:dyDescent="0.2">
      <c r="A182" s="339" t="s">
        <v>1658</v>
      </c>
      <c r="B182" s="389" t="s">
        <v>1659</v>
      </c>
      <c r="C182" s="203">
        <v>1</v>
      </c>
      <c r="D182" s="437">
        <v>5190</v>
      </c>
      <c r="E182" s="702">
        <f t="shared" si="9"/>
        <v>5190</v>
      </c>
    </row>
    <row r="183" spans="1:6" ht="12.75" customHeight="1" x14ac:dyDescent="0.2">
      <c r="A183" s="339" t="s">
        <v>1660</v>
      </c>
      <c r="B183" s="389" t="s">
        <v>1661</v>
      </c>
      <c r="C183" s="203">
        <v>1</v>
      </c>
      <c r="D183" s="437">
        <v>5380</v>
      </c>
      <c r="E183" s="702">
        <f t="shared" si="9"/>
        <v>5380</v>
      </c>
    </row>
    <row r="184" spans="1:6" ht="12.75" customHeight="1" x14ac:dyDescent="0.2">
      <c r="A184" s="339" t="s">
        <v>1662</v>
      </c>
      <c r="B184" s="389" t="s">
        <v>1663</v>
      </c>
      <c r="C184" s="203">
        <v>1</v>
      </c>
      <c r="D184" s="437">
        <v>3700</v>
      </c>
      <c r="E184" s="702">
        <f t="shared" si="9"/>
        <v>3700</v>
      </c>
    </row>
    <row r="185" spans="1:6" x14ac:dyDescent="0.2">
      <c r="A185" s="339" t="s">
        <v>327</v>
      </c>
      <c r="B185" s="389" t="s">
        <v>328</v>
      </c>
      <c r="C185" s="203">
        <v>1</v>
      </c>
      <c r="D185" s="437">
        <v>5410</v>
      </c>
      <c r="E185" s="702">
        <f t="shared" si="9"/>
        <v>5410</v>
      </c>
      <c r="F185" s="323"/>
    </row>
    <row r="186" spans="1:6" x14ac:dyDescent="0.2">
      <c r="A186" s="339" t="s">
        <v>371</v>
      </c>
      <c r="B186" s="389" t="s">
        <v>372</v>
      </c>
      <c r="C186" s="203">
        <v>1</v>
      </c>
      <c r="D186" s="437">
        <v>4300</v>
      </c>
      <c r="E186" s="702">
        <f t="shared" si="9"/>
        <v>4300</v>
      </c>
    </row>
    <row r="187" spans="1:6" x14ac:dyDescent="0.2">
      <c r="A187" s="339" t="s">
        <v>373</v>
      </c>
      <c r="B187" s="389" t="s">
        <v>374</v>
      </c>
      <c r="C187" s="203">
        <v>1</v>
      </c>
      <c r="D187" s="437">
        <v>3570</v>
      </c>
      <c r="E187" s="702">
        <f t="shared" si="9"/>
        <v>3570</v>
      </c>
    </row>
    <row r="188" spans="1:6" x14ac:dyDescent="0.2">
      <c r="A188" s="339" t="s">
        <v>375</v>
      </c>
      <c r="B188" s="389" t="s">
        <v>376</v>
      </c>
      <c r="C188" s="203">
        <v>1</v>
      </c>
      <c r="D188" s="437">
        <v>3800</v>
      </c>
      <c r="E188" s="780">
        <f t="shared" si="9"/>
        <v>3800</v>
      </c>
    </row>
    <row r="189" spans="1:6" x14ac:dyDescent="0.2">
      <c r="A189" s="339" t="s">
        <v>379</v>
      </c>
      <c r="B189" s="389" t="s">
        <v>1664</v>
      </c>
      <c r="C189" s="203">
        <v>1</v>
      </c>
      <c r="D189" s="437">
        <v>3100</v>
      </c>
      <c r="E189" s="702">
        <f t="shared" si="9"/>
        <v>3100</v>
      </c>
    </row>
    <row r="190" spans="1:6" x14ac:dyDescent="0.2">
      <c r="A190" s="339" t="s">
        <v>381</v>
      </c>
      <c r="B190" s="389" t="s">
        <v>382</v>
      </c>
      <c r="C190" s="203">
        <v>1</v>
      </c>
      <c r="D190" s="437">
        <v>3500</v>
      </c>
      <c r="E190" s="702">
        <f t="shared" si="9"/>
        <v>3500</v>
      </c>
    </row>
    <row r="191" spans="1:6" x14ac:dyDescent="0.2">
      <c r="A191" s="339" t="s">
        <v>377</v>
      </c>
      <c r="B191" s="389" t="s">
        <v>378</v>
      </c>
      <c r="C191" s="203">
        <v>1</v>
      </c>
      <c r="D191" s="437">
        <v>5230</v>
      </c>
      <c r="E191" s="702">
        <f t="shared" si="9"/>
        <v>5230</v>
      </c>
    </row>
    <row r="192" spans="1:6" x14ac:dyDescent="0.2">
      <c r="A192" s="339" t="s">
        <v>383</v>
      </c>
      <c r="B192" s="389" t="s">
        <v>384</v>
      </c>
      <c r="C192" s="203">
        <v>1</v>
      </c>
      <c r="D192" s="437">
        <v>4480</v>
      </c>
      <c r="E192" s="702">
        <f t="shared" si="9"/>
        <v>4480</v>
      </c>
    </row>
    <row r="193" spans="1:6" x14ac:dyDescent="0.2">
      <c r="A193" s="339" t="s">
        <v>385</v>
      </c>
      <c r="B193" s="389" t="s">
        <v>386</v>
      </c>
      <c r="C193" s="203">
        <v>1</v>
      </c>
      <c r="D193" s="437">
        <v>2760</v>
      </c>
      <c r="E193" s="702">
        <f t="shared" ref="E193:E199" si="10">C193*D193</f>
        <v>2760</v>
      </c>
    </row>
    <row r="194" spans="1:6" x14ac:dyDescent="0.2">
      <c r="A194" s="339" t="s">
        <v>176</v>
      </c>
      <c r="B194" s="389" t="s">
        <v>177</v>
      </c>
      <c r="C194" s="203">
        <v>1</v>
      </c>
      <c r="D194" s="437">
        <v>6210</v>
      </c>
      <c r="E194" s="702">
        <f t="shared" si="10"/>
        <v>6210</v>
      </c>
    </row>
    <row r="195" spans="1:6" ht="15.75" customHeight="1" x14ac:dyDescent="0.2">
      <c r="A195" s="339" t="s">
        <v>387</v>
      </c>
      <c r="B195" s="389" t="s">
        <v>388</v>
      </c>
      <c r="C195" s="203">
        <v>1</v>
      </c>
      <c r="D195" s="437">
        <v>4800</v>
      </c>
      <c r="E195" s="702">
        <f t="shared" si="10"/>
        <v>4800</v>
      </c>
    </row>
    <row r="196" spans="1:6" ht="15" customHeight="1" x14ac:dyDescent="0.2">
      <c r="A196" s="339" t="s">
        <v>391</v>
      </c>
      <c r="B196" s="389" t="s">
        <v>392</v>
      </c>
      <c r="C196" s="203">
        <v>1</v>
      </c>
      <c r="D196" s="437">
        <v>31000</v>
      </c>
      <c r="E196" s="702">
        <f t="shared" si="10"/>
        <v>31000</v>
      </c>
    </row>
    <row r="197" spans="1:6" ht="14.25" customHeight="1" x14ac:dyDescent="0.2">
      <c r="A197" s="339" t="s">
        <v>393</v>
      </c>
      <c r="B197" s="389" t="s">
        <v>394</v>
      </c>
      <c r="C197" s="203">
        <v>1</v>
      </c>
      <c r="D197" s="437">
        <v>6200</v>
      </c>
      <c r="E197" s="702">
        <f t="shared" si="10"/>
        <v>6200</v>
      </c>
    </row>
    <row r="198" spans="1:6" ht="14.25" customHeight="1" x14ac:dyDescent="0.2">
      <c r="A198" s="339" t="s">
        <v>395</v>
      </c>
      <c r="B198" s="389" t="s">
        <v>396</v>
      </c>
      <c r="C198" s="203">
        <v>1</v>
      </c>
      <c r="D198" s="437">
        <v>54050</v>
      </c>
      <c r="E198" s="702">
        <f t="shared" si="10"/>
        <v>54050</v>
      </c>
    </row>
    <row r="199" spans="1:6" ht="14.25" customHeight="1" x14ac:dyDescent="0.2">
      <c r="A199" s="339" t="s">
        <v>389</v>
      </c>
      <c r="B199" s="389" t="s">
        <v>390</v>
      </c>
      <c r="C199" s="203">
        <v>1</v>
      </c>
      <c r="D199" s="437">
        <v>7500</v>
      </c>
      <c r="E199" s="702">
        <f t="shared" si="10"/>
        <v>7500</v>
      </c>
    </row>
    <row r="200" spans="1:6" ht="12.75" customHeight="1" x14ac:dyDescent="0.2">
      <c r="A200" s="339"/>
      <c r="B200" s="1043" t="s">
        <v>1665</v>
      </c>
      <c r="C200" s="1044"/>
      <c r="D200" s="1044"/>
      <c r="E200" s="1044"/>
    </row>
    <row r="201" spans="1:6" x14ac:dyDescent="0.2">
      <c r="A201" s="262" t="s">
        <v>1047</v>
      </c>
      <c r="B201" s="389" t="s">
        <v>1666</v>
      </c>
      <c r="C201" s="203">
        <v>2</v>
      </c>
      <c r="D201" s="437">
        <v>310</v>
      </c>
      <c r="E201" s="437">
        <f t="shared" ref="E201:E241" si="11">C201*D201</f>
        <v>620</v>
      </c>
      <c r="F201" s="323"/>
    </row>
    <row r="202" spans="1:6" x14ac:dyDescent="0.2">
      <c r="A202" s="262" t="s">
        <v>1667</v>
      </c>
      <c r="B202" s="389" t="s">
        <v>1668</v>
      </c>
      <c r="C202" s="203">
        <v>15</v>
      </c>
      <c r="D202" s="700">
        <v>260</v>
      </c>
      <c r="E202" s="437">
        <f t="shared" si="11"/>
        <v>3900</v>
      </c>
    </row>
    <row r="203" spans="1:6" x14ac:dyDescent="0.2">
      <c r="A203" s="262" t="s">
        <v>1353</v>
      </c>
      <c r="B203" s="451" t="s">
        <v>1354</v>
      </c>
      <c r="C203" s="203">
        <v>5</v>
      </c>
      <c r="D203" s="674">
        <v>1060</v>
      </c>
      <c r="E203" s="674">
        <f t="shared" si="11"/>
        <v>5300</v>
      </c>
      <c r="F203" s="323"/>
    </row>
    <row r="204" spans="1:6" x14ac:dyDescent="0.2">
      <c r="A204" s="262" t="s">
        <v>942</v>
      </c>
      <c r="B204" s="389" t="s">
        <v>943</v>
      </c>
      <c r="C204" s="435">
        <v>10</v>
      </c>
      <c r="D204" s="437">
        <v>180</v>
      </c>
      <c r="E204" s="437">
        <f t="shared" si="11"/>
        <v>1800</v>
      </c>
    </row>
    <row r="205" spans="1:6" x14ac:dyDescent="0.2">
      <c r="A205" s="262" t="s">
        <v>1669</v>
      </c>
      <c r="B205" s="389" t="s">
        <v>1670</v>
      </c>
      <c r="C205" s="435">
        <v>2</v>
      </c>
      <c r="D205" s="437">
        <v>450</v>
      </c>
      <c r="E205" s="437">
        <f t="shared" si="11"/>
        <v>900</v>
      </c>
    </row>
    <row r="206" spans="1:6" x14ac:dyDescent="0.2">
      <c r="A206" s="262" t="s">
        <v>1671</v>
      </c>
      <c r="B206" s="389" t="s">
        <v>1672</v>
      </c>
      <c r="C206" s="435">
        <v>50</v>
      </c>
      <c r="D206" s="437">
        <v>25</v>
      </c>
      <c r="E206" s="437">
        <f t="shared" si="11"/>
        <v>1250</v>
      </c>
      <c r="F206" s="323"/>
    </row>
    <row r="207" spans="1:6" x14ac:dyDescent="0.2">
      <c r="A207" s="262" t="s">
        <v>1157</v>
      </c>
      <c r="B207" s="230" t="s">
        <v>1673</v>
      </c>
      <c r="C207" s="435">
        <v>10</v>
      </c>
      <c r="D207" s="674">
        <v>39</v>
      </c>
      <c r="E207" s="437">
        <f t="shared" si="11"/>
        <v>390</v>
      </c>
      <c r="F207" s="323"/>
    </row>
    <row r="208" spans="1:6" x14ac:dyDescent="0.2">
      <c r="A208" s="262" t="s">
        <v>446</v>
      </c>
      <c r="B208" s="389" t="s">
        <v>447</v>
      </c>
      <c r="C208" s="435">
        <v>2</v>
      </c>
      <c r="D208" s="674">
        <v>110</v>
      </c>
      <c r="E208" s="437">
        <f t="shared" si="11"/>
        <v>220</v>
      </c>
    </row>
    <row r="209" spans="1:6" x14ac:dyDescent="0.2">
      <c r="A209" s="262" t="s">
        <v>1674</v>
      </c>
      <c r="B209" s="389" t="s">
        <v>1675</v>
      </c>
      <c r="C209" s="781">
        <v>4</v>
      </c>
      <c r="D209" s="437">
        <v>180</v>
      </c>
      <c r="E209" s="437">
        <f t="shared" si="11"/>
        <v>720</v>
      </c>
      <c r="F209" s="323"/>
    </row>
    <row r="210" spans="1:6" x14ac:dyDescent="0.2">
      <c r="A210" s="262" t="s">
        <v>1676</v>
      </c>
      <c r="B210" s="389" t="s">
        <v>1677</v>
      </c>
      <c r="C210" s="781">
        <v>15</v>
      </c>
      <c r="D210" s="700">
        <v>1300</v>
      </c>
      <c r="E210" s="437">
        <f t="shared" si="11"/>
        <v>19500</v>
      </c>
      <c r="F210" s="323"/>
    </row>
    <row r="211" spans="1:6" x14ac:dyDescent="0.2">
      <c r="A211" s="262" t="s">
        <v>1181</v>
      </c>
      <c r="B211" s="230" t="s">
        <v>1182</v>
      </c>
      <c r="C211" s="435">
        <v>10</v>
      </c>
      <c r="D211" s="674">
        <v>200</v>
      </c>
      <c r="E211" s="674">
        <f t="shared" si="11"/>
        <v>2000</v>
      </c>
      <c r="F211" s="323"/>
    </row>
    <row r="212" spans="1:6" x14ac:dyDescent="0.2">
      <c r="A212" s="262" t="s">
        <v>1183</v>
      </c>
      <c r="B212" s="230" t="s">
        <v>1184</v>
      </c>
      <c r="C212" s="435">
        <v>10</v>
      </c>
      <c r="D212" s="674">
        <v>220</v>
      </c>
      <c r="E212" s="674">
        <f t="shared" si="11"/>
        <v>2200</v>
      </c>
      <c r="F212" s="323"/>
    </row>
    <row r="213" spans="1:6" x14ac:dyDescent="0.2">
      <c r="A213" s="262" t="s">
        <v>1185</v>
      </c>
      <c r="B213" s="389" t="s">
        <v>689</v>
      </c>
      <c r="C213" s="435">
        <v>15</v>
      </c>
      <c r="D213" s="437">
        <v>30</v>
      </c>
      <c r="E213" s="437">
        <f t="shared" si="11"/>
        <v>450</v>
      </c>
    </row>
    <row r="214" spans="1:6" x14ac:dyDescent="0.2">
      <c r="A214" s="262" t="s">
        <v>1678</v>
      </c>
      <c r="B214" s="389" t="s">
        <v>1679</v>
      </c>
      <c r="C214" s="435">
        <v>5</v>
      </c>
      <c r="D214" s="437">
        <v>40</v>
      </c>
      <c r="E214" s="437">
        <f t="shared" si="11"/>
        <v>200</v>
      </c>
    </row>
    <row r="215" spans="1:6" x14ac:dyDescent="0.2">
      <c r="A215" s="262" t="s">
        <v>1680</v>
      </c>
      <c r="B215" s="389" t="s">
        <v>1681</v>
      </c>
      <c r="C215" s="435">
        <v>100</v>
      </c>
      <c r="D215" s="437">
        <v>290</v>
      </c>
      <c r="E215" s="437">
        <f t="shared" si="11"/>
        <v>29000</v>
      </c>
    </row>
    <row r="216" spans="1:6" x14ac:dyDescent="0.2">
      <c r="A216" s="262" t="s">
        <v>1682</v>
      </c>
      <c r="B216" s="389" t="s">
        <v>1683</v>
      </c>
      <c r="C216" s="435">
        <v>100</v>
      </c>
      <c r="D216" s="437">
        <v>180</v>
      </c>
      <c r="E216" s="437">
        <f t="shared" si="11"/>
        <v>18000</v>
      </c>
    </row>
    <row r="217" spans="1:6" x14ac:dyDescent="0.2">
      <c r="A217" s="262" t="s">
        <v>1684</v>
      </c>
      <c r="B217" s="389" t="s">
        <v>1685</v>
      </c>
      <c r="C217" s="435">
        <v>100</v>
      </c>
      <c r="D217" s="437">
        <v>120</v>
      </c>
      <c r="E217" s="437">
        <f t="shared" si="11"/>
        <v>12000</v>
      </c>
    </row>
    <row r="218" spans="1:6" x14ac:dyDescent="0.2">
      <c r="A218" s="262" t="s">
        <v>1686</v>
      </c>
      <c r="B218" s="389" t="s">
        <v>1687</v>
      </c>
      <c r="C218" s="435">
        <v>30</v>
      </c>
      <c r="D218" s="437">
        <v>70</v>
      </c>
      <c r="E218" s="437">
        <f t="shared" si="11"/>
        <v>2100</v>
      </c>
    </row>
    <row r="219" spans="1:6" x14ac:dyDescent="0.2">
      <c r="A219" s="262" t="s">
        <v>1688</v>
      </c>
      <c r="B219" s="230" t="s">
        <v>1689</v>
      </c>
      <c r="C219" s="435">
        <v>15</v>
      </c>
      <c r="D219" s="437">
        <v>23</v>
      </c>
      <c r="E219" s="437">
        <f t="shared" si="11"/>
        <v>345</v>
      </c>
      <c r="F219" s="323"/>
    </row>
    <row r="220" spans="1:6" x14ac:dyDescent="0.2">
      <c r="A220" s="262" t="s">
        <v>1690</v>
      </c>
      <c r="B220" s="230" t="s">
        <v>1691</v>
      </c>
      <c r="C220" s="435">
        <v>5</v>
      </c>
      <c r="D220" s="437">
        <v>40</v>
      </c>
      <c r="E220" s="437">
        <f t="shared" si="11"/>
        <v>200</v>
      </c>
      <c r="F220" s="323"/>
    </row>
    <row r="221" spans="1:6" x14ac:dyDescent="0.2">
      <c r="A221" s="262" t="s">
        <v>994</v>
      </c>
      <c r="B221" s="230" t="s">
        <v>1692</v>
      </c>
      <c r="C221" s="435">
        <v>8</v>
      </c>
      <c r="D221" s="437">
        <v>5800</v>
      </c>
      <c r="E221" s="437">
        <f t="shared" si="11"/>
        <v>46400</v>
      </c>
      <c r="F221" s="323"/>
    </row>
    <row r="222" spans="1:6" x14ac:dyDescent="0.2">
      <c r="A222" s="782" t="s">
        <v>1693</v>
      </c>
      <c r="B222" s="440" t="s">
        <v>1694</v>
      </c>
      <c r="C222" s="435">
        <v>3</v>
      </c>
      <c r="D222" s="437">
        <v>5800</v>
      </c>
      <c r="E222" s="437">
        <f t="shared" si="11"/>
        <v>17400</v>
      </c>
      <c r="F222" s="323"/>
    </row>
    <row r="223" spans="1:6" x14ac:dyDescent="0.2">
      <c r="A223" s="782" t="s">
        <v>1695</v>
      </c>
      <c r="B223" s="440" t="s">
        <v>1696</v>
      </c>
      <c r="C223" s="435">
        <v>100</v>
      </c>
      <c r="D223" s="437">
        <v>50</v>
      </c>
      <c r="E223" s="437">
        <f t="shared" si="11"/>
        <v>5000</v>
      </c>
      <c r="F223" s="323"/>
    </row>
    <row r="224" spans="1:6" x14ac:dyDescent="0.2">
      <c r="A224" s="262" t="s">
        <v>1697</v>
      </c>
      <c r="B224" s="376" t="s">
        <v>1698</v>
      </c>
      <c r="C224" s="435">
        <v>5</v>
      </c>
      <c r="D224" s="437">
        <v>10</v>
      </c>
      <c r="E224" s="437">
        <f t="shared" si="11"/>
        <v>50</v>
      </c>
      <c r="F224" s="323"/>
    </row>
    <row r="225" spans="1:6" x14ac:dyDescent="0.2">
      <c r="A225" s="262" t="s">
        <v>1699</v>
      </c>
      <c r="B225" s="366" t="s">
        <v>1700</v>
      </c>
      <c r="C225" s="781">
        <v>5</v>
      </c>
      <c r="D225" s="437">
        <v>790</v>
      </c>
      <c r="E225" s="437">
        <f t="shared" si="11"/>
        <v>3950</v>
      </c>
      <c r="F225" s="323"/>
    </row>
    <row r="226" spans="1:6" x14ac:dyDescent="0.2">
      <c r="A226" s="262" t="s">
        <v>1701</v>
      </c>
      <c r="B226" s="366" t="s">
        <v>1702</v>
      </c>
      <c r="C226" s="781">
        <v>100</v>
      </c>
      <c r="D226" s="437">
        <v>10</v>
      </c>
      <c r="E226" s="437">
        <f t="shared" si="11"/>
        <v>1000</v>
      </c>
      <c r="F226" s="323"/>
    </row>
    <row r="227" spans="1:6" x14ac:dyDescent="0.2">
      <c r="A227" s="262" t="s">
        <v>1703</v>
      </c>
      <c r="B227" s="366" t="s">
        <v>1704</v>
      </c>
      <c r="C227" s="781">
        <v>100</v>
      </c>
      <c r="D227" s="437">
        <v>14</v>
      </c>
      <c r="E227" s="437">
        <f t="shared" si="11"/>
        <v>1400</v>
      </c>
    </row>
    <row r="228" spans="1:6" x14ac:dyDescent="0.2">
      <c r="A228" s="262" t="s">
        <v>1705</v>
      </c>
      <c r="B228" s="366" t="s">
        <v>1706</v>
      </c>
      <c r="C228" s="781">
        <v>50</v>
      </c>
      <c r="D228" s="437">
        <v>28</v>
      </c>
      <c r="E228" s="437">
        <f t="shared" si="11"/>
        <v>1400</v>
      </c>
    </row>
    <row r="229" spans="1:6" x14ac:dyDescent="0.2">
      <c r="A229" s="262" t="s">
        <v>1707</v>
      </c>
      <c r="B229" s="366" t="s">
        <v>1696</v>
      </c>
      <c r="C229" s="781">
        <v>20</v>
      </c>
      <c r="D229" s="437">
        <v>55</v>
      </c>
      <c r="E229" s="437">
        <f t="shared" si="11"/>
        <v>1100</v>
      </c>
    </row>
    <row r="230" spans="1:6" x14ac:dyDescent="0.2">
      <c r="A230" s="262" t="s">
        <v>1708</v>
      </c>
      <c r="B230" s="366" t="s">
        <v>1709</v>
      </c>
      <c r="C230" s="781">
        <v>20</v>
      </c>
      <c r="D230" s="437">
        <v>8</v>
      </c>
      <c r="E230" s="437">
        <f t="shared" si="11"/>
        <v>160</v>
      </c>
    </row>
    <row r="231" spans="1:6" x14ac:dyDescent="0.2">
      <c r="A231" s="262" t="s">
        <v>422</v>
      </c>
      <c r="B231" s="366" t="s">
        <v>1710</v>
      </c>
      <c r="C231" s="783">
        <v>15</v>
      </c>
      <c r="D231" s="736">
        <v>340</v>
      </c>
      <c r="E231" s="736">
        <f t="shared" si="11"/>
        <v>5100</v>
      </c>
    </row>
    <row r="232" spans="1:6" x14ac:dyDescent="0.2">
      <c r="A232" s="262" t="s">
        <v>1711</v>
      </c>
      <c r="B232" s="710" t="s">
        <v>1712</v>
      </c>
      <c r="C232" s="784">
        <v>2</v>
      </c>
      <c r="D232" s="564">
        <v>130</v>
      </c>
      <c r="E232" s="564">
        <f t="shared" si="11"/>
        <v>260</v>
      </c>
    </row>
    <row r="233" spans="1:6" x14ac:dyDescent="0.2">
      <c r="A233" s="262" t="s">
        <v>1713</v>
      </c>
      <c r="B233" s="710" t="s">
        <v>1714</v>
      </c>
      <c r="C233" s="784">
        <v>3</v>
      </c>
      <c r="D233" s="564">
        <v>200</v>
      </c>
      <c r="E233" s="564">
        <f t="shared" si="11"/>
        <v>600</v>
      </c>
    </row>
    <row r="234" spans="1:6" x14ac:dyDescent="0.2">
      <c r="A234" s="262" t="s">
        <v>1715</v>
      </c>
      <c r="B234" s="710" t="s">
        <v>1716</v>
      </c>
      <c r="C234" s="784">
        <v>3</v>
      </c>
      <c r="D234" s="564">
        <v>380</v>
      </c>
      <c r="E234" s="564">
        <f t="shared" si="11"/>
        <v>1140</v>
      </c>
    </row>
    <row r="235" spans="1:6" x14ac:dyDescent="0.2">
      <c r="A235" s="262" t="s">
        <v>1717</v>
      </c>
      <c r="B235" s="710" t="s">
        <v>1718</v>
      </c>
      <c r="C235" s="784">
        <v>15</v>
      </c>
      <c r="D235" s="564">
        <v>360</v>
      </c>
      <c r="E235" s="564">
        <f t="shared" si="11"/>
        <v>5400</v>
      </c>
    </row>
    <row r="236" spans="1:6" x14ac:dyDescent="0.2">
      <c r="A236" s="262" t="s">
        <v>1222</v>
      </c>
      <c r="B236" s="710" t="s">
        <v>1719</v>
      </c>
      <c r="C236" s="562">
        <v>15</v>
      </c>
      <c r="D236" s="564">
        <v>960</v>
      </c>
      <c r="E236" s="564">
        <f t="shared" si="11"/>
        <v>14400</v>
      </c>
    </row>
    <row r="237" spans="1:6" x14ac:dyDescent="0.2">
      <c r="A237" s="262" t="s">
        <v>730</v>
      </c>
      <c r="B237" s="710" t="s">
        <v>731</v>
      </c>
      <c r="C237" s="562">
        <v>15</v>
      </c>
      <c r="D237" s="564">
        <v>250</v>
      </c>
      <c r="E237" s="564">
        <f t="shared" si="11"/>
        <v>3750</v>
      </c>
    </row>
    <row r="238" spans="1:6" x14ac:dyDescent="0.2">
      <c r="A238" s="262" t="s">
        <v>1720</v>
      </c>
      <c r="B238" s="710" t="s">
        <v>1721</v>
      </c>
      <c r="C238" s="785">
        <v>15</v>
      </c>
      <c r="D238" s="787">
        <v>680</v>
      </c>
      <c r="E238" s="744">
        <f t="shared" si="11"/>
        <v>10200</v>
      </c>
    </row>
    <row r="239" spans="1:6" x14ac:dyDescent="0.2">
      <c r="A239" s="262" t="s">
        <v>1098</v>
      </c>
      <c r="B239" s="710" t="s">
        <v>1099</v>
      </c>
      <c r="C239" s="788">
        <v>15</v>
      </c>
      <c r="D239" s="564">
        <v>120</v>
      </c>
      <c r="E239" s="564">
        <f t="shared" si="11"/>
        <v>1800</v>
      </c>
    </row>
    <row r="240" spans="1:6" x14ac:dyDescent="0.2">
      <c r="A240" s="339" t="s">
        <v>1100</v>
      </c>
      <c r="B240" s="695" t="s">
        <v>1101</v>
      </c>
      <c r="C240" s="203">
        <v>3</v>
      </c>
      <c r="D240" s="673">
        <v>260</v>
      </c>
      <c r="E240" s="674">
        <f t="shared" si="11"/>
        <v>780</v>
      </c>
      <c r="F240" s="504"/>
    </row>
    <row r="241" spans="1:6" x14ac:dyDescent="0.2">
      <c r="A241" s="339" t="s">
        <v>1250</v>
      </c>
      <c r="B241" s="230" t="s">
        <v>1251</v>
      </c>
      <c r="C241" s="231">
        <v>15</v>
      </c>
      <c r="D241" s="673">
        <v>90</v>
      </c>
      <c r="E241" s="674">
        <f t="shared" si="11"/>
        <v>1350</v>
      </c>
      <c r="F241" s="504"/>
    </row>
    <row r="242" spans="1:6" x14ac:dyDescent="0.2">
      <c r="A242" s="262"/>
      <c r="B242" s="335" t="s">
        <v>1722</v>
      </c>
      <c r="C242" s="789"/>
      <c r="D242" s="790"/>
      <c r="E242" s="791"/>
    </row>
    <row r="243" spans="1:6" ht="12.75" customHeight="1" x14ac:dyDescent="0.2">
      <c r="A243" s="262" t="s">
        <v>1723</v>
      </c>
      <c r="B243" s="722" t="s">
        <v>1724</v>
      </c>
      <c r="C243" s="203">
        <v>1</v>
      </c>
      <c r="D243" s="437">
        <v>3670</v>
      </c>
      <c r="E243" s="437">
        <f t="shared" ref="E243:E262" si="12">C243*D243</f>
        <v>3670</v>
      </c>
    </row>
    <row r="244" spans="1:6" ht="12.75" customHeight="1" x14ac:dyDescent="0.2">
      <c r="A244" s="262" t="s">
        <v>1725</v>
      </c>
      <c r="B244" s="792" t="s">
        <v>1726</v>
      </c>
      <c r="C244" s="367">
        <v>1</v>
      </c>
      <c r="D244" s="564">
        <v>3050</v>
      </c>
      <c r="E244" s="564">
        <f t="shared" si="12"/>
        <v>3050</v>
      </c>
    </row>
    <row r="245" spans="1:6" ht="12.75" customHeight="1" x14ac:dyDescent="0.2">
      <c r="A245" s="262" t="s">
        <v>1727</v>
      </c>
      <c r="B245" s="792" t="s">
        <v>1728</v>
      </c>
      <c r="C245" s="367">
        <v>1</v>
      </c>
      <c r="D245" s="564">
        <v>4270</v>
      </c>
      <c r="E245" s="564">
        <f t="shared" si="12"/>
        <v>4270</v>
      </c>
    </row>
    <row r="246" spans="1:6" ht="12.75" customHeight="1" x14ac:dyDescent="0.2">
      <c r="A246" s="262" t="s">
        <v>1729</v>
      </c>
      <c r="B246" s="792" t="s">
        <v>1730</v>
      </c>
      <c r="C246" s="367">
        <v>1</v>
      </c>
      <c r="D246" s="564">
        <v>3670</v>
      </c>
      <c r="E246" s="564">
        <f t="shared" si="12"/>
        <v>3670</v>
      </c>
    </row>
    <row r="247" spans="1:6" ht="12.75" customHeight="1" x14ac:dyDescent="0.2">
      <c r="A247" s="262" t="s">
        <v>1731</v>
      </c>
      <c r="B247" s="792" t="s">
        <v>1732</v>
      </c>
      <c r="C247" s="367">
        <v>1</v>
      </c>
      <c r="D247" s="564">
        <v>3670</v>
      </c>
      <c r="E247" s="564">
        <f t="shared" si="12"/>
        <v>3670</v>
      </c>
    </row>
    <row r="248" spans="1:6" ht="12.75" customHeight="1" x14ac:dyDescent="0.2">
      <c r="A248" s="262" t="s">
        <v>1733</v>
      </c>
      <c r="B248" s="793" t="s">
        <v>1734</v>
      </c>
      <c r="C248" s="367">
        <v>1</v>
      </c>
      <c r="D248" s="564">
        <v>5470</v>
      </c>
      <c r="E248" s="564">
        <f t="shared" si="12"/>
        <v>5470</v>
      </c>
    </row>
    <row r="249" spans="1:6" ht="12.75" customHeight="1" x14ac:dyDescent="0.2">
      <c r="A249" s="262" t="s">
        <v>1735</v>
      </c>
      <c r="B249" s="366" t="s">
        <v>1736</v>
      </c>
      <c r="C249" s="367">
        <v>1</v>
      </c>
      <c r="D249" s="564">
        <v>3670</v>
      </c>
      <c r="E249" s="564">
        <f t="shared" si="12"/>
        <v>3670</v>
      </c>
    </row>
    <row r="250" spans="1:6" ht="12.75" customHeight="1" x14ac:dyDescent="0.2">
      <c r="A250" s="262" t="s">
        <v>1737</v>
      </c>
      <c r="B250" s="710" t="s">
        <v>1738</v>
      </c>
      <c r="C250" s="367">
        <v>1</v>
      </c>
      <c r="D250" s="564">
        <v>2440</v>
      </c>
      <c r="E250" s="564">
        <f t="shared" si="12"/>
        <v>2440</v>
      </c>
    </row>
    <row r="251" spans="1:6" ht="12.75" customHeight="1" x14ac:dyDescent="0.2">
      <c r="A251" s="262" t="s">
        <v>1739</v>
      </c>
      <c r="B251" s="366" t="s">
        <v>1740</v>
      </c>
      <c r="C251" s="367">
        <v>1</v>
      </c>
      <c r="D251" s="564">
        <v>43200</v>
      </c>
      <c r="E251" s="564">
        <f t="shared" si="12"/>
        <v>43200</v>
      </c>
    </row>
    <row r="252" spans="1:6" ht="12.75" customHeight="1" x14ac:dyDescent="0.2">
      <c r="A252" s="262" t="s">
        <v>1741</v>
      </c>
      <c r="B252" s="366" t="s">
        <v>1742</v>
      </c>
      <c r="C252" s="367">
        <v>1</v>
      </c>
      <c r="D252" s="564">
        <v>1250</v>
      </c>
      <c r="E252" s="564">
        <f t="shared" si="12"/>
        <v>1250</v>
      </c>
      <c r="F252" s="323"/>
    </row>
    <row r="253" spans="1:6" ht="12.75" customHeight="1" x14ac:dyDescent="0.2">
      <c r="A253" s="694" t="s">
        <v>1743</v>
      </c>
      <c r="B253" s="366" t="s">
        <v>1744</v>
      </c>
      <c r="C253" s="367">
        <v>1</v>
      </c>
      <c r="D253" s="564">
        <v>1830</v>
      </c>
      <c r="E253" s="564">
        <f t="shared" si="12"/>
        <v>1830</v>
      </c>
    </row>
    <row r="254" spans="1:6" ht="12.75" customHeight="1" x14ac:dyDescent="0.2">
      <c r="A254" s="262" t="s">
        <v>1745</v>
      </c>
      <c r="B254" s="793" t="s">
        <v>1746</v>
      </c>
      <c r="C254" s="367">
        <v>1</v>
      </c>
      <c r="D254" s="564">
        <v>1250</v>
      </c>
      <c r="E254" s="564">
        <f t="shared" si="12"/>
        <v>1250</v>
      </c>
    </row>
    <row r="255" spans="1:6" ht="12.75" customHeight="1" x14ac:dyDescent="0.2">
      <c r="A255" s="262" t="s">
        <v>1747</v>
      </c>
      <c r="B255" s="793" t="s">
        <v>1748</v>
      </c>
      <c r="C255" s="367">
        <v>1</v>
      </c>
      <c r="D255" s="564">
        <v>5400</v>
      </c>
      <c r="E255" s="564">
        <f t="shared" si="12"/>
        <v>5400</v>
      </c>
    </row>
    <row r="256" spans="1:6" ht="12.75" customHeight="1" x14ac:dyDescent="0.2">
      <c r="A256" s="262" t="s">
        <v>1749</v>
      </c>
      <c r="B256" s="710" t="s">
        <v>1750</v>
      </c>
      <c r="C256" s="367">
        <v>1</v>
      </c>
      <c r="D256" s="564">
        <v>1230</v>
      </c>
      <c r="E256" s="564">
        <f t="shared" si="12"/>
        <v>1230</v>
      </c>
    </row>
    <row r="257" spans="1:6" ht="12.75" customHeight="1" x14ac:dyDescent="0.2">
      <c r="A257" s="262" t="s">
        <v>1751</v>
      </c>
      <c r="B257" s="710" t="s">
        <v>1752</v>
      </c>
      <c r="C257" s="367">
        <v>1</v>
      </c>
      <c r="D257" s="564">
        <v>2140</v>
      </c>
      <c r="E257" s="564">
        <f t="shared" si="12"/>
        <v>2140</v>
      </c>
    </row>
    <row r="258" spans="1:6" ht="12.75" customHeight="1" x14ac:dyDescent="0.2">
      <c r="A258" s="262" t="s">
        <v>1753</v>
      </c>
      <c r="B258" s="710" t="s">
        <v>1754</v>
      </c>
      <c r="C258" s="367">
        <v>1</v>
      </c>
      <c r="D258" s="564">
        <v>4050</v>
      </c>
      <c r="E258" s="564">
        <f t="shared" si="12"/>
        <v>4050</v>
      </c>
    </row>
    <row r="259" spans="1:6" ht="12.75" customHeight="1" x14ac:dyDescent="0.2">
      <c r="A259" s="262" t="s">
        <v>1755</v>
      </c>
      <c r="B259" s="710" t="s">
        <v>1756</v>
      </c>
      <c r="C259" s="367">
        <v>1</v>
      </c>
      <c r="D259" s="564">
        <v>920</v>
      </c>
      <c r="E259" s="564">
        <f t="shared" si="12"/>
        <v>920</v>
      </c>
    </row>
    <row r="260" spans="1:6" ht="12.75" customHeight="1" x14ac:dyDescent="0.2">
      <c r="A260" s="262" t="s">
        <v>1576</v>
      </c>
      <c r="B260" s="710" t="s">
        <v>1757</v>
      </c>
      <c r="C260" s="367">
        <v>1</v>
      </c>
      <c r="D260" s="564">
        <v>9900</v>
      </c>
      <c r="E260" s="564">
        <f>C260*D260</f>
        <v>9900</v>
      </c>
    </row>
    <row r="261" spans="1:6" ht="12.75" customHeight="1" x14ac:dyDescent="0.2">
      <c r="A261" s="262" t="s">
        <v>1578</v>
      </c>
      <c r="B261" s="710" t="s">
        <v>1758</v>
      </c>
      <c r="C261" s="367">
        <v>1</v>
      </c>
      <c r="D261" s="564">
        <v>4980</v>
      </c>
      <c r="E261" s="564">
        <f>C261*D261</f>
        <v>4980</v>
      </c>
    </row>
    <row r="262" spans="1:6" ht="12.75" customHeight="1" x14ac:dyDescent="0.2">
      <c r="A262" s="262" t="s">
        <v>1759</v>
      </c>
      <c r="B262" s="710" t="s">
        <v>1760</v>
      </c>
      <c r="C262" s="367">
        <v>1</v>
      </c>
      <c r="D262" s="564">
        <v>1750</v>
      </c>
      <c r="E262" s="564">
        <f t="shared" si="12"/>
        <v>1750</v>
      </c>
    </row>
    <row r="263" spans="1:6" x14ac:dyDescent="0.2">
      <c r="A263" s="262"/>
      <c r="B263" s="794" t="s">
        <v>777</v>
      </c>
      <c r="C263" s="795"/>
      <c r="D263" s="796"/>
      <c r="E263" s="797"/>
    </row>
    <row r="264" spans="1:6" x14ac:dyDescent="0.2">
      <c r="A264" s="262" t="s">
        <v>1761</v>
      </c>
      <c r="B264" s="370" t="s">
        <v>1762</v>
      </c>
      <c r="C264" s="367">
        <v>1</v>
      </c>
      <c r="D264" s="564">
        <v>8500</v>
      </c>
      <c r="E264" s="564">
        <f t="shared" ref="E264:E276" si="13">C264*D264</f>
        <v>8500</v>
      </c>
    </row>
    <row r="265" spans="1:6" x14ac:dyDescent="0.2">
      <c r="A265" s="262" t="s">
        <v>1763</v>
      </c>
      <c r="B265" s="370" t="s">
        <v>1764</v>
      </c>
      <c r="C265" s="367">
        <v>1</v>
      </c>
      <c r="D265" s="564">
        <v>8500</v>
      </c>
      <c r="E265" s="564">
        <f t="shared" si="13"/>
        <v>8500</v>
      </c>
    </row>
    <row r="266" spans="1:6" ht="25.5" x14ac:dyDescent="0.2">
      <c r="A266" s="262" t="s">
        <v>1765</v>
      </c>
      <c r="B266" s="370" t="s">
        <v>1766</v>
      </c>
      <c r="C266" s="367">
        <v>1</v>
      </c>
      <c r="D266" s="564">
        <v>8500</v>
      </c>
      <c r="E266" s="564">
        <f t="shared" si="13"/>
        <v>8500</v>
      </c>
    </row>
    <row r="267" spans="1:6" ht="25.5" x14ac:dyDescent="0.2">
      <c r="A267" s="262" t="s">
        <v>1767</v>
      </c>
      <c r="B267" s="370" t="s">
        <v>1768</v>
      </c>
      <c r="C267" s="367">
        <v>1</v>
      </c>
      <c r="D267" s="564">
        <v>8500</v>
      </c>
      <c r="E267" s="564">
        <f t="shared" si="13"/>
        <v>8500</v>
      </c>
    </row>
    <row r="268" spans="1:6" s="322" customFormat="1" ht="25.5" x14ac:dyDescent="0.2">
      <c r="A268" s="262" t="s">
        <v>1769</v>
      </c>
      <c r="B268" s="370" t="s">
        <v>1770</v>
      </c>
      <c r="C268" s="367">
        <v>1</v>
      </c>
      <c r="D268" s="564">
        <v>8500</v>
      </c>
      <c r="E268" s="564">
        <f t="shared" si="13"/>
        <v>8500</v>
      </c>
      <c r="F268" s="174"/>
    </row>
    <row r="269" spans="1:6" ht="25.5" x14ac:dyDescent="0.2">
      <c r="A269" s="262" t="s">
        <v>1771</v>
      </c>
      <c r="B269" s="370" t="s">
        <v>1772</v>
      </c>
      <c r="C269" s="367">
        <v>1</v>
      </c>
      <c r="D269" s="564">
        <v>8500</v>
      </c>
      <c r="E269" s="564">
        <f t="shared" si="13"/>
        <v>8500</v>
      </c>
    </row>
    <row r="270" spans="1:6" ht="12.75" customHeight="1" x14ac:dyDescent="0.2">
      <c r="A270" s="262" t="s">
        <v>1773</v>
      </c>
      <c r="B270" s="370" t="s">
        <v>1774</v>
      </c>
      <c r="C270" s="367">
        <v>1</v>
      </c>
      <c r="D270" s="564">
        <v>8500</v>
      </c>
      <c r="E270" s="564">
        <f t="shared" si="13"/>
        <v>8500</v>
      </c>
    </row>
    <row r="271" spans="1:6" ht="12.75" customHeight="1" x14ac:dyDescent="0.2">
      <c r="A271" s="262" t="s">
        <v>1775</v>
      </c>
      <c r="B271" s="370" t="s">
        <v>1776</v>
      </c>
      <c r="C271" s="367">
        <v>1</v>
      </c>
      <c r="D271" s="564">
        <v>9660</v>
      </c>
      <c r="E271" s="564">
        <f t="shared" si="13"/>
        <v>9660</v>
      </c>
    </row>
    <row r="272" spans="1:6" ht="12.75" customHeight="1" x14ac:dyDescent="0.2">
      <c r="A272" s="262" t="s">
        <v>1777</v>
      </c>
      <c r="B272" s="230" t="s">
        <v>1778</v>
      </c>
      <c r="C272" s="203">
        <v>1</v>
      </c>
      <c r="D272" s="437">
        <v>1170</v>
      </c>
      <c r="E272" s="437">
        <f t="shared" si="13"/>
        <v>1170</v>
      </c>
    </row>
    <row r="273" spans="1:6" ht="12.75" customHeight="1" x14ac:dyDescent="0.2">
      <c r="A273" s="262" t="s">
        <v>1779</v>
      </c>
      <c r="B273" s="695" t="s">
        <v>1780</v>
      </c>
      <c r="C273" s="407">
        <v>1</v>
      </c>
      <c r="D273" s="686">
        <v>2500</v>
      </c>
      <c r="E273" s="786">
        <f t="shared" si="13"/>
        <v>2500</v>
      </c>
    </row>
    <row r="274" spans="1:6" ht="12.75" customHeight="1" x14ac:dyDescent="0.2">
      <c r="A274" s="262" t="s">
        <v>1781</v>
      </c>
      <c r="B274" s="230" t="s">
        <v>1782</v>
      </c>
      <c r="C274" s="203">
        <v>1</v>
      </c>
      <c r="D274" s="437">
        <v>1170</v>
      </c>
      <c r="E274" s="437">
        <f t="shared" si="13"/>
        <v>1170</v>
      </c>
    </row>
    <row r="275" spans="1:6" ht="12.75" customHeight="1" x14ac:dyDescent="0.2">
      <c r="A275" s="262" t="s">
        <v>1783</v>
      </c>
      <c r="B275" s="230" t="s">
        <v>1784</v>
      </c>
      <c r="C275" s="203">
        <v>1</v>
      </c>
      <c r="D275" s="437">
        <v>1170</v>
      </c>
      <c r="E275" s="437">
        <f t="shared" si="13"/>
        <v>1170</v>
      </c>
    </row>
    <row r="276" spans="1:6" x14ac:dyDescent="0.2">
      <c r="A276" s="262" t="s">
        <v>1785</v>
      </c>
      <c r="B276" s="722" t="s">
        <v>1786</v>
      </c>
      <c r="C276" s="203">
        <v>1</v>
      </c>
      <c r="D276" s="564">
        <v>59500</v>
      </c>
      <c r="E276" s="437">
        <f t="shared" si="13"/>
        <v>59500</v>
      </c>
    </row>
    <row r="277" spans="1:6" ht="12.75" customHeight="1" x14ac:dyDescent="0.2">
      <c r="A277" s="262"/>
      <c r="B277" s="1043" t="s">
        <v>859</v>
      </c>
      <c r="C277" s="1044"/>
      <c r="D277" s="1044"/>
      <c r="E277" s="1044"/>
    </row>
    <row r="278" spans="1:6" s="323" customFormat="1" ht="12.75" customHeight="1" x14ac:dyDescent="0.25">
      <c r="A278" s="279" t="s">
        <v>864</v>
      </c>
      <c r="B278" s="230" t="s">
        <v>865</v>
      </c>
      <c r="C278" s="231">
        <v>1</v>
      </c>
      <c r="D278" s="414">
        <v>3330</v>
      </c>
      <c r="E278" s="414">
        <f>C278*D278</f>
        <v>3330</v>
      </c>
    </row>
    <row r="279" spans="1:6" s="322" customFormat="1" x14ac:dyDescent="0.25">
      <c r="A279" s="262" t="s">
        <v>1418</v>
      </c>
      <c r="B279" s="230" t="s">
        <v>1419</v>
      </c>
      <c r="C279" s="231">
        <v>1</v>
      </c>
      <c r="D279" s="700">
        <v>119000</v>
      </c>
      <c r="E279" s="414">
        <f>C279*D279</f>
        <v>119000</v>
      </c>
    </row>
    <row r="280" spans="1:6" s="323" customFormat="1" x14ac:dyDescent="0.25">
      <c r="A280" s="279" t="s">
        <v>862</v>
      </c>
      <c r="B280" s="230" t="s">
        <v>863</v>
      </c>
      <c r="C280" s="231">
        <v>1</v>
      </c>
      <c r="D280" s="414">
        <v>21000</v>
      </c>
      <c r="E280" s="414">
        <f>C280*D280</f>
        <v>21000</v>
      </c>
      <c r="F280" s="322"/>
    </row>
    <row r="281" spans="1:6" s="760" customFormat="1" x14ac:dyDescent="0.2">
      <c r="A281" s="471" t="s">
        <v>1420</v>
      </c>
      <c r="B281" s="230" t="s">
        <v>1421</v>
      </c>
      <c r="C281" s="799">
        <v>1</v>
      </c>
      <c r="D281" s="800">
        <v>5520</v>
      </c>
      <c r="E281" s="414">
        <f>C281*D281</f>
        <v>5520</v>
      </c>
      <c r="F281" s="323"/>
    </row>
    <row r="282" spans="1:6" x14ac:dyDescent="0.2">
      <c r="A282" s="262"/>
      <c r="B282" s="505" t="s">
        <v>1787</v>
      </c>
      <c r="C282" s="431"/>
      <c r="D282" s="702"/>
      <c r="E282" s="759">
        <f>SUM(E10:E281)</f>
        <v>3944505</v>
      </c>
    </row>
  </sheetData>
  <sheetProtection selectLockedCells="1" selectUnlockedCells="1"/>
  <customSheetViews>
    <customSheetView guid="{528656D1-32FF-4CAA-99A3-773D8B52F1E9}" scale="90" showPageBreaks="1" topLeftCell="A235">
      <selection activeCell="B272" sqref="B272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 scale="80" topLeftCell="A206">
      <selection activeCell="B261" sqref="B261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scale="80" topLeftCell="A5">
      <selection activeCell="B25" sqref="B25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 scale="80" topLeftCell="A227">
      <selection activeCell="G248" sqref="G248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13">
      <selection activeCell="T24" sqref="T24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 scale="90">
      <selection activeCell="G11" sqref="G11:G278"/>
      <pageMargins left="0.70833333333333304" right="0.31527777777777799" top="0.23611111111111099" bottom="0.55138888888888904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mergeCells count="11">
    <mergeCell ref="B120:E120"/>
    <mergeCell ref="B33:E33"/>
    <mergeCell ref="B54:E54"/>
    <mergeCell ref="B65:E65"/>
    <mergeCell ref="B97:E97"/>
    <mergeCell ref="B113:E113"/>
    <mergeCell ref="B137:E137"/>
    <mergeCell ref="B151:E151"/>
    <mergeCell ref="B171:E171"/>
    <mergeCell ref="B200:E200"/>
    <mergeCell ref="B277:E277"/>
  </mergeCells>
  <pageMargins left="0.70833333333333304" right="0.31527777777777799" top="0.23611111111111099" bottom="0.55138888888888904" header="0.51180555555555596" footer="0.15763888888888899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37:A154 A18:A20 A199:A203 A94 A77 A71 A277:A278 A242:A259 A130 A262:A271 A132:A133 A171:A178 A180:A193 A125:A127 A73:A74 A60 A87:A88 A156:A165 A167:A169 A11:A13 A69 A123 A282 A97:A103 A33 A273:A274 A105:A109 A91:A92 A64:A65 A84 A195:A197 A23 A53:A54 A113:A121 A279:A281 A275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FF66"/>
  </sheetPr>
  <dimension ref="A1:F246"/>
  <sheetViews>
    <sheetView zoomScaleSheetLayoutView="100" workbookViewId="0">
      <selection activeCell="F9" sqref="F9"/>
    </sheetView>
  </sheetViews>
  <sheetFormatPr defaultRowHeight="12.75" x14ac:dyDescent="0.25"/>
  <cols>
    <col min="1" max="1" width="9.140625" style="511"/>
    <col min="2" max="2" width="61.42578125" style="510" customWidth="1"/>
    <col min="3" max="3" width="6.42578125" style="511" customWidth="1"/>
    <col min="4" max="4" width="12.42578125" style="662" customWidth="1"/>
    <col min="5" max="5" width="13.42578125" style="663" customWidth="1"/>
    <col min="6" max="6" width="14.85546875" style="511" customWidth="1"/>
    <col min="7" max="16384" width="9.140625" style="511"/>
  </cols>
  <sheetData>
    <row r="1" spans="1:6" s="513" customFormat="1" x14ac:dyDescent="0.2">
      <c r="B1" s="510"/>
      <c r="D1" s="662"/>
      <c r="E1" s="663"/>
    </row>
    <row r="2" spans="1:6" s="513" customFormat="1" x14ac:dyDescent="0.2">
      <c r="B2" s="510"/>
      <c r="D2" s="664"/>
      <c r="E2" s="665" t="s">
        <v>0</v>
      </c>
    </row>
    <row r="3" spans="1:6" s="513" customFormat="1" x14ac:dyDescent="0.2">
      <c r="B3" s="510"/>
      <c r="D3" s="664"/>
      <c r="E3" s="665" t="s">
        <v>1</v>
      </c>
    </row>
    <row r="4" spans="1:6" s="513" customFormat="1" x14ac:dyDescent="0.2">
      <c r="B4" s="510"/>
      <c r="D4" s="664"/>
      <c r="E4" s="665" t="s">
        <v>2</v>
      </c>
    </row>
    <row r="5" spans="1:6" s="513" customFormat="1" x14ac:dyDescent="0.2">
      <c r="B5" s="510"/>
      <c r="D5" s="664"/>
      <c r="E5" s="665" t="s">
        <v>3</v>
      </c>
    </row>
    <row r="6" spans="1:6" s="513" customFormat="1" x14ac:dyDescent="0.2">
      <c r="B6" s="510"/>
      <c r="D6" s="666"/>
      <c r="E6" s="663"/>
    </row>
    <row r="7" spans="1:6" s="322" customFormat="1" ht="18.75" x14ac:dyDescent="0.25">
      <c r="B7" s="50" t="s">
        <v>1788</v>
      </c>
      <c r="C7" s="50"/>
      <c r="D7" s="51"/>
      <c r="E7" s="50"/>
    </row>
    <row r="8" spans="1:6" s="322" customFormat="1" ht="18.75" x14ac:dyDescent="0.25">
      <c r="B8" s="52" t="s">
        <v>564</v>
      </c>
      <c r="C8" s="50"/>
      <c r="D8" s="51"/>
      <c r="E8" s="50"/>
    </row>
    <row r="9" spans="1:6" s="322" customFormat="1" ht="25.5" x14ac:dyDescent="0.25">
      <c r="A9" s="360" t="s">
        <v>5</v>
      </c>
      <c r="B9" s="360" t="s">
        <v>6</v>
      </c>
      <c r="C9" s="55" t="s">
        <v>565</v>
      </c>
      <c r="D9" s="667" t="s">
        <v>4685</v>
      </c>
      <c r="E9" s="668" t="s">
        <v>4686</v>
      </c>
      <c r="F9" s="669"/>
    </row>
    <row r="10" spans="1:6" s="322" customFormat="1" x14ac:dyDescent="0.25">
      <c r="A10" s="262"/>
      <c r="B10" s="402" t="s">
        <v>1789</v>
      </c>
      <c r="C10" s="497"/>
      <c r="D10" s="670"/>
      <c r="E10" s="671"/>
    </row>
    <row r="11" spans="1:6" s="322" customFormat="1" x14ac:dyDescent="0.25">
      <c r="A11" s="262"/>
      <c r="B11" s="672" t="s">
        <v>1722</v>
      </c>
      <c r="C11" s="497"/>
      <c r="D11" s="670"/>
      <c r="E11" s="671"/>
    </row>
    <row r="12" spans="1:6" s="322" customFormat="1" x14ac:dyDescent="0.25">
      <c r="A12" s="262" t="s">
        <v>1790</v>
      </c>
      <c r="B12" s="230" t="s">
        <v>1791</v>
      </c>
      <c r="C12" s="203">
        <v>1</v>
      </c>
      <c r="D12" s="673">
        <v>3560</v>
      </c>
      <c r="E12" s="674">
        <f t="shared" ref="E12:E22" si="0">C12*D12</f>
        <v>3560</v>
      </c>
    </row>
    <row r="13" spans="1:6" s="322" customFormat="1" x14ac:dyDescent="0.25">
      <c r="A13" s="262" t="s">
        <v>1792</v>
      </c>
      <c r="B13" s="230" t="s">
        <v>1793</v>
      </c>
      <c r="C13" s="203">
        <v>1</v>
      </c>
      <c r="D13" s="673">
        <v>1170</v>
      </c>
      <c r="E13" s="674">
        <f t="shared" si="0"/>
        <v>1170</v>
      </c>
    </row>
    <row r="14" spans="1:6" s="322" customFormat="1" x14ac:dyDescent="0.25">
      <c r="A14" s="262" t="s">
        <v>1794</v>
      </c>
      <c r="B14" s="230" t="s">
        <v>1795</v>
      </c>
      <c r="C14" s="203">
        <v>1</v>
      </c>
      <c r="D14" s="673">
        <v>1780</v>
      </c>
      <c r="E14" s="674">
        <f t="shared" si="0"/>
        <v>1780</v>
      </c>
    </row>
    <row r="15" spans="1:6" s="322" customFormat="1" x14ac:dyDescent="0.25">
      <c r="A15" s="262" t="s">
        <v>1796</v>
      </c>
      <c r="B15" s="230" t="s">
        <v>1797</v>
      </c>
      <c r="C15" s="203">
        <v>1</v>
      </c>
      <c r="D15" s="673">
        <v>4870</v>
      </c>
      <c r="E15" s="674">
        <f t="shared" si="0"/>
        <v>4870</v>
      </c>
    </row>
    <row r="16" spans="1:6" s="322" customFormat="1" x14ac:dyDescent="0.25">
      <c r="A16" s="262" t="s">
        <v>1798</v>
      </c>
      <c r="B16" s="230" t="s">
        <v>1799</v>
      </c>
      <c r="C16" s="203">
        <v>1</v>
      </c>
      <c r="D16" s="673">
        <v>4870</v>
      </c>
      <c r="E16" s="674">
        <f t="shared" si="0"/>
        <v>4870</v>
      </c>
    </row>
    <row r="17" spans="1:6" s="322" customFormat="1" x14ac:dyDescent="0.25">
      <c r="A17" s="262" t="s">
        <v>1800</v>
      </c>
      <c r="B17" s="230" t="s">
        <v>1801</v>
      </c>
      <c r="C17" s="203">
        <v>1</v>
      </c>
      <c r="D17" s="673">
        <v>4870</v>
      </c>
      <c r="E17" s="674">
        <f t="shared" si="0"/>
        <v>4870</v>
      </c>
    </row>
    <row r="18" spans="1:6" s="322" customFormat="1" x14ac:dyDescent="0.25">
      <c r="A18" s="262" t="s">
        <v>1802</v>
      </c>
      <c r="B18" s="230" t="s">
        <v>1803</v>
      </c>
      <c r="C18" s="203">
        <v>1</v>
      </c>
      <c r="D18" s="673">
        <v>4870</v>
      </c>
      <c r="E18" s="674">
        <f t="shared" si="0"/>
        <v>4870</v>
      </c>
    </row>
    <row r="19" spans="1:6" s="322" customFormat="1" x14ac:dyDescent="0.25">
      <c r="A19" s="262" t="s">
        <v>1804</v>
      </c>
      <c r="B19" s="230" t="s">
        <v>1805</v>
      </c>
      <c r="C19" s="203">
        <v>1</v>
      </c>
      <c r="D19" s="673">
        <v>2140</v>
      </c>
      <c r="E19" s="674">
        <f t="shared" si="0"/>
        <v>2140</v>
      </c>
    </row>
    <row r="20" spans="1:6" s="322" customFormat="1" ht="25.5" x14ac:dyDescent="0.2">
      <c r="A20" s="262" t="s">
        <v>1806</v>
      </c>
      <c r="B20" s="675" t="s">
        <v>1807</v>
      </c>
      <c r="C20" s="203">
        <v>1</v>
      </c>
      <c r="D20" s="673">
        <v>1500</v>
      </c>
      <c r="E20" s="674">
        <f t="shared" si="0"/>
        <v>1500</v>
      </c>
      <c r="F20" s="174"/>
    </row>
    <row r="21" spans="1:6" s="322" customFormat="1" ht="25.5" x14ac:dyDescent="0.2">
      <c r="A21" s="262" t="s">
        <v>1808</v>
      </c>
      <c r="B21" s="675" t="s">
        <v>1809</v>
      </c>
      <c r="C21" s="203">
        <v>8</v>
      </c>
      <c r="D21" s="673">
        <v>9900</v>
      </c>
      <c r="E21" s="674">
        <f t="shared" si="0"/>
        <v>79200</v>
      </c>
      <c r="F21" s="174"/>
    </row>
    <row r="22" spans="1:6" s="322" customFormat="1" ht="25.5" x14ac:dyDescent="0.2">
      <c r="A22" s="262" t="s">
        <v>1810</v>
      </c>
      <c r="B22" s="675" t="s">
        <v>1811</v>
      </c>
      <c r="C22" s="203">
        <v>8</v>
      </c>
      <c r="D22" s="673">
        <v>9900</v>
      </c>
      <c r="E22" s="674">
        <f t="shared" si="0"/>
        <v>79200</v>
      </c>
      <c r="F22" s="174"/>
    </row>
    <row r="23" spans="1:6" s="322" customFormat="1" x14ac:dyDescent="0.2">
      <c r="A23" s="262" t="s">
        <v>1812</v>
      </c>
      <c r="B23" s="230" t="s">
        <v>1813</v>
      </c>
      <c r="C23" s="203">
        <v>1</v>
      </c>
      <c r="D23" s="673">
        <v>2790</v>
      </c>
      <c r="E23" s="674">
        <f t="shared" ref="E23:E28" si="1">D23*C23</f>
        <v>2790</v>
      </c>
      <c r="F23" s="174"/>
    </row>
    <row r="24" spans="1:6" s="322" customFormat="1" x14ac:dyDescent="0.2">
      <c r="A24" s="262" t="s">
        <v>1814</v>
      </c>
      <c r="B24" s="230" t="s">
        <v>1815</v>
      </c>
      <c r="C24" s="203">
        <v>1</v>
      </c>
      <c r="D24" s="673">
        <v>3040</v>
      </c>
      <c r="E24" s="674">
        <f t="shared" si="1"/>
        <v>3040</v>
      </c>
      <c r="F24" s="174"/>
    </row>
    <row r="25" spans="1:6" s="322" customFormat="1" x14ac:dyDescent="0.2">
      <c r="A25" s="262" t="s">
        <v>1816</v>
      </c>
      <c r="B25" s="230" t="s">
        <v>1817</v>
      </c>
      <c r="C25" s="203">
        <v>1</v>
      </c>
      <c r="D25" s="673">
        <v>2440</v>
      </c>
      <c r="E25" s="674">
        <f t="shared" si="1"/>
        <v>2440</v>
      </c>
      <c r="F25" s="174"/>
    </row>
    <row r="26" spans="1:6" s="322" customFormat="1" x14ac:dyDescent="0.2">
      <c r="A26" s="262" t="s">
        <v>1818</v>
      </c>
      <c r="B26" s="230" t="s">
        <v>1819</v>
      </c>
      <c r="C26" s="203">
        <v>1</v>
      </c>
      <c r="D26" s="673">
        <v>3040</v>
      </c>
      <c r="E26" s="674">
        <f t="shared" si="1"/>
        <v>3040</v>
      </c>
      <c r="F26" s="174"/>
    </row>
    <row r="27" spans="1:6" s="322" customFormat="1" x14ac:dyDescent="0.2">
      <c r="A27" s="262" t="s">
        <v>1820</v>
      </c>
      <c r="B27" s="230" t="s">
        <v>1821</v>
      </c>
      <c r="C27" s="203">
        <v>1</v>
      </c>
      <c r="D27" s="673">
        <v>3040</v>
      </c>
      <c r="E27" s="674">
        <f t="shared" si="1"/>
        <v>3040</v>
      </c>
      <c r="F27" s="174"/>
    </row>
    <row r="28" spans="1:6" s="322" customFormat="1" x14ac:dyDescent="0.2">
      <c r="A28" s="262" t="s">
        <v>1822</v>
      </c>
      <c r="B28" s="230" t="s">
        <v>1823</v>
      </c>
      <c r="C28" s="203">
        <v>1</v>
      </c>
      <c r="D28" s="673">
        <v>3550</v>
      </c>
      <c r="E28" s="676">
        <f t="shared" si="1"/>
        <v>3550</v>
      </c>
      <c r="F28" s="174"/>
    </row>
    <row r="29" spans="1:6" s="322" customFormat="1" x14ac:dyDescent="0.25">
      <c r="A29" s="262"/>
      <c r="B29" s="672" t="s">
        <v>1824</v>
      </c>
      <c r="C29" s="497"/>
      <c r="D29" s="670"/>
      <c r="E29" s="671"/>
    </row>
    <row r="30" spans="1:6" s="322" customFormat="1" x14ac:dyDescent="0.2">
      <c r="A30" s="262" t="s">
        <v>1825</v>
      </c>
      <c r="B30" s="417" t="s">
        <v>1826</v>
      </c>
      <c r="C30" s="203">
        <v>1</v>
      </c>
      <c r="D30" s="673">
        <v>690</v>
      </c>
      <c r="E30" s="674">
        <f>D30*C30</f>
        <v>690</v>
      </c>
      <c r="F30" s="174"/>
    </row>
    <row r="31" spans="1:6" s="322" customFormat="1" ht="12" customHeight="1" x14ac:dyDescent="0.2">
      <c r="A31" s="262" t="s">
        <v>1827</v>
      </c>
      <c r="B31" s="230" t="s">
        <v>1828</v>
      </c>
      <c r="C31" s="203">
        <v>1</v>
      </c>
      <c r="D31" s="673">
        <v>1980</v>
      </c>
      <c r="E31" s="674">
        <f>D31*C31</f>
        <v>1980</v>
      </c>
      <c r="F31" s="174"/>
    </row>
    <row r="32" spans="1:6" s="322" customFormat="1" x14ac:dyDescent="0.2">
      <c r="A32" s="262" t="s">
        <v>1829</v>
      </c>
      <c r="B32" s="230" t="s">
        <v>1830</v>
      </c>
      <c r="C32" s="203">
        <v>1</v>
      </c>
      <c r="D32" s="673">
        <v>1980</v>
      </c>
      <c r="E32" s="674">
        <f>D32*C32</f>
        <v>1980</v>
      </c>
      <c r="F32" s="174"/>
    </row>
    <row r="33" spans="1:6" s="322" customFormat="1" x14ac:dyDescent="0.2">
      <c r="A33" s="262" t="s">
        <v>1831</v>
      </c>
      <c r="B33" s="417" t="s">
        <v>1832</v>
      </c>
      <c r="C33" s="203">
        <v>1</v>
      </c>
      <c r="D33" s="673">
        <v>1980</v>
      </c>
      <c r="E33" s="674">
        <f>D33*C33</f>
        <v>1980</v>
      </c>
      <c r="F33" s="174"/>
    </row>
    <row r="34" spans="1:6" s="322" customFormat="1" x14ac:dyDescent="0.25">
      <c r="A34" s="262"/>
      <c r="B34" s="672" t="s">
        <v>1833</v>
      </c>
      <c r="C34" s="203"/>
      <c r="D34" s="677"/>
      <c r="E34" s="676"/>
    </row>
    <row r="35" spans="1:6" s="322" customFormat="1" x14ac:dyDescent="0.25">
      <c r="A35" s="262" t="s">
        <v>1834</v>
      </c>
      <c r="B35" s="678" t="s">
        <v>1835</v>
      </c>
      <c r="C35" s="231">
        <v>2</v>
      </c>
      <c r="D35" s="613">
        <v>500</v>
      </c>
      <c r="E35" s="503">
        <f>C35*D35</f>
        <v>1000</v>
      </c>
    </row>
    <row r="36" spans="1:6" s="322" customFormat="1" x14ac:dyDescent="0.25">
      <c r="A36" s="262" t="s">
        <v>1836</v>
      </c>
      <c r="B36" s="678" t="s">
        <v>1837</v>
      </c>
      <c r="C36" s="679">
        <v>2</v>
      </c>
      <c r="D36" s="503">
        <v>420</v>
      </c>
      <c r="E36" s="503">
        <f>C36*D36</f>
        <v>840</v>
      </c>
    </row>
    <row r="37" spans="1:6" s="322" customFormat="1" ht="25.5" x14ac:dyDescent="0.25">
      <c r="A37" s="262" t="s">
        <v>1838</v>
      </c>
      <c r="B37" s="678" t="s">
        <v>1839</v>
      </c>
      <c r="C37" s="679">
        <v>7</v>
      </c>
      <c r="D37" s="503">
        <v>5410</v>
      </c>
      <c r="E37" s="503">
        <f>C37*D37</f>
        <v>37870</v>
      </c>
    </row>
    <row r="38" spans="1:6" s="322" customFormat="1" x14ac:dyDescent="0.25">
      <c r="A38" s="262" t="s">
        <v>1840</v>
      </c>
      <c r="B38" s="680" t="s">
        <v>1841</v>
      </c>
      <c r="C38" s="231">
        <v>7</v>
      </c>
      <c r="D38" s="503">
        <v>2900</v>
      </c>
      <c r="E38" s="564">
        <f>C38*D38</f>
        <v>20300</v>
      </c>
    </row>
    <row r="39" spans="1:6" s="322" customFormat="1" x14ac:dyDescent="0.25">
      <c r="A39" s="262" t="s">
        <v>1842</v>
      </c>
      <c r="B39" s="680" t="s">
        <v>1843</v>
      </c>
      <c r="C39" s="231">
        <v>7</v>
      </c>
      <c r="D39" s="503">
        <v>2800</v>
      </c>
      <c r="E39" s="564">
        <f>C39*D39</f>
        <v>19600</v>
      </c>
    </row>
    <row r="40" spans="1:6" s="322" customFormat="1" x14ac:dyDescent="0.25">
      <c r="A40" s="262"/>
      <c r="B40" s="402" t="s">
        <v>1844</v>
      </c>
      <c r="C40" s="681"/>
      <c r="D40" s="682"/>
      <c r="E40" s="683"/>
    </row>
    <row r="41" spans="1:6" s="322" customFormat="1" x14ac:dyDescent="0.25">
      <c r="A41" s="262"/>
      <c r="B41" s="672" t="s">
        <v>1722</v>
      </c>
      <c r="C41" s="681"/>
      <c r="D41" s="682"/>
      <c r="E41" s="683"/>
    </row>
    <row r="42" spans="1:6" s="322" customFormat="1" x14ac:dyDescent="0.2">
      <c r="A42" s="262" t="s">
        <v>1845</v>
      </c>
      <c r="B42" s="230" t="s">
        <v>1846</v>
      </c>
      <c r="C42" s="231">
        <v>1</v>
      </c>
      <c r="D42" s="503">
        <v>2440</v>
      </c>
      <c r="E42" s="503">
        <f t="shared" ref="E42:E51" si="2">D42*C42</f>
        <v>2440</v>
      </c>
      <c r="F42" s="174"/>
    </row>
    <row r="43" spans="1:6" s="322" customFormat="1" x14ac:dyDescent="0.2">
      <c r="A43" s="262" t="s">
        <v>1847</v>
      </c>
      <c r="B43" s="230" t="s">
        <v>1848</v>
      </c>
      <c r="C43" s="231">
        <v>1</v>
      </c>
      <c r="D43" s="503">
        <v>2440</v>
      </c>
      <c r="E43" s="503">
        <f t="shared" si="2"/>
        <v>2440</v>
      </c>
      <c r="F43" s="174"/>
    </row>
    <row r="44" spans="1:6" s="322" customFormat="1" x14ac:dyDescent="0.2">
      <c r="A44" s="262" t="s">
        <v>1849</v>
      </c>
      <c r="B44" s="230" t="s">
        <v>1850</v>
      </c>
      <c r="C44" s="231">
        <v>1</v>
      </c>
      <c r="D44" s="503">
        <v>2440</v>
      </c>
      <c r="E44" s="503">
        <f t="shared" si="2"/>
        <v>2440</v>
      </c>
      <c r="F44" s="174"/>
    </row>
    <row r="45" spans="1:6" s="322" customFormat="1" x14ac:dyDescent="0.2">
      <c r="A45" s="262" t="s">
        <v>1851</v>
      </c>
      <c r="B45" s="230" t="s">
        <v>1852</v>
      </c>
      <c r="C45" s="231">
        <v>1</v>
      </c>
      <c r="D45" s="503">
        <v>2440</v>
      </c>
      <c r="E45" s="503">
        <f t="shared" si="2"/>
        <v>2440</v>
      </c>
      <c r="F45" s="174"/>
    </row>
    <row r="46" spans="1:6" s="322" customFormat="1" x14ac:dyDescent="0.2">
      <c r="A46" s="262" t="s">
        <v>1853</v>
      </c>
      <c r="B46" s="230" t="s">
        <v>1854</v>
      </c>
      <c r="C46" s="231">
        <v>1</v>
      </c>
      <c r="D46" s="503">
        <v>2740</v>
      </c>
      <c r="E46" s="503">
        <f t="shared" si="2"/>
        <v>2740</v>
      </c>
      <c r="F46" s="174"/>
    </row>
    <row r="47" spans="1:6" s="322" customFormat="1" x14ac:dyDescent="0.2">
      <c r="A47" s="262" t="s">
        <v>1855</v>
      </c>
      <c r="B47" s="230" t="s">
        <v>1856</v>
      </c>
      <c r="C47" s="231">
        <v>1</v>
      </c>
      <c r="D47" s="503">
        <v>2140</v>
      </c>
      <c r="E47" s="503">
        <f t="shared" si="2"/>
        <v>2140</v>
      </c>
      <c r="F47" s="174"/>
    </row>
    <row r="48" spans="1:6" s="322" customFormat="1" x14ac:dyDescent="0.2">
      <c r="A48" s="262" t="s">
        <v>1857</v>
      </c>
      <c r="B48" s="451" t="s">
        <v>1858</v>
      </c>
      <c r="C48" s="231">
        <v>1</v>
      </c>
      <c r="D48" s="503">
        <v>1830</v>
      </c>
      <c r="E48" s="503">
        <f t="shared" si="2"/>
        <v>1830</v>
      </c>
      <c r="F48" s="174"/>
    </row>
    <row r="49" spans="1:6" s="322" customFormat="1" x14ac:dyDescent="0.2">
      <c r="A49" s="262" t="s">
        <v>1859</v>
      </c>
      <c r="B49" s="451" t="s">
        <v>1860</v>
      </c>
      <c r="C49" s="231">
        <v>1</v>
      </c>
      <c r="D49" s="503">
        <v>3550</v>
      </c>
      <c r="E49" s="503">
        <f t="shared" si="2"/>
        <v>3550</v>
      </c>
      <c r="F49" s="174"/>
    </row>
    <row r="50" spans="1:6" s="322" customFormat="1" x14ac:dyDescent="0.2">
      <c r="A50" s="262" t="s">
        <v>1861</v>
      </c>
      <c r="B50" s="451" t="s">
        <v>1862</v>
      </c>
      <c r="C50" s="231">
        <v>1</v>
      </c>
      <c r="D50" s="503">
        <v>2440</v>
      </c>
      <c r="E50" s="503">
        <f t="shared" si="2"/>
        <v>2440</v>
      </c>
      <c r="F50" s="174"/>
    </row>
    <row r="51" spans="1:6" s="322" customFormat="1" x14ac:dyDescent="0.2">
      <c r="A51" s="262" t="s">
        <v>1863</v>
      </c>
      <c r="B51" s="451" t="s">
        <v>1864</v>
      </c>
      <c r="C51" s="231">
        <v>1</v>
      </c>
      <c r="D51" s="503">
        <v>1230</v>
      </c>
      <c r="E51" s="503">
        <f t="shared" si="2"/>
        <v>1230</v>
      </c>
      <c r="F51" s="174"/>
    </row>
    <row r="52" spans="1:6" s="322" customFormat="1" x14ac:dyDescent="0.25">
      <c r="A52" s="262"/>
      <c r="B52" s="672" t="s">
        <v>1865</v>
      </c>
      <c r="C52" s="231"/>
      <c r="D52" s="613"/>
      <c r="E52" s="503"/>
    </row>
    <row r="53" spans="1:6" s="322" customFormat="1" x14ac:dyDescent="0.25">
      <c r="A53" s="262" t="s">
        <v>1866</v>
      </c>
      <c r="B53" s="230" t="s">
        <v>1867</v>
      </c>
      <c r="C53" s="231">
        <v>15</v>
      </c>
      <c r="D53" s="503">
        <v>880</v>
      </c>
      <c r="E53" s="503">
        <f t="shared" ref="E53:E85" si="3">D53*C53</f>
        <v>13200</v>
      </c>
    </row>
    <row r="54" spans="1:6" s="322" customFormat="1" x14ac:dyDescent="0.2">
      <c r="A54" s="262" t="s">
        <v>1868</v>
      </c>
      <c r="B54" s="230" t="s">
        <v>1869</v>
      </c>
      <c r="C54" s="231">
        <v>5</v>
      </c>
      <c r="D54" s="503">
        <v>1570</v>
      </c>
      <c r="E54" s="503">
        <f t="shared" si="3"/>
        <v>7850</v>
      </c>
      <c r="F54" s="174"/>
    </row>
    <row r="55" spans="1:6" s="322" customFormat="1" x14ac:dyDescent="0.25">
      <c r="A55" s="243" t="s">
        <v>584</v>
      </c>
      <c r="B55" s="230" t="s">
        <v>585</v>
      </c>
      <c r="C55" s="231">
        <v>1</v>
      </c>
      <c r="D55" s="503">
        <v>4600</v>
      </c>
      <c r="E55" s="503">
        <f t="shared" si="3"/>
        <v>4600</v>
      </c>
    </row>
    <row r="56" spans="1:6" s="322" customFormat="1" x14ac:dyDescent="0.25">
      <c r="A56" s="243" t="s">
        <v>1870</v>
      </c>
      <c r="B56" s="230" t="s">
        <v>1871</v>
      </c>
      <c r="C56" s="231">
        <v>1</v>
      </c>
      <c r="D56" s="503">
        <v>800</v>
      </c>
      <c r="E56" s="503">
        <f t="shared" si="3"/>
        <v>800</v>
      </c>
    </row>
    <row r="57" spans="1:6" s="322" customFormat="1" x14ac:dyDescent="0.25">
      <c r="A57" s="262" t="s">
        <v>1872</v>
      </c>
      <c r="B57" s="230" t="s">
        <v>1873</v>
      </c>
      <c r="C57" s="231">
        <v>15</v>
      </c>
      <c r="D57" s="503">
        <v>15170</v>
      </c>
      <c r="E57" s="503">
        <f t="shared" si="3"/>
        <v>227550</v>
      </c>
    </row>
    <row r="58" spans="1:6" s="322" customFormat="1" x14ac:dyDescent="0.25">
      <c r="A58" s="262" t="s">
        <v>1874</v>
      </c>
      <c r="B58" s="230" t="s">
        <v>1875</v>
      </c>
      <c r="C58" s="684">
        <v>15</v>
      </c>
      <c r="D58" s="503">
        <v>2200</v>
      </c>
      <c r="E58" s="503">
        <f t="shared" si="3"/>
        <v>33000</v>
      </c>
    </row>
    <row r="59" spans="1:6" s="322" customFormat="1" x14ac:dyDescent="0.25">
      <c r="A59" s="262" t="s">
        <v>1876</v>
      </c>
      <c r="B59" s="230" t="s">
        <v>1877</v>
      </c>
      <c r="C59" s="231">
        <v>1</v>
      </c>
      <c r="D59" s="503">
        <v>410</v>
      </c>
      <c r="E59" s="503">
        <f t="shared" si="3"/>
        <v>410</v>
      </c>
    </row>
    <row r="60" spans="1:6" s="322" customFormat="1" ht="13.5" customHeight="1" x14ac:dyDescent="0.25">
      <c r="A60" s="262" t="s">
        <v>1878</v>
      </c>
      <c r="B60" s="230" t="s">
        <v>1879</v>
      </c>
      <c r="C60" s="203">
        <v>15</v>
      </c>
      <c r="D60" s="685">
        <v>1800</v>
      </c>
      <c r="E60" s="686">
        <f t="shared" si="3"/>
        <v>27000</v>
      </c>
    </row>
    <row r="61" spans="1:6" s="322" customFormat="1" ht="13.5" customHeight="1" x14ac:dyDescent="0.25">
      <c r="A61" s="262" t="s">
        <v>1880</v>
      </c>
      <c r="B61" s="230" t="s">
        <v>1881</v>
      </c>
      <c r="C61" s="231">
        <v>15</v>
      </c>
      <c r="D61" s="503">
        <v>1680</v>
      </c>
      <c r="E61" s="687">
        <f t="shared" si="3"/>
        <v>25200</v>
      </c>
    </row>
    <row r="62" spans="1:6" s="322" customFormat="1" ht="13.5" customHeight="1" x14ac:dyDescent="0.25">
      <c r="A62" s="262" t="s">
        <v>1882</v>
      </c>
      <c r="B62" s="230" t="s">
        <v>4606</v>
      </c>
      <c r="C62" s="231">
        <v>15</v>
      </c>
      <c r="D62" s="503">
        <v>1680</v>
      </c>
      <c r="E62" s="687">
        <f t="shared" si="3"/>
        <v>25200</v>
      </c>
    </row>
    <row r="63" spans="1:6" s="322" customFormat="1" ht="13.5" customHeight="1" x14ac:dyDescent="0.25">
      <c r="A63" s="262" t="s">
        <v>1883</v>
      </c>
      <c r="B63" s="230" t="s">
        <v>1884</v>
      </c>
      <c r="C63" s="231">
        <v>15</v>
      </c>
      <c r="D63" s="503">
        <v>1680</v>
      </c>
      <c r="E63" s="687">
        <f t="shared" si="3"/>
        <v>25200</v>
      </c>
    </row>
    <row r="64" spans="1:6" s="322" customFormat="1" ht="13.5" customHeight="1" x14ac:dyDescent="0.25">
      <c r="A64" s="262" t="s">
        <v>1885</v>
      </c>
      <c r="B64" s="230" t="s">
        <v>1886</v>
      </c>
      <c r="C64" s="231">
        <v>15</v>
      </c>
      <c r="D64" s="503">
        <v>1680</v>
      </c>
      <c r="E64" s="687">
        <f t="shared" si="3"/>
        <v>25200</v>
      </c>
    </row>
    <row r="65" spans="1:5" s="322" customFormat="1" ht="13.5" customHeight="1" x14ac:dyDescent="0.25">
      <c r="A65" s="262" t="s">
        <v>1887</v>
      </c>
      <c r="B65" s="230" t="s">
        <v>1888</v>
      </c>
      <c r="C65" s="203">
        <v>1</v>
      </c>
      <c r="D65" s="503">
        <v>1610</v>
      </c>
      <c r="E65" s="688">
        <f t="shared" si="3"/>
        <v>1610</v>
      </c>
    </row>
    <row r="66" spans="1:5" s="322" customFormat="1" ht="13.5" customHeight="1" x14ac:dyDescent="0.25">
      <c r="A66" s="262" t="s">
        <v>1889</v>
      </c>
      <c r="B66" s="230" t="s">
        <v>1890</v>
      </c>
      <c r="C66" s="203">
        <v>3</v>
      </c>
      <c r="D66" s="673">
        <v>250</v>
      </c>
      <c r="E66" s="688">
        <f t="shared" si="3"/>
        <v>750</v>
      </c>
    </row>
    <row r="67" spans="1:5" s="322" customFormat="1" ht="13.5" customHeight="1" x14ac:dyDescent="0.25">
      <c r="A67" s="262" t="s">
        <v>1891</v>
      </c>
      <c r="B67" s="440" t="s">
        <v>1892</v>
      </c>
      <c r="C67" s="203">
        <v>5</v>
      </c>
      <c r="D67" s="504">
        <v>9900</v>
      </c>
      <c r="E67" s="688">
        <f t="shared" si="3"/>
        <v>49500</v>
      </c>
    </row>
    <row r="68" spans="1:5" s="322" customFormat="1" ht="13.5" customHeight="1" x14ac:dyDescent="0.25">
      <c r="A68" s="262" t="s">
        <v>1893</v>
      </c>
      <c r="B68" s="440" t="s">
        <v>1894</v>
      </c>
      <c r="C68" s="231">
        <v>5</v>
      </c>
      <c r="D68" s="503">
        <v>9900</v>
      </c>
      <c r="E68" s="689">
        <f t="shared" si="3"/>
        <v>49500</v>
      </c>
    </row>
    <row r="69" spans="1:5" s="322" customFormat="1" ht="25.5" x14ac:dyDescent="0.25">
      <c r="A69" s="262" t="s">
        <v>1895</v>
      </c>
      <c r="B69" s="440" t="s">
        <v>1896</v>
      </c>
      <c r="C69" s="231">
        <v>5</v>
      </c>
      <c r="D69" s="503">
        <v>9900</v>
      </c>
      <c r="E69" s="689">
        <f t="shared" si="3"/>
        <v>49500</v>
      </c>
    </row>
    <row r="70" spans="1:5" s="322" customFormat="1" x14ac:dyDescent="0.25">
      <c r="A70" s="262" t="s">
        <v>1897</v>
      </c>
      <c r="B70" s="440" t="s">
        <v>1898</v>
      </c>
      <c r="C70" s="231">
        <v>1</v>
      </c>
      <c r="D70" s="503">
        <v>7300</v>
      </c>
      <c r="E70" s="689">
        <f t="shared" si="3"/>
        <v>7300</v>
      </c>
    </row>
    <row r="71" spans="1:5" s="322" customFormat="1" x14ac:dyDescent="0.25">
      <c r="A71" s="262" t="s">
        <v>1899</v>
      </c>
      <c r="B71" s="230" t="s">
        <v>1900</v>
      </c>
      <c r="C71" s="435">
        <v>1</v>
      </c>
      <c r="D71" s="503">
        <v>1200</v>
      </c>
      <c r="E71" s="688">
        <f t="shared" si="3"/>
        <v>1200</v>
      </c>
    </row>
    <row r="72" spans="1:5" s="322" customFormat="1" x14ac:dyDescent="0.25">
      <c r="A72" s="262" t="s">
        <v>1901</v>
      </c>
      <c r="B72" s="230" t="s">
        <v>1902</v>
      </c>
      <c r="C72" s="203">
        <v>15</v>
      </c>
      <c r="D72" s="673">
        <v>800</v>
      </c>
      <c r="E72" s="688">
        <f t="shared" si="3"/>
        <v>12000</v>
      </c>
    </row>
    <row r="73" spans="1:5" s="322" customFormat="1" x14ac:dyDescent="0.25">
      <c r="A73" s="262" t="s">
        <v>1903</v>
      </c>
      <c r="B73" s="230" t="s">
        <v>1904</v>
      </c>
      <c r="C73" s="203">
        <v>15</v>
      </c>
      <c r="D73" s="673">
        <v>3400</v>
      </c>
      <c r="E73" s="688">
        <f t="shared" si="3"/>
        <v>51000</v>
      </c>
    </row>
    <row r="74" spans="1:5" s="322" customFormat="1" x14ac:dyDescent="0.25">
      <c r="A74" s="262" t="s">
        <v>1905</v>
      </c>
      <c r="B74" s="230" t="s">
        <v>1906</v>
      </c>
      <c r="C74" s="203">
        <v>15</v>
      </c>
      <c r="D74" s="673">
        <v>870</v>
      </c>
      <c r="E74" s="688">
        <f t="shared" si="3"/>
        <v>13050</v>
      </c>
    </row>
    <row r="75" spans="1:5" s="322" customFormat="1" x14ac:dyDescent="0.25">
      <c r="A75" s="262" t="s">
        <v>1907</v>
      </c>
      <c r="B75" s="230" t="s">
        <v>1908</v>
      </c>
      <c r="C75" s="203">
        <v>15</v>
      </c>
      <c r="D75" s="673">
        <v>1010</v>
      </c>
      <c r="E75" s="688">
        <f t="shared" si="3"/>
        <v>15150</v>
      </c>
    </row>
    <row r="76" spans="1:5" s="322" customFormat="1" x14ac:dyDescent="0.25">
      <c r="A76" s="262" t="s">
        <v>1909</v>
      </c>
      <c r="B76" s="230" t="s">
        <v>1910</v>
      </c>
      <c r="C76" s="435">
        <v>1</v>
      </c>
      <c r="D76" s="673">
        <v>640</v>
      </c>
      <c r="E76" s="688">
        <f t="shared" si="3"/>
        <v>640</v>
      </c>
    </row>
    <row r="77" spans="1:5" s="322" customFormat="1" x14ac:dyDescent="0.25">
      <c r="A77" s="262" t="s">
        <v>1911</v>
      </c>
      <c r="B77" s="230" t="s">
        <v>1912</v>
      </c>
      <c r="C77" s="203">
        <v>1</v>
      </c>
      <c r="D77" s="690">
        <v>2320</v>
      </c>
      <c r="E77" s="688">
        <f t="shared" si="3"/>
        <v>2320</v>
      </c>
    </row>
    <row r="78" spans="1:5" s="322" customFormat="1" x14ac:dyDescent="0.25">
      <c r="A78" s="262" t="s">
        <v>1913</v>
      </c>
      <c r="B78" s="376" t="s">
        <v>1914</v>
      </c>
      <c r="C78" s="377">
        <v>1</v>
      </c>
      <c r="D78" s="691">
        <v>2230</v>
      </c>
      <c r="E78" s="692">
        <f t="shared" si="3"/>
        <v>2230</v>
      </c>
    </row>
    <row r="79" spans="1:5" s="322" customFormat="1" x14ac:dyDescent="0.25">
      <c r="A79" s="262" t="s">
        <v>1915</v>
      </c>
      <c r="B79" s="366" t="s">
        <v>1916</v>
      </c>
      <c r="C79" s="562">
        <v>1</v>
      </c>
      <c r="D79" s="503">
        <v>5900</v>
      </c>
      <c r="E79" s="613">
        <f t="shared" si="3"/>
        <v>5900</v>
      </c>
    </row>
    <row r="80" spans="1:5" s="322" customFormat="1" x14ac:dyDescent="0.25">
      <c r="A80" s="262" t="s">
        <v>1917</v>
      </c>
      <c r="B80" s="693" t="s">
        <v>1918</v>
      </c>
      <c r="C80" s="562">
        <v>15</v>
      </c>
      <c r="D80" s="503">
        <v>8530</v>
      </c>
      <c r="E80" s="613">
        <f t="shared" si="3"/>
        <v>127950</v>
      </c>
    </row>
    <row r="81" spans="1:6" s="322" customFormat="1" x14ac:dyDescent="0.25">
      <c r="A81" s="262" t="s">
        <v>1919</v>
      </c>
      <c r="B81" s="366" t="s">
        <v>1920</v>
      </c>
      <c r="C81" s="562">
        <v>1</v>
      </c>
      <c r="D81" s="503">
        <v>1190</v>
      </c>
      <c r="E81" s="613">
        <f t="shared" si="3"/>
        <v>1190</v>
      </c>
    </row>
    <row r="82" spans="1:6" s="322" customFormat="1" x14ac:dyDescent="0.25">
      <c r="A82" s="694" t="s">
        <v>1921</v>
      </c>
      <c r="B82" s="695" t="s">
        <v>1922</v>
      </c>
      <c r="C82" s="696">
        <v>15</v>
      </c>
      <c r="D82" s="503">
        <v>80</v>
      </c>
      <c r="E82" s="613">
        <f t="shared" si="3"/>
        <v>1200</v>
      </c>
    </row>
    <row r="83" spans="1:6" s="322" customFormat="1" x14ac:dyDescent="0.25">
      <c r="A83" s="262" t="s">
        <v>1923</v>
      </c>
      <c r="B83" s="230" t="s">
        <v>1924</v>
      </c>
      <c r="C83" s="684">
        <v>1</v>
      </c>
      <c r="D83" s="503">
        <v>520</v>
      </c>
      <c r="E83" s="613">
        <f t="shared" si="3"/>
        <v>520</v>
      </c>
    </row>
    <row r="84" spans="1:6" s="322" customFormat="1" x14ac:dyDescent="0.25">
      <c r="A84" s="262" t="s">
        <v>1925</v>
      </c>
      <c r="B84" s="680" t="s">
        <v>1926</v>
      </c>
      <c r="C84" s="231">
        <v>1</v>
      </c>
      <c r="D84" s="503">
        <v>690</v>
      </c>
      <c r="E84" s="613">
        <f t="shared" si="3"/>
        <v>690</v>
      </c>
    </row>
    <row r="85" spans="1:6" s="322" customFormat="1" x14ac:dyDescent="0.25">
      <c r="A85" s="262" t="s">
        <v>1927</v>
      </c>
      <c r="B85" s="230" t="s">
        <v>1928</v>
      </c>
      <c r="C85" s="684">
        <v>1</v>
      </c>
      <c r="D85" s="564">
        <v>290</v>
      </c>
      <c r="E85" s="613">
        <f t="shared" si="3"/>
        <v>290</v>
      </c>
    </row>
    <row r="86" spans="1:6" s="322" customFormat="1" x14ac:dyDescent="0.25">
      <c r="A86" s="262"/>
      <c r="B86" s="672" t="s">
        <v>1824</v>
      </c>
      <c r="C86" s="497"/>
      <c r="D86" s="697"/>
      <c r="E86" s="698"/>
    </row>
    <row r="87" spans="1:6" s="322" customFormat="1" x14ac:dyDescent="0.2">
      <c r="A87" s="262" t="s">
        <v>1929</v>
      </c>
      <c r="B87" s="230" t="s">
        <v>1930</v>
      </c>
      <c r="C87" s="203">
        <v>1</v>
      </c>
      <c r="D87" s="699">
        <v>690</v>
      </c>
      <c r="E87" s="437">
        <f>C87*D87</f>
        <v>690</v>
      </c>
      <c r="F87" s="174"/>
    </row>
    <row r="88" spans="1:6" s="322" customFormat="1" ht="15.75" customHeight="1" x14ac:dyDescent="0.2">
      <c r="A88" s="262" t="s">
        <v>1931</v>
      </c>
      <c r="B88" s="230" t="s">
        <v>1932</v>
      </c>
      <c r="C88" s="203">
        <v>1</v>
      </c>
      <c r="D88" s="699">
        <v>690</v>
      </c>
      <c r="E88" s="437">
        <f>C88*D88</f>
        <v>690</v>
      </c>
      <c r="F88" s="174"/>
    </row>
    <row r="89" spans="1:6" s="322" customFormat="1" x14ac:dyDescent="0.25">
      <c r="A89" s="262"/>
      <c r="B89" s="672" t="s">
        <v>1833</v>
      </c>
      <c r="C89" s="203"/>
      <c r="D89" s="699"/>
      <c r="E89" s="674"/>
    </row>
    <row r="90" spans="1:6" s="322" customFormat="1" x14ac:dyDescent="0.25">
      <c r="A90" s="262" t="s">
        <v>1933</v>
      </c>
      <c r="B90" s="680" t="s">
        <v>1934</v>
      </c>
      <c r="C90" s="203">
        <v>7</v>
      </c>
      <c r="D90" s="503">
        <v>1280</v>
      </c>
      <c r="E90" s="437">
        <f>C90*D90</f>
        <v>8960</v>
      </c>
    </row>
    <row r="91" spans="1:6" s="322" customFormat="1" x14ac:dyDescent="0.25">
      <c r="A91" s="262" t="s">
        <v>1935</v>
      </c>
      <c r="B91" s="680" t="s">
        <v>1936</v>
      </c>
      <c r="C91" s="203">
        <v>15</v>
      </c>
      <c r="D91" s="699">
        <v>1010</v>
      </c>
      <c r="E91" s="437">
        <f>C91*D91</f>
        <v>15150</v>
      </c>
    </row>
    <row r="92" spans="1:6" s="322" customFormat="1" x14ac:dyDescent="0.25">
      <c r="A92" s="262"/>
      <c r="B92" s="402" t="s">
        <v>1937</v>
      </c>
      <c r="C92" s="497"/>
      <c r="D92" s="670"/>
      <c r="E92" s="671"/>
    </row>
    <row r="93" spans="1:6" s="322" customFormat="1" x14ac:dyDescent="0.25">
      <c r="A93" s="262"/>
      <c r="B93" s="672" t="s">
        <v>1938</v>
      </c>
      <c r="C93" s="497"/>
      <c r="D93" s="670"/>
      <c r="E93" s="671"/>
    </row>
    <row r="94" spans="1:6" s="322" customFormat="1" ht="25.5" x14ac:dyDescent="0.25">
      <c r="A94" s="262" t="s">
        <v>44</v>
      </c>
      <c r="B94" s="1004" t="s">
        <v>4605</v>
      </c>
      <c r="C94" s="203">
        <v>1</v>
      </c>
      <c r="D94" s="700">
        <v>139900</v>
      </c>
      <c r="E94" s="701">
        <f t="shared" ref="E94:E105" si="4">C94*D94</f>
        <v>139900</v>
      </c>
    </row>
    <row r="95" spans="1:6" s="322" customFormat="1" ht="25.5" x14ac:dyDescent="0.25">
      <c r="A95" s="262" t="s">
        <v>28</v>
      </c>
      <c r="B95" s="230" t="s">
        <v>1939</v>
      </c>
      <c r="C95" s="203">
        <v>1</v>
      </c>
      <c r="D95" s="673">
        <v>192000</v>
      </c>
      <c r="E95" s="701">
        <f t="shared" si="4"/>
        <v>192000</v>
      </c>
    </row>
    <row r="96" spans="1:6" s="322" customFormat="1" x14ac:dyDescent="0.25">
      <c r="A96" s="262" t="s">
        <v>4587</v>
      </c>
      <c r="B96" s="230" t="s">
        <v>4586</v>
      </c>
      <c r="C96" s="203">
        <v>10</v>
      </c>
      <c r="D96" s="673">
        <v>32400</v>
      </c>
      <c r="E96" s="701">
        <f t="shared" si="4"/>
        <v>324000</v>
      </c>
    </row>
    <row r="97" spans="1:6" s="322" customFormat="1" x14ac:dyDescent="0.25">
      <c r="A97" s="262" t="s">
        <v>1940</v>
      </c>
      <c r="B97" s="230" t="s">
        <v>1941</v>
      </c>
      <c r="C97" s="203">
        <v>10</v>
      </c>
      <c r="D97" s="673">
        <v>28600</v>
      </c>
      <c r="E97" s="701">
        <f t="shared" si="4"/>
        <v>286000</v>
      </c>
    </row>
    <row r="98" spans="1:6" s="322" customFormat="1" x14ac:dyDescent="0.25">
      <c r="A98" s="1005" t="s">
        <v>1942</v>
      </c>
      <c r="B98" s="376" t="s">
        <v>1943</v>
      </c>
      <c r="C98" s="377">
        <v>10</v>
      </c>
      <c r="D98" s="832">
        <v>52500</v>
      </c>
      <c r="E98" s="1006">
        <f t="shared" si="4"/>
        <v>525000</v>
      </c>
    </row>
    <row r="99" spans="1:6" customFormat="1" ht="15.75" x14ac:dyDescent="0.25">
      <c r="A99" s="647" t="s">
        <v>1944</v>
      </c>
      <c r="B99" s="653" t="s">
        <v>1945</v>
      </c>
      <c r="C99" s="651">
        <v>1</v>
      </c>
      <c r="D99" s="650">
        <v>35000</v>
      </c>
      <c r="E99" s="737">
        <f t="shared" si="4"/>
        <v>35000</v>
      </c>
      <c r="F99" s="631"/>
    </row>
    <row r="100" spans="1:6" customFormat="1" ht="25.5" x14ac:dyDescent="0.25">
      <c r="A100" s="1005" t="s">
        <v>4581</v>
      </c>
      <c r="B100" s="653" t="s">
        <v>4590</v>
      </c>
      <c r="C100" s="651">
        <v>10</v>
      </c>
      <c r="D100" s="650">
        <v>13500</v>
      </c>
      <c r="E100" s="737">
        <f t="shared" si="4"/>
        <v>135000</v>
      </c>
      <c r="F100" s="631"/>
    </row>
    <row r="101" spans="1:6" customFormat="1" ht="25.5" x14ac:dyDescent="0.25">
      <c r="A101" s="1005" t="s">
        <v>4582</v>
      </c>
      <c r="B101" s="653" t="s">
        <v>4591</v>
      </c>
      <c r="C101" s="651">
        <v>10</v>
      </c>
      <c r="D101" s="650">
        <v>15800</v>
      </c>
      <c r="E101" s="737">
        <f t="shared" si="4"/>
        <v>158000</v>
      </c>
      <c r="F101" s="631"/>
    </row>
    <row r="102" spans="1:6" customFormat="1" ht="15.75" x14ac:dyDescent="0.25">
      <c r="A102" s="1005" t="s">
        <v>4584</v>
      </c>
      <c r="B102" s="653" t="s">
        <v>4585</v>
      </c>
      <c r="C102" s="651">
        <v>1</v>
      </c>
      <c r="D102" s="650">
        <v>45900</v>
      </c>
      <c r="E102" s="737">
        <f t="shared" si="4"/>
        <v>45900</v>
      </c>
      <c r="F102" s="631"/>
    </row>
    <row r="103" spans="1:6" customFormat="1" ht="25.5" x14ac:dyDescent="0.25">
      <c r="A103" s="1005" t="s">
        <v>4589</v>
      </c>
      <c r="B103" s="653" t="s">
        <v>4588</v>
      </c>
      <c r="C103" s="651">
        <v>1</v>
      </c>
      <c r="D103" s="650">
        <v>298000</v>
      </c>
      <c r="E103" s="737">
        <f t="shared" si="4"/>
        <v>298000</v>
      </c>
      <c r="F103" s="631"/>
    </row>
    <row r="104" spans="1:6" s="322" customFormat="1" x14ac:dyDescent="0.25">
      <c r="A104" s="262" t="s">
        <v>1946</v>
      </c>
      <c r="B104" s="366" t="s">
        <v>1947</v>
      </c>
      <c r="C104" s="367">
        <v>1</v>
      </c>
      <c r="D104" s="503">
        <v>65200</v>
      </c>
      <c r="E104" s="737">
        <f t="shared" si="4"/>
        <v>65200</v>
      </c>
    </row>
    <row r="105" spans="1:6" s="322" customFormat="1" x14ac:dyDescent="0.25">
      <c r="A105" s="262" t="s">
        <v>4602</v>
      </c>
      <c r="B105" s="366" t="s">
        <v>4601</v>
      </c>
      <c r="C105" s="367">
        <v>1</v>
      </c>
      <c r="D105" s="503">
        <v>10540</v>
      </c>
      <c r="E105" s="737">
        <f t="shared" si="4"/>
        <v>10540</v>
      </c>
    </row>
    <row r="106" spans="1:6" s="322" customFormat="1" x14ac:dyDescent="0.2">
      <c r="A106" s="262" t="s">
        <v>1674</v>
      </c>
      <c r="B106" s="366" t="s">
        <v>1948</v>
      </c>
      <c r="C106" s="562">
        <v>30</v>
      </c>
      <c r="D106" s="564">
        <v>180</v>
      </c>
      <c r="E106" s="711">
        <f t="shared" ref="E106:E112" si="5">D106*C106</f>
        <v>5400</v>
      </c>
      <c r="F106" s="174"/>
    </row>
    <row r="107" spans="1:6" s="322" customFormat="1" x14ac:dyDescent="0.2">
      <c r="A107" s="262" t="s">
        <v>475</v>
      </c>
      <c r="B107" s="366" t="s">
        <v>1949</v>
      </c>
      <c r="C107" s="562">
        <v>30</v>
      </c>
      <c r="D107" s="564">
        <v>120</v>
      </c>
      <c r="E107" s="711">
        <f t="shared" si="5"/>
        <v>3600</v>
      </c>
      <c r="F107" s="174"/>
    </row>
    <row r="108" spans="1:6" s="322" customFormat="1" x14ac:dyDescent="0.25">
      <c r="A108" s="262" t="s">
        <v>570</v>
      </c>
      <c r="B108" s="366" t="s">
        <v>571</v>
      </c>
      <c r="C108" s="562">
        <v>1</v>
      </c>
      <c r="D108" s="564">
        <v>3900</v>
      </c>
      <c r="E108" s="711">
        <f t="shared" si="5"/>
        <v>3900</v>
      </c>
    </row>
    <row r="109" spans="1:6" s="322" customFormat="1" ht="12.75" customHeight="1" x14ac:dyDescent="0.2">
      <c r="A109" s="262" t="s">
        <v>275</v>
      </c>
      <c r="B109" s="366" t="s">
        <v>276</v>
      </c>
      <c r="C109" s="367">
        <v>15</v>
      </c>
      <c r="D109" s="564">
        <v>11960</v>
      </c>
      <c r="E109" s="711">
        <f t="shared" si="5"/>
        <v>179400</v>
      </c>
      <c r="F109" s="174"/>
    </row>
    <row r="110" spans="1:6" s="322" customFormat="1" ht="12.75" customHeight="1" x14ac:dyDescent="0.2">
      <c r="A110" s="1007" t="s">
        <v>1950</v>
      </c>
      <c r="B110" s="703" t="s">
        <v>1951</v>
      </c>
      <c r="C110" s="734">
        <v>15</v>
      </c>
      <c r="D110" s="713">
        <v>2100</v>
      </c>
      <c r="E110" s="1008">
        <f t="shared" si="5"/>
        <v>31500</v>
      </c>
      <c r="F110" s="174"/>
    </row>
    <row r="111" spans="1:6" s="322" customFormat="1" x14ac:dyDescent="0.2">
      <c r="A111" s="262" t="s">
        <v>281</v>
      </c>
      <c r="B111" s="130" t="s">
        <v>1431</v>
      </c>
      <c r="C111" s="203">
        <v>15</v>
      </c>
      <c r="D111" s="700">
        <v>6100</v>
      </c>
      <c r="E111" s="437">
        <f t="shared" si="5"/>
        <v>91500</v>
      </c>
      <c r="F111" s="174"/>
    </row>
    <row r="112" spans="1:6" s="322" customFormat="1" x14ac:dyDescent="0.2">
      <c r="A112" s="262" t="s">
        <v>323</v>
      </c>
      <c r="B112" s="130" t="s">
        <v>324</v>
      </c>
      <c r="C112" s="203">
        <v>15</v>
      </c>
      <c r="D112" s="700">
        <v>2070</v>
      </c>
      <c r="E112" s="437">
        <f t="shared" si="5"/>
        <v>31050</v>
      </c>
      <c r="F112" s="174"/>
    </row>
    <row r="113" spans="1:6" s="322" customFormat="1" x14ac:dyDescent="0.2">
      <c r="A113" s="262" t="s">
        <v>220</v>
      </c>
      <c r="B113" s="703" t="s">
        <v>221</v>
      </c>
      <c r="C113" s="704">
        <v>15</v>
      </c>
      <c r="D113" s="700">
        <v>2420</v>
      </c>
      <c r="E113" s="705">
        <f t="shared" ref="E113:E122" si="6">C113*D113</f>
        <v>36300</v>
      </c>
      <c r="F113" s="174"/>
    </row>
    <row r="114" spans="1:6" s="322" customFormat="1" ht="15" customHeight="1" x14ac:dyDescent="0.2">
      <c r="A114" s="262" t="s">
        <v>222</v>
      </c>
      <c r="B114" s="376" t="s">
        <v>1952</v>
      </c>
      <c r="C114" s="706">
        <v>15</v>
      </c>
      <c r="D114" s="707">
        <v>2230</v>
      </c>
      <c r="E114" s="708">
        <f t="shared" si="6"/>
        <v>33450</v>
      </c>
      <c r="F114" s="174"/>
    </row>
    <row r="115" spans="1:6" s="174" customFormat="1" x14ac:dyDescent="0.2">
      <c r="A115" s="709" t="s">
        <v>1648</v>
      </c>
      <c r="B115" s="710" t="s">
        <v>1649</v>
      </c>
      <c r="C115" s="562">
        <v>1</v>
      </c>
      <c r="D115" s="564">
        <v>3010</v>
      </c>
      <c r="E115" s="711">
        <f t="shared" si="6"/>
        <v>3010</v>
      </c>
    </row>
    <row r="116" spans="1:6" s="174" customFormat="1" x14ac:dyDescent="0.2">
      <c r="A116" s="709" t="s">
        <v>389</v>
      </c>
      <c r="B116" s="366" t="s">
        <v>1953</v>
      </c>
      <c r="C116" s="367">
        <v>1</v>
      </c>
      <c r="D116" s="564">
        <v>7500</v>
      </c>
      <c r="E116" s="712">
        <f t="shared" si="6"/>
        <v>7500</v>
      </c>
    </row>
    <row r="117" spans="1:6" s="174" customFormat="1" x14ac:dyDescent="0.2">
      <c r="A117" s="709" t="s">
        <v>1954</v>
      </c>
      <c r="B117" s="366" t="s">
        <v>1955</v>
      </c>
      <c r="C117" s="367">
        <v>1</v>
      </c>
      <c r="D117" s="564">
        <v>4500</v>
      </c>
      <c r="E117" s="712">
        <f t="shared" si="6"/>
        <v>4500</v>
      </c>
    </row>
    <row r="118" spans="1:6" s="174" customFormat="1" x14ac:dyDescent="0.2">
      <c r="A118" s="339" t="s">
        <v>1956</v>
      </c>
      <c r="B118" s="366" t="s">
        <v>1957</v>
      </c>
      <c r="C118" s="367">
        <v>30</v>
      </c>
      <c r="D118" s="503">
        <v>830</v>
      </c>
      <c r="E118" s="712">
        <f t="shared" si="6"/>
        <v>24900</v>
      </c>
    </row>
    <row r="119" spans="1:6" s="322" customFormat="1" x14ac:dyDescent="0.2">
      <c r="A119" s="694" t="s">
        <v>407</v>
      </c>
      <c r="B119" s="695" t="s">
        <v>408</v>
      </c>
      <c r="C119" s="407">
        <v>3</v>
      </c>
      <c r="D119" s="713">
        <v>1100</v>
      </c>
      <c r="E119" s="686">
        <f t="shared" si="6"/>
        <v>3300</v>
      </c>
      <c r="F119" s="174"/>
    </row>
    <row r="120" spans="1:6" s="322" customFormat="1" x14ac:dyDescent="0.2">
      <c r="A120" s="339" t="s">
        <v>1587</v>
      </c>
      <c r="B120" s="230" t="s">
        <v>1588</v>
      </c>
      <c r="C120" s="203">
        <v>3</v>
      </c>
      <c r="D120" s="437">
        <v>1950</v>
      </c>
      <c r="E120" s="674">
        <f t="shared" si="6"/>
        <v>5850</v>
      </c>
      <c r="F120" s="174"/>
    </row>
    <row r="121" spans="1:6" s="322" customFormat="1" x14ac:dyDescent="0.2">
      <c r="A121" s="339" t="s">
        <v>1589</v>
      </c>
      <c r="B121" s="230" t="s">
        <v>1590</v>
      </c>
      <c r="C121" s="203">
        <v>3</v>
      </c>
      <c r="D121" s="437">
        <v>1950</v>
      </c>
      <c r="E121" s="674">
        <f t="shared" si="6"/>
        <v>5850</v>
      </c>
      <c r="F121" s="174"/>
    </row>
    <row r="122" spans="1:6" s="322" customFormat="1" x14ac:dyDescent="0.2">
      <c r="A122" s="339" t="s">
        <v>1958</v>
      </c>
      <c r="B122" s="230" t="s">
        <v>1959</v>
      </c>
      <c r="C122" s="203">
        <v>3</v>
      </c>
      <c r="D122" s="673">
        <v>1900</v>
      </c>
      <c r="E122" s="674">
        <f t="shared" si="6"/>
        <v>5700</v>
      </c>
      <c r="F122" s="174"/>
    </row>
    <row r="123" spans="1:6" s="322" customFormat="1" x14ac:dyDescent="0.2">
      <c r="A123" s="339"/>
      <c r="B123" s="672" t="s">
        <v>1722</v>
      </c>
      <c r="C123" s="497"/>
      <c r="D123" s="670"/>
      <c r="E123" s="671"/>
      <c r="F123" s="174"/>
    </row>
    <row r="124" spans="1:6" s="322" customFormat="1" x14ac:dyDescent="0.2">
      <c r="A124" s="339" t="s">
        <v>1960</v>
      </c>
      <c r="B124" s="680" t="s">
        <v>1961</v>
      </c>
      <c r="C124" s="203">
        <v>1</v>
      </c>
      <c r="D124" s="503">
        <v>930</v>
      </c>
      <c r="E124" s="674">
        <f>D124*C124</f>
        <v>930</v>
      </c>
      <c r="F124" s="174"/>
    </row>
    <row r="125" spans="1:6" s="322" customFormat="1" x14ac:dyDescent="0.2">
      <c r="A125" s="339" t="s">
        <v>1962</v>
      </c>
      <c r="B125" s="680" t="s">
        <v>1963</v>
      </c>
      <c r="C125" s="203">
        <v>1</v>
      </c>
      <c r="D125" s="503">
        <v>1370</v>
      </c>
      <c r="E125" s="674">
        <f>D125*C125</f>
        <v>1370</v>
      </c>
      <c r="F125" s="174"/>
    </row>
    <row r="126" spans="1:6" s="322" customFormat="1" x14ac:dyDescent="0.2">
      <c r="A126" s="339" t="s">
        <v>1964</v>
      </c>
      <c r="B126" s="230" t="s">
        <v>1965</v>
      </c>
      <c r="C126" s="203">
        <v>1</v>
      </c>
      <c r="D126" s="503">
        <v>290</v>
      </c>
      <c r="E126" s="674">
        <f>D126*C126</f>
        <v>290</v>
      </c>
      <c r="F126" s="174"/>
    </row>
    <row r="127" spans="1:6" s="322" customFormat="1" x14ac:dyDescent="0.2">
      <c r="A127" s="339" t="s">
        <v>1966</v>
      </c>
      <c r="B127" s="230" t="s">
        <v>1967</v>
      </c>
      <c r="C127" s="203">
        <v>1</v>
      </c>
      <c r="D127" s="503">
        <v>290</v>
      </c>
      <c r="E127" s="674">
        <f>D127*C127</f>
        <v>290</v>
      </c>
      <c r="F127" s="174"/>
    </row>
    <row r="128" spans="1:6" s="322" customFormat="1" x14ac:dyDescent="0.2">
      <c r="A128" s="339" t="s">
        <v>1968</v>
      </c>
      <c r="B128" s="714" t="s">
        <v>1969</v>
      </c>
      <c r="C128" s="715">
        <v>1</v>
      </c>
      <c r="D128" s="716">
        <v>800</v>
      </c>
      <c r="E128" s="717">
        <f>C128*D128</f>
        <v>800</v>
      </c>
      <c r="F128" s="718"/>
    </row>
    <row r="129" spans="1:6" s="322" customFormat="1" x14ac:dyDescent="0.2">
      <c r="A129" s="339" t="s">
        <v>1970</v>
      </c>
      <c r="B129" s="450" t="s">
        <v>1971</v>
      </c>
      <c r="C129" s="203">
        <v>1</v>
      </c>
      <c r="D129" s="503">
        <v>2060</v>
      </c>
      <c r="E129" s="719">
        <f>C129*D129</f>
        <v>2060</v>
      </c>
      <c r="F129" s="174"/>
    </row>
    <row r="130" spans="1:6" s="322" customFormat="1" x14ac:dyDescent="0.2">
      <c r="A130" s="339" t="s">
        <v>1972</v>
      </c>
      <c r="B130" s="230" t="s">
        <v>1973</v>
      </c>
      <c r="C130" s="203">
        <v>1</v>
      </c>
      <c r="D130" s="503">
        <v>3950</v>
      </c>
      <c r="E130" s="503">
        <f t="shared" ref="E130:E143" si="7">D130*C130</f>
        <v>3950</v>
      </c>
      <c r="F130" s="174"/>
    </row>
    <row r="131" spans="1:6" s="322" customFormat="1" x14ac:dyDescent="0.2">
      <c r="A131" s="339" t="s">
        <v>1974</v>
      </c>
      <c r="B131" s="230" t="s">
        <v>1975</v>
      </c>
      <c r="C131" s="203">
        <v>1</v>
      </c>
      <c r="D131" s="503">
        <v>3040</v>
      </c>
      <c r="E131" s="503">
        <f t="shared" si="7"/>
        <v>3040</v>
      </c>
      <c r="F131" s="174"/>
    </row>
    <row r="132" spans="1:6" s="322" customFormat="1" x14ac:dyDescent="0.2">
      <c r="A132" s="339" t="s">
        <v>1976</v>
      </c>
      <c r="B132" s="230" t="s">
        <v>1977</v>
      </c>
      <c r="C132" s="203">
        <v>1</v>
      </c>
      <c r="D132" s="503">
        <v>5900</v>
      </c>
      <c r="E132" s="686">
        <f t="shared" si="7"/>
        <v>5900</v>
      </c>
      <c r="F132" s="174"/>
    </row>
    <row r="133" spans="1:6" s="322" customFormat="1" x14ac:dyDescent="0.2">
      <c r="A133" s="339" t="s">
        <v>1978</v>
      </c>
      <c r="B133" s="230" t="s">
        <v>1979</v>
      </c>
      <c r="C133" s="203">
        <v>1</v>
      </c>
      <c r="D133" s="503">
        <v>1520</v>
      </c>
      <c r="E133" s="686">
        <f t="shared" si="7"/>
        <v>1520</v>
      </c>
      <c r="F133" s="174"/>
    </row>
    <row r="134" spans="1:6" s="322" customFormat="1" x14ac:dyDescent="0.2">
      <c r="A134" s="339" t="s">
        <v>1980</v>
      </c>
      <c r="B134" s="720" t="s">
        <v>1981</v>
      </c>
      <c r="C134" s="203">
        <v>1</v>
      </c>
      <c r="D134" s="503">
        <v>1800</v>
      </c>
      <c r="E134" s="674">
        <f t="shared" si="7"/>
        <v>1800</v>
      </c>
      <c r="F134" s="174"/>
    </row>
    <row r="135" spans="1:6" s="322" customFormat="1" x14ac:dyDescent="0.2">
      <c r="A135" s="339" t="s">
        <v>1982</v>
      </c>
      <c r="B135" s="720" t="s">
        <v>1983</v>
      </c>
      <c r="C135" s="203">
        <v>1</v>
      </c>
      <c r="D135" s="503">
        <v>3050</v>
      </c>
      <c r="E135" s="674">
        <f t="shared" si="7"/>
        <v>3050</v>
      </c>
      <c r="F135" s="174"/>
    </row>
    <row r="136" spans="1:6" s="322" customFormat="1" x14ac:dyDescent="0.2">
      <c r="A136" s="339" t="s">
        <v>1984</v>
      </c>
      <c r="B136" s="720" t="s">
        <v>1985</v>
      </c>
      <c r="C136" s="203">
        <v>1</v>
      </c>
      <c r="D136" s="503">
        <v>4560</v>
      </c>
      <c r="E136" s="674">
        <f t="shared" si="7"/>
        <v>4560</v>
      </c>
      <c r="F136" s="174"/>
    </row>
    <row r="137" spans="1:6" s="322" customFormat="1" x14ac:dyDescent="0.2">
      <c r="A137" s="339" t="s">
        <v>1986</v>
      </c>
      <c r="B137" s="720" t="s">
        <v>1987</v>
      </c>
      <c r="C137" s="203">
        <v>1</v>
      </c>
      <c r="D137" s="503">
        <v>4560</v>
      </c>
      <c r="E137" s="674">
        <f t="shared" si="7"/>
        <v>4560</v>
      </c>
      <c r="F137" s="174"/>
    </row>
    <row r="138" spans="1:6" s="322" customFormat="1" x14ac:dyDescent="0.2">
      <c r="A138" s="339" t="s">
        <v>1988</v>
      </c>
      <c r="B138" s="720" t="s">
        <v>1989</v>
      </c>
      <c r="C138" s="203">
        <v>1</v>
      </c>
      <c r="D138" s="503">
        <v>4560</v>
      </c>
      <c r="E138" s="674">
        <f t="shared" si="7"/>
        <v>4560</v>
      </c>
      <c r="F138" s="174"/>
    </row>
    <row r="139" spans="1:6" s="322" customFormat="1" x14ac:dyDescent="0.2">
      <c r="A139" s="339" t="s">
        <v>1990</v>
      </c>
      <c r="B139" s="720" t="s">
        <v>1991</v>
      </c>
      <c r="C139" s="203">
        <v>1</v>
      </c>
      <c r="D139" s="503">
        <v>4560</v>
      </c>
      <c r="E139" s="674">
        <f t="shared" si="7"/>
        <v>4560</v>
      </c>
      <c r="F139" s="174"/>
    </row>
    <row r="140" spans="1:6" s="322" customFormat="1" x14ac:dyDescent="0.2">
      <c r="A140" s="339" t="s">
        <v>1992</v>
      </c>
      <c r="B140" s="720" t="s">
        <v>1993</v>
      </c>
      <c r="C140" s="203">
        <v>1</v>
      </c>
      <c r="D140" s="503">
        <v>4400</v>
      </c>
      <c r="E140" s="676">
        <f t="shared" si="7"/>
        <v>4400</v>
      </c>
      <c r="F140" s="174"/>
    </row>
    <row r="141" spans="1:6" s="322" customFormat="1" x14ac:dyDescent="0.2">
      <c r="A141" s="339" t="s">
        <v>1994</v>
      </c>
      <c r="B141" s="720" t="s">
        <v>1995</v>
      </c>
      <c r="C141" s="231">
        <v>1</v>
      </c>
      <c r="D141" s="503">
        <v>4170</v>
      </c>
      <c r="E141" s="503">
        <f t="shared" si="7"/>
        <v>4170</v>
      </c>
      <c r="F141" s="174"/>
    </row>
    <row r="142" spans="1:6" s="322" customFormat="1" x14ac:dyDescent="0.2">
      <c r="A142" s="262" t="s">
        <v>1996</v>
      </c>
      <c r="B142" s="230" t="s">
        <v>1997</v>
      </c>
      <c r="C142" s="231">
        <v>1</v>
      </c>
      <c r="D142" s="503">
        <v>2440</v>
      </c>
      <c r="E142" s="503">
        <f t="shared" si="7"/>
        <v>2440</v>
      </c>
      <c r="F142" s="174"/>
    </row>
    <row r="143" spans="1:6" s="661" customFormat="1" ht="12.75" customHeight="1" x14ac:dyDescent="0.2">
      <c r="A143" s="721" t="s">
        <v>1998</v>
      </c>
      <c r="B143" s="680" t="s">
        <v>1999</v>
      </c>
      <c r="C143" s="203">
        <v>1</v>
      </c>
      <c r="D143" s="503">
        <v>1690</v>
      </c>
      <c r="E143" s="674">
        <f t="shared" si="7"/>
        <v>1690</v>
      </c>
      <c r="F143" s="174"/>
    </row>
    <row r="144" spans="1:6" s="322" customFormat="1" x14ac:dyDescent="0.2">
      <c r="A144" s="339" t="s">
        <v>2000</v>
      </c>
      <c r="B144" s="230" t="s">
        <v>2001</v>
      </c>
      <c r="C144" s="203">
        <v>1</v>
      </c>
      <c r="D144" s="503">
        <v>2250</v>
      </c>
      <c r="E144" s="674">
        <f>C144*D144</f>
        <v>2250</v>
      </c>
      <c r="F144" s="174"/>
    </row>
    <row r="145" spans="1:6" s="174" customFormat="1" ht="12.75" customHeight="1" x14ac:dyDescent="0.2">
      <c r="A145" s="342" t="s">
        <v>2002</v>
      </c>
      <c r="B145" s="230" t="s">
        <v>2003</v>
      </c>
      <c r="C145" s="203">
        <v>1</v>
      </c>
      <c r="D145" s="503">
        <v>1050</v>
      </c>
      <c r="E145" s="674">
        <f>C145*D145</f>
        <v>1050</v>
      </c>
    </row>
    <row r="146" spans="1:6" s="322" customFormat="1" ht="12.75" customHeight="1" x14ac:dyDescent="0.2">
      <c r="A146" s="339" t="s">
        <v>1747</v>
      </c>
      <c r="B146" s="722" t="s">
        <v>1748</v>
      </c>
      <c r="C146" s="203">
        <v>1</v>
      </c>
      <c r="D146" s="564">
        <v>5400</v>
      </c>
      <c r="E146" s="437">
        <f>C146*D146</f>
        <v>5400</v>
      </c>
      <c r="F146" s="174"/>
    </row>
    <row r="147" spans="1:6" s="400" customFormat="1" x14ac:dyDescent="0.2">
      <c r="A147" s="412" t="s">
        <v>2004</v>
      </c>
      <c r="B147" s="540" t="s">
        <v>2005</v>
      </c>
      <c r="C147" s="533">
        <v>1</v>
      </c>
      <c r="D147" s="414">
        <v>4800</v>
      </c>
      <c r="E147" s="415">
        <f>C147*D147</f>
        <v>4800</v>
      </c>
    </row>
    <row r="148" spans="1:6" s="45" customFormat="1" x14ac:dyDescent="0.2">
      <c r="A148" s="59" t="s">
        <v>2006</v>
      </c>
      <c r="B148" s="63" t="s">
        <v>2007</v>
      </c>
      <c r="C148" s="64">
        <v>1</v>
      </c>
      <c r="D148" s="65">
        <v>3000</v>
      </c>
      <c r="E148" s="66">
        <f t="shared" ref="E148:E153" si="8">D148*C148</f>
        <v>3000</v>
      </c>
      <c r="F148" s="67"/>
    </row>
    <row r="149" spans="1:6" s="45" customFormat="1" x14ac:dyDescent="0.2">
      <c r="A149" s="59" t="s">
        <v>2008</v>
      </c>
      <c r="B149" s="63" t="s">
        <v>2009</v>
      </c>
      <c r="C149" s="723">
        <v>1</v>
      </c>
      <c r="D149" s="724">
        <v>3000</v>
      </c>
      <c r="E149" s="725">
        <f t="shared" si="8"/>
        <v>3000</v>
      </c>
      <c r="F149" s="67"/>
    </row>
    <row r="150" spans="1:6" s="45" customFormat="1" x14ac:dyDescent="0.2">
      <c r="A150" s="59" t="s">
        <v>2010</v>
      </c>
      <c r="B150" s="726" t="s">
        <v>2011</v>
      </c>
      <c r="C150" s="727">
        <v>1</v>
      </c>
      <c r="D150" s="728">
        <v>3000</v>
      </c>
      <c r="E150" s="729">
        <f t="shared" si="8"/>
        <v>3000</v>
      </c>
      <c r="F150" s="67"/>
    </row>
    <row r="151" spans="1:6" s="322" customFormat="1" ht="12.75" customHeight="1" x14ac:dyDescent="0.25">
      <c r="A151" s="339" t="s">
        <v>2012</v>
      </c>
      <c r="B151" s="409" t="s">
        <v>2013</v>
      </c>
      <c r="C151" s="367">
        <v>1</v>
      </c>
      <c r="D151" s="503">
        <v>3660</v>
      </c>
      <c r="E151" s="503">
        <f t="shared" si="8"/>
        <v>3660</v>
      </c>
    </row>
    <row r="152" spans="1:6" s="322" customFormat="1" ht="12.75" customHeight="1" x14ac:dyDescent="0.25">
      <c r="A152" s="339" t="s">
        <v>2014</v>
      </c>
      <c r="B152" s="409" t="s">
        <v>2015</v>
      </c>
      <c r="C152" s="367">
        <v>1</v>
      </c>
      <c r="D152" s="503">
        <v>2900</v>
      </c>
      <c r="E152" s="503">
        <f t="shared" si="8"/>
        <v>2900</v>
      </c>
    </row>
    <row r="153" spans="1:6" s="322" customFormat="1" ht="12.75" customHeight="1" x14ac:dyDescent="0.25">
      <c r="A153" s="339" t="s">
        <v>2016</v>
      </c>
      <c r="B153" s="409" t="s">
        <v>2017</v>
      </c>
      <c r="C153" s="367">
        <v>1</v>
      </c>
      <c r="D153" s="503">
        <v>2940</v>
      </c>
      <c r="E153" s="503">
        <f t="shared" si="8"/>
        <v>2940</v>
      </c>
    </row>
    <row r="154" spans="1:6" s="322" customFormat="1" ht="12.75" customHeight="1" x14ac:dyDescent="0.2">
      <c r="A154" s="339"/>
      <c r="B154" s="730" t="s">
        <v>1824</v>
      </c>
      <c r="C154" s="731"/>
      <c r="D154" s="682"/>
      <c r="E154" s="683"/>
      <c r="F154" s="174"/>
    </row>
    <row r="155" spans="1:6" s="322" customFormat="1" ht="12.75" customHeight="1" x14ac:dyDescent="0.2">
      <c r="A155" s="339" t="s">
        <v>2018</v>
      </c>
      <c r="B155" s="230" t="s">
        <v>2019</v>
      </c>
      <c r="C155" s="407">
        <v>1</v>
      </c>
      <c r="D155" s="732">
        <v>2500</v>
      </c>
      <c r="E155" s="686">
        <f>D155*C155</f>
        <v>2500</v>
      </c>
      <c r="F155" s="174"/>
    </row>
    <row r="156" spans="1:6" s="174" customFormat="1" ht="12.75" customHeight="1" x14ac:dyDescent="0.2">
      <c r="A156" s="342" t="s">
        <v>4610</v>
      </c>
      <c r="B156" s="230" t="s">
        <v>4609</v>
      </c>
      <c r="C156" s="203">
        <v>1</v>
      </c>
      <c r="D156" s="711">
        <v>2500</v>
      </c>
      <c r="E156" s="674">
        <f>D156*C156</f>
        <v>2500</v>
      </c>
    </row>
    <row r="157" spans="1:6" s="322" customFormat="1" x14ac:dyDescent="0.2">
      <c r="A157" s="339" t="s">
        <v>2020</v>
      </c>
      <c r="B157" s="230" t="s">
        <v>2021</v>
      </c>
      <c r="C157" s="203">
        <v>1</v>
      </c>
      <c r="D157" s="613">
        <v>690</v>
      </c>
      <c r="E157" s="437">
        <f>D157*C157</f>
        <v>690</v>
      </c>
      <c r="F157" s="174"/>
    </row>
    <row r="158" spans="1:6" s="322" customFormat="1" x14ac:dyDescent="0.2">
      <c r="A158" s="339" t="s">
        <v>2022</v>
      </c>
      <c r="B158" s="230" t="s">
        <v>2023</v>
      </c>
      <c r="C158" s="203">
        <v>1</v>
      </c>
      <c r="D158" s="613">
        <v>690</v>
      </c>
      <c r="E158" s="437">
        <f>D158*C158</f>
        <v>690</v>
      </c>
      <c r="F158" s="174"/>
    </row>
    <row r="159" spans="1:6" s="322" customFormat="1" x14ac:dyDescent="0.2">
      <c r="A159" s="339" t="s">
        <v>2024</v>
      </c>
      <c r="B159" s="230" t="s">
        <v>2025</v>
      </c>
      <c r="C159" s="203">
        <v>1</v>
      </c>
      <c r="D159" s="613">
        <v>690</v>
      </c>
      <c r="E159" s="437">
        <f>C159*D159</f>
        <v>690</v>
      </c>
      <c r="F159" s="174"/>
    </row>
    <row r="160" spans="1:6" s="322" customFormat="1" x14ac:dyDescent="0.2">
      <c r="A160" s="339"/>
      <c r="B160" s="672" t="s">
        <v>2026</v>
      </c>
      <c r="C160" s="497"/>
      <c r="D160" s="670"/>
      <c r="E160" s="671"/>
      <c r="F160" s="174"/>
    </row>
    <row r="161" spans="1:6" s="322" customFormat="1" x14ac:dyDescent="0.25">
      <c r="A161" s="339" t="s">
        <v>2027</v>
      </c>
      <c r="B161" s="695" t="s">
        <v>2028</v>
      </c>
      <c r="C161" s="733">
        <v>5</v>
      </c>
      <c r="D161" s="713">
        <v>3700</v>
      </c>
      <c r="E161" s="437">
        <f t="shared" ref="E161:E172" si="9">C161*D161</f>
        <v>18500</v>
      </c>
    </row>
    <row r="162" spans="1:6" s="322" customFormat="1" x14ac:dyDescent="0.25">
      <c r="A162" s="339" t="s">
        <v>291</v>
      </c>
      <c r="B162" s="680" t="s">
        <v>292</v>
      </c>
      <c r="C162" s="435">
        <v>5</v>
      </c>
      <c r="D162" s="306">
        <v>3220</v>
      </c>
      <c r="E162" s="437">
        <f t="shared" si="9"/>
        <v>16100</v>
      </c>
    </row>
    <row r="163" spans="1:6" s="322" customFormat="1" x14ac:dyDescent="0.25">
      <c r="A163" s="339" t="s">
        <v>1631</v>
      </c>
      <c r="B163" s="389" t="s">
        <v>1632</v>
      </c>
      <c r="C163" s="203">
        <v>1</v>
      </c>
      <c r="D163" s="437">
        <v>9200</v>
      </c>
      <c r="E163" s="437">
        <f t="shared" si="9"/>
        <v>9200</v>
      </c>
    </row>
    <row r="164" spans="1:6" s="322" customFormat="1" x14ac:dyDescent="0.25">
      <c r="A164" s="339" t="s">
        <v>2029</v>
      </c>
      <c r="B164" s="680" t="s">
        <v>2030</v>
      </c>
      <c r="C164" s="203">
        <v>5</v>
      </c>
      <c r="D164" s="700">
        <v>1880</v>
      </c>
      <c r="E164" s="437">
        <f t="shared" si="9"/>
        <v>9400</v>
      </c>
    </row>
    <row r="165" spans="1:6" s="322" customFormat="1" x14ac:dyDescent="0.2">
      <c r="A165" s="339" t="s">
        <v>1487</v>
      </c>
      <c r="B165" s="451" t="s">
        <v>1488</v>
      </c>
      <c r="C165" s="203">
        <v>5</v>
      </c>
      <c r="D165" s="306">
        <v>1580</v>
      </c>
      <c r="E165" s="437">
        <f t="shared" si="9"/>
        <v>7900</v>
      </c>
      <c r="F165" s="174"/>
    </row>
    <row r="166" spans="1:6" s="322" customFormat="1" x14ac:dyDescent="0.2">
      <c r="A166" s="339" t="s">
        <v>1489</v>
      </c>
      <c r="B166" s="695" t="s">
        <v>1490</v>
      </c>
      <c r="C166" s="407">
        <v>5</v>
      </c>
      <c r="D166" s="306">
        <v>1880</v>
      </c>
      <c r="E166" s="437">
        <f t="shared" si="9"/>
        <v>9400</v>
      </c>
      <c r="F166" s="174"/>
    </row>
    <row r="167" spans="1:6" s="322" customFormat="1" x14ac:dyDescent="0.25">
      <c r="A167" s="339" t="s">
        <v>1491</v>
      </c>
      <c r="B167" s="695" t="s">
        <v>1492</v>
      </c>
      <c r="C167" s="734">
        <v>5</v>
      </c>
      <c r="D167" s="735">
        <v>1590</v>
      </c>
      <c r="E167" s="736">
        <f t="shared" si="9"/>
        <v>7950</v>
      </c>
    </row>
    <row r="168" spans="1:6" s="322" customFormat="1" x14ac:dyDescent="0.25">
      <c r="A168" s="339" t="s">
        <v>2031</v>
      </c>
      <c r="B168" s="409" t="s">
        <v>2032</v>
      </c>
      <c r="C168" s="367">
        <v>1</v>
      </c>
      <c r="D168" s="503">
        <v>1010</v>
      </c>
      <c r="E168" s="503">
        <f t="shared" si="9"/>
        <v>1010</v>
      </c>
    </row>
    <row r="169" spans="1:6" s="322" customFormat="1" x14ac:dyDescent="0.25">
      <c r="A169" s="339" t="s">
        <v>2033</v>
      </c>
      <c r="B169" s="409" t="s">
        <v>2034</v>
      </c>
      <c r="C169" s="367">
        <v>1</v>
      </c>
      <c r="D169" s="306">
        <v>1010</v>
      </c>
      <c r="E169" s="503">
        <f t="shared" si="9"/>
        <v>1010</v>
      </c>
    </row>
    <row r="170" spans="1:6" s="322" customFormat="1" x14ac:dyDescent="0.25">
      <c r="A170" s="339" t="s">
        <v>2035</v>
      </c>
      <c r="B170" s="409" t="s">
        <v>2036</v>
      </c>
      <c r="C170" s="367">
        <v>1</v>
      </c>
      <c r="D170" s="306">
        <v>440</v>
      </c>
      <c r="E170" s="503">
        <f t="shared" si="9"/>
        <v>440</v>
      </c>
    </row>
    <row r="171" spans="1:6" s="322" customFormat="1" x14ac:dyDescent="0.25">
      <c r="A171" s="339" t="s">
        <v>2037</v>
      </c>
      <c r="B171" s="409" t="s">
        <v>2038</v>
      </c>
      <c r="C171" s="367">
        <v>1</v>
      </c>
      <c r="D171" s="306">
        <v>980</v>
      </c>
      <c r="E171" s="503">
        <f t="shared" si="9"/>
        <v>980</v>
      </c>
    </row>
    <row r="172" spans="1:6" s="322" customFormat="1" x14ac:dyDescent="0.25">
      <c r="A172" s="262" t="s">
        <v>2039</v>
      </c>
      <c r="B172" s="409" t="s">
        <v>2040</v>
      </c>
      <c r="C172" s="562">
        <v>1</v>
      </c>
      <c r="D172" s="503">
        <v>980</v>
      </c>
      <c r="E172" s="737">
        <f t="shared" si="9"/>
        <v>980</v>
      </c>
      <c r="F172" s="738"/>
    </row>
    <row r="173" spans="1:6" s="322" customFormat="1" x14ac:dyDescent="0.25">
      <c r="A173" s="339"/>
      <c r="B173" s="672" t="s">
        <v>1833</v>
      </c>
      <c r="C173" s="407"/>
      <c r="D173" s="739"/>
      <c r="E173" s="740"/>
    </row>
    <row r="174" spans="1:6" s="322" customFormat="1" x14ac:dyDescent="0.25">
      <c r="A174" s="339" t="s">
        <v>2041</v>
      </c>
      <c r="B174" s="678" t="s">
        <v>2042</v>
      </c>
      <c r="C174" s="231">
        <v>3</v>
      </c>
      <c r="D174" s="613">
        <v>1340</v>
      </c>
      <c r="E174" s="503">
        <f>C174*D174</f>
        <v>4020</v>
      </c>
    </row>
    <row r="175" spans="1:6" s="266" customFormat="1" x14ac:dyDescent="0.25">
      <c r="A175" s="262" t="s">
        <v>2043</v>
      </c>
      <c r="B175" s="230" t="s">
        <v>2044</v>
      </c>
      <c r="C175" s="741">
        <v>1</v>
      </c>
      <c r="D175" s="742">
        <v>11590</v>
      </c>
      <c r="E175" s="743">
        <f>C175*D175</f>
        <v>11590</v>
      </c>
    </row>
    <row r="176" spans="1:6" s="322" customFormat="1" x14ac:dyDescent="0.25">
      <c r="A176" s="339" t="s">
        <v>1834</v>
      </c>
      <c r="B176" s="678" t="s">
        <v>1837</v>
      </c>
      <c r="C176" s="684">
        <v>7</v>
      </c>
      <c r="D176" s="503">
        <v>500</v>
      </c>
      <c r="E176" s="503">
        <f>C176*D176</f>
        <v>3500</v>
      </c>
    </row>
    <row r="177" spans="1:6" s="322" customFormat="1" ht="25.5" x14ac:dyDescent="0.25">
      <c r="A177" s="339" t="s">
        <v>2045</v>
      </c>
      <c r="B177" s="680" t="s">
        <v>2046</v>
      </c>
      <c r="C177" s="435">
        <v>7</v>
      </c>
      <c r="D177" s="306">
        <v>1880</v>
      </c>
      <c r="E177" s="744">
        <f>C177*D177</f>
        <v>13160</v>
      </c>
    </row>
    <row r="178" spans="1:6" s="322" customFormat="1" x14ac:dyDescent="0.25">
      <c r="A178" s="339" t="s">
        <v>2047</v>
      </c>
      <c r="B178" s="376" t="s">
        <v>2048</v>
      </c>
      <c r="C178" s="745">
        <v>3</v>
      </c>
      <c r="D178" s="735">
        <v>8060</v>
      </c>
      <c r="E178" s="503">
        <f>D178*C178</f>
        <v>24180</v>
      </c>
    </row>
    <row r="179" spans="1:6" s="322" customFormat="1" x14ac:dyDescent="0.25">
      <c r="A179" s="339" t="s">
        <v>2049</v>
      </c>
      <c r="B179" s="366" t="s">
        <v>2050</v>
      </c>
      <c r="C179" s="562">
        <v>7</v>
      </c>
      <c r="D179" s="306">
        <v>780</v>
      </c>
      <c r="E179" s="503">
        <f>D179*C179</f>
        <v>5460</v>
      </c>
    </row>
    <row r="180" spans="1:6" s="322" customFormat="1" ht="25.5" x14ac:dyDescent="0.25">
      <c r="A180" s="339" t="s">
        <v>2051</v>
      </c>
      <c r="B180" s="366" t="s">
        <v>2052</v>
      </c>
      <c r="C180" s="562">
        <v>7</v>
      </c>
      <c r="D180" s="306">
        <v>780</v>
      </c>
      <c r="E180" s="503">
        <f>D180*C180</f>
        <v>5460</v>
      </c>
    </row>
    <row r="181" spans="1:6" s="322" customFormat="1" x14ac:dyDescent="0.25">
      <c r="A181" s="339" t="s">
        <v>2053</v>
      </c>
      <c r="B181" s="366" t="s">
        <v>2054</v>
      </c>
      <c r="C181" s="562">
        <v>7</v>
      </c>
      <c r="D181" s="306">
        <v>780</v>
      </c>
      <c r="E181" s="503">
        <f>D181*C181</f>
        <v>5460</v>
      </c>
    </row>
    <row r="182" spans="1:6" s="322" customFormat="1" x14ac:dyDescent="0.25">
      <c r="A182" s="339"/>
      <c r="B182" s="746" t="s">
        <v>2055</v>
      </c>
      <c r="C182" s="747"/>
      <c r="D182" s="697"/>
      <c r="E182" s="683"/>
    </row>
    <row r="183" spans="1:6" s="322" customFormat="1" x14ac:dyDescent="0.25">
      <c r="A183" s="339"/>
      <c r="B183" s="672" t="s">
        <v>1938</v>
      </c>
      <c r="C183" s="497"/>
      <c r="D183" s="670"/>
      <c r="E183" s="671"/>
    </row>
    <row r="184" spans="1:6" s="322" customFormat="1" x14ac:dyDescent="0.25">
      <c r="A184" s="339" t="s">
        <v>2056</v>
      </c>
      <c r="B184" s="678" t="s">
        <v>2057</v>
      </c>
      <c r="C184" s="748">
        <v>5</v>
      </c>
      <c r="D184" s="306">
        <v>1370</v>
      </c>
      <c r="E184" s="437">
        <f t="shared" ref="E184:E194" si="10">C184*D184</f>
        <v>6850</v>
      </c>
    </row>
    <row r="185" spans="1:6" s="322" customFormat="1" x14ac:dyDescent="0.2">
      <c r="A185" s="339" t="s">
        <v>289</v>
      </c>
      <c r="B185" s="680" t="s">
        <v>290</v>
      </c>
      <c r="C185" s="203">
        <v>5</v>
      </c>
      <c r="D185" s="306">
        <v>3220</v>
      </c>
      <c r="E185" s="437">
        <f t="shared" si="10"/>
        <v>16100</v>
      </c>
      <c r="F185" s="174"/>
    </row>
    <row r="186" spans="1:6" s="322" customFormat="1" x14ac:dyDescent="0.2">
      <c r="A186" s="339" t="s">
        <v>293</v>
      </c>
      <c r="B186" s="680" t="s">
        <v>294</v>
      </c>
      <c r="C186" s="203">
        <v>5</v>
      </c>
      <c r="D186" s="306">
        <v>3220</v>
      </c>
      <c r="E186" s="437">
        <f t="shared" si="10"/>
        <v>16100</v>
      </c>
      <c r="F186" s="174"/>
    </row>
    <row r="187" spans="1:6" s="322" customFormat="1" x14ac:dyDescent="0.2">
      <c r="A187" s="339" t="s">
        <v>295</v>
      </c>
      <c r="B187" s="680" t="s">
        <v>296</v>
      </c>
      <c r="C187" s="203">
        <v>5</v>
      </c>
      <c r="D187" s="306">
        <v>3220</v>
      </c>
      <c r="E187" s="437">
        <f t="shared" si="10"/>
        <v>16100</v>
      </c>
      <c r="F187" s="174"/>
    </row>
    <row r="188" spans="1:6" s="322" customFormat="1" x14ac:dyDescent="0.2">
      <c r="A188" s="339" t="s">
        <v>297</v>
      </c>
      <c r="B188" s="680" t="s">
        <v>298</v>
      </c>
      <c r="C188" s="203">
        <v>5</v>
      </c>
      <c r="D188" s="306">
        <v>3220</v>
      </c>
      <c r="E188" s="437">
        <f t="shared" si="10"/>
        <v>16100</v>
      </c>
      <c r="F188" s="174"/>
    </row>
    <row r="189" spans="1:6" s="322" customFormat="1" x14ac:dyDescent="0.2">
      <c r="A189" s="339" t="s">
        <v>2058</v>
      </c>
      <c r="B189" s="680" t="s">
        <v>2059</v>
      </c>
      <c r="C189" s="435">
        <v>5</v>
      </c>
      <c r="D189" s="707">
        <v>740</v>
      </c>
      <c r="E189" s="437">
        <f t="shared" si="10"/>
        <v>3700</v>
      </c>
      <c r="F189" s="174"/>
    </row>
    <row r="190" spans="1:6" s="322" customFormat="1" x14ac:dyDescent="0.2">
      <c r="A190" s="339" t="s">
        <v>2060</v>
      </c>
      <c r="B190" s="680" t="s">
        <v>469</v>
      </c>
      <c r="C190" s="684">
        <v>5</v>
      </c>
      <c r="D190" s="564">
        <v>1430</v>
      </c>
      <c r="E190" s="749">
        <f t="shared" si="10"/>
        <v>7150</v>
      </c>
      <c r="F190" s="174"/>
    </row>
    <row r="191" spans="1:6" s="322" customFormat="1" x14ac:dyDescent="0.2">
      <c r="A191" s="339" t="s">
        <v>2061</v>
      </c>
      <c r="B191" s="680" t="s">
        <v>2062</v>
      </c>
      <c r="C191" s="684">
        <v>5</v>
      </c>
      <c r="D191" s="564">
        <v>1870</v>
      </c>
      <c r="E191" s="749">
        <f t="shared" si="10"/>
        <v>9350</v>
      </c>
      <c r="F191" s="174"/>
    </row>
    <row r="192" spans="1:6" s="322" customFormat="1" ht="25.5" x14ac:dyDescent="0.25">
      <c r="A192" s="339" t="s">
        <v>2063</v>
      </c>
      <c r="B192" s="680" t="s">
        <v>2064</v>
      </c>
      <c r="C192" s="203">
        <v>5</v>
      </c>
      <c r="D192" s="306">
        <v>4300</v>
      </c>
      <c r="E192" s="437">
        <f t="shared" si="10"/>
        <v>21500</v>
      </c>
      <c r="F192" s="669"/>
    </row>
    <row r="193" spans="1:6" s="322" customFormat="1" x14ac:dyDescent="0.2">
      <c r="A193" s="339" t="s">
        <v>1874</v>
      </c>
      <c r="B193" s="680" t="s">
        <v>1875</v>
      </c>
      <c r="C193" s="435">
        <v>5</v>
      </c>
      <c r="D193" s="700">
        <v>2200</v>
      </c>
      <c r="E193" s="437">
        <f t="shared" si="10"/>
        <v>11000</v>
      </c>
      <c r="F193" s="174"/>
    </row>
    <row r="194" spans="1:6" s="322" customFormat="1" x14ac:dyDescent="0.2">
      <c r="A194" s="262" t="s">
        <v>2065</v>
      </c>
      <c r="B194" s="680" t="s">
        <v>2066</v>
      </c>
      <c r="C194" s="435">
        <v>15</v>
      </c>
      <c r="D194" s="306">
        <v>2800</v>
      </c>
      <c r="E194" s="437">
        <f t="shared" si="10"/>
        <v>42000</v>
      </c>
      <c r="F194" s="174"/>
    </row>
    <row r="195" spans="1:6" s="322" customFormat="1" x14ac:dyDescent="0.2">
      <c r="A195" s="262"/>
      <c r="B195" s="750" t="s">
        <v>2067</v>
      </c>
      <c r="C195" s="203"/>
      <c r="D195" s="751"/>
      <c r="E195" s="437"/>
      <c r="F195" s="174"/>
    </row>
    <row r="196" spans="1:6" s="322" customFormat="1" ht="38.25" x14ac:dyDescent="0.2">
      <c r="A196" s="262" t="s">
        <v>2068</v>
      </c>
      <c r="B196" s="752" t="s">
        <v>2069</v>
      </c>
      <c r="C196" s="203">
        <v>1</v>
      </c>
      <c r="D196" s="700">
        <v>8500</v>
      </c>
      <c r="E196" s="437">
        <f t="shared" ref="E196:E233" si="11">C196*D196</f>
        <v>8500</v>
      </c>
      <c r="F196" s="174"/>
    </row>
    <row r="197" spans="1:6" s="322" customFormat="1" ht="25.5" x14ac:dyDescent="0.2">
      <c r="A197" s="262" t="s">
        <v>2070</v>
      </c>
      <c r="B197" s="753" t="s">
        <v>2071</v>
      </c>
      <c r="C197" s="203">
        <v>1</v>
      </c>
      <c r="D197" s="700">
        <v>8500</v>
      </c>
      <c r="E197" s="437">
        <f t="shared" si="11"/>
        <v>8500</v>
      </c>
      <c r="F197" s="174"/>
    </row>
    <row r="198" spans="1:6" s="322" customFormat="1" ht="25.5" x14ac:dyDescent="0.2">
      <c r="A198" s="262" t="s">
        <v>2072</v>
      </c>
      <c r="B198" s="753" t="s">
        <v>2073</v>
      </c>
      <c r="C198" s="203">
        <v>1</v>
      </c>
      <c r="D198" s="700">
        <v>8500</v>
      </c>
      <c r="E198" s="437">
        <f t="shared" si="11"/>
        <v>8500</v>
      </c>
      <c r="F198" s="174"/>
    </row>
    <row r="199" spans="1:6" s="322" customFormat="1" ht="39.75" customHeight="1" x14ac:dyDescent="0.2">
      <c r="A199" s="262" t="s">
        <v>2074</v>
      </c>
      <c r="B199" s="753" t="s">
        <v>2075</v>
      </c>
      <c r="C199" s="203">
        <v>1</v>
      </c>
      <c r="D199" s="700">
        <v>8500</v>
      </c>
      <c r="E199" s="437">
        <f t="shared" si="11"/>
        <v>8500</v>
      </c>
      <c r="F199" s="174"/>
    </row>
    <row r="200" spans="1:6" s="322" customFormat="1" ht="25.5" x14ac:dyDescent="0.2">
      <c r="A200" s="262" t="s">
        <v>2076</v>
      </c>
      <c r="B200" s="753" t="s">
        <v>2077</v>
      </c>
      <c r="C200" s="203">
        <v>1</v>
      </c>
      <c r="D200" s="700">
        <v>8500</v>
      </c>
      <c r="E200" s="437">
        <f t="shared" si="11"/>
        <v>8500</v>
      </c>
      <c r="F200" s="174"/>
    </row>
    <row r="201" spans="1:6" s="322" customFormat="1" ht="25.5" x14ac:dyDescent="0.2">
      <c r="A201" s="262" t="s">
        <v>2078</v>
      </c>
      <c r="B201" s="753" t="s">
        <v>2079</v>
      </c>
      <c r="C201" s="203">
        <v>1</v>
      </c>
      <c r="D201" s="700">
        <v>8500</v>
      </c>
      <c r="E201" s="437">
        <f t="shared" si="11"/>
        <v>8500</v>
      </c>
      <c r="F201" s="174"/>
    </row>
    <row r="202" spans="1:6" s="322" customFormat="1" ht="25.5" x14ac:dyDescent="0.2">
      <c r="A202" s="262" t="s">
        <v>2080</v>
      </c>
      <c r="B202" s="753" t="s">
        <v>2081</v>
      </c>
      <c r="C202" s="203">
        <v>1</v>
      </c>
      <c r="D202" s="700">
        <v>8500</v>
      </c>
      <c r="E202" s="437">
        <f t="shared" si="11"/>
        <v>8500</v>
      </c>
      <c r="F202" s="174"/>
    </row>
    <row r="203" spans="1:6" s="322" customFormat="1" ht="38.25" x14ac:dyDescent="0.2">
      <c r="A203" s="262" t="s">
        <v>2082</v>
      </c>
      <c r="B203" s="753" t="s">
        <v>2083</v>
      </c>
      <c r="C203" s="203">
        <v>1</v>
      </c>
      <c r="D203" s="700">
        <v>8500</v>
      </c>
      <c r="E203" s="437">
        <f t="shared" si="11"/>
        <v>8500</v>
      </c>
      <c r="F203" s="174"/>
    </row>
    <row r="204" spans="1:6" s="322" customFormat="1" ht="25.5" x14ac:dyDescent="0.2">
      <c r="A204" s="262" t="s">
        <v>2084</v>
      </c>
      <c r="B204" s="753" t="s">
        <v>2085</v>
      </c>
      <c r="C204" s="203">
        <v>1</v>
      </c>
      <c r="D204" s="700">
        <v>8500</v>
      </c>
      <c r="E204" s="437">
        <f t="shared" si="11"/>
        <v>8500</v>
      </c>
      <c r="F204" s="174"/>
    </row>
    <row r="205" spans="1:6" s="322" customFormat="1" ht="25.5" x14ac:dyDescent="0.2">
      <c r="A205" s="262" t="s">
        <v>2086</v>
      </c>
      <c r="B205" s="753" t="s">
        <v>2087</v>
      </c>
      <c r="C205" s="203">
        <v>1</v>
      </c>
      <c r="D205" s="700">
        <v>8500</v>
      </c>
      <c r="E205" s="437">
        <f t="shared" si="11"/>
        <v>8500</v>
      </c>
      <c r="F205" s="174"/>
    </row>
    <row r="206" spans="1:6" s="322" customFormat="1" ht="25.5" x14ac:dyDescent="0.2">
      <c r="A206" s="262" t="s">
        <v>2088</v>
      </c>
      <c r="B206" s="753" t="s">
        <v>2089</v>
      </c>
      <c r="C206" s="203">
        <v>1</v>
      </c>
      <c r="D206" s="700">
        <v>8500</v>
      </c>
      <c r="E206" s="437">
        <f t="shared" si="11"/>
        <v>8500</v>
      </c>
      <c r="F206" s="174"/>
    </row>
    <row r="207" spans="1:6" s="322" customFormat="1" ht="25.5" x14ac:dyDescent="0.2">
      <c r="A207" s="262" t="s">
        <v>2090</v>
      </c>
      <c r="B207" s="753" t="s">
        <v>2091</v>
      </c>
      <c r="C207" s="203">
        <v>1</v>
      </c>
      <c r="D207" s="700">
        <v>8500</v>
      </c>
      <c r="E207" s="437">
        <f t="shared" si="11"/>
        <v>8500</v>
      </c>
      <c r="F207" s="174"/>
    </row>
    <row r="208" spans="1:6" s="322" customFormat="1" ht="25.5" x14ac:dyDescent="0.2">
      <c r="A208" s="262" t="s">
        <v>2092</v>
      </c>
      <c r="B208" s="753" t="s">
        <v>2093</v>
      </c>
      <c r="C208" s="203">
        <v>1</v>
      </c>
      <c r="D208" s="700">
        <v>8500</v>
      </c>
      <c r="E208" s="437">
        <f t="shared" si="11"/>
        <v>8500</v>
      </c>
      <c r="F208" s="174"/>
    </row>
    <row r="209" spans="1:6" s="322" customFormat="1" ht="25.5" x14ac:dyDescent="0.2">
      <c r="A209" s="262" t="s">
        <v>2094</v>
      </c>
      <c r="B209" s="753" t="s">
        <v>2095</v>
      </c>
      <c r="C209" s="203">
        <v>1</v>
      </c>
      <c r="D209" s="700">
        <v>8500</v>
      </c>
      <c r="E209" s="437">
        <f t="shared" si="11"/>
        <v>8500</v>
      </c>
      <c r="F209" s="174"/>
    </row>
    <row r="210" spans="1:6" s="322" customFormat="1" ht="25.5" x14ac:dyDescent="0.2">
      <c r="A210" s="262" t="s">
        <v>2096</v>
      </c>
      <c r="B210" s="753" t="s">
        <v>2097</v>
      </c>
      <c r="C210" s="203">
        <v>1</v>
      </c>
      <c r="D210" s="700">
        <v>8500</v>
      </c>
      <c r="E210" s="437">
        <f t="shared" si="11"/>
        <v>8500</v>
      </c>
      <c r="F210" s="174"/>
    </row>
    <row r="211" spans="1:6" s="322" customFormat="1" ht="25.5" x14ac:dyDescent="0.2">
      <c r="A211" s="262" t="s">
        <v>2098</v>
      </c>
      <c r="B211" s="753" t="s">
        <v>2099</v>
      </c>
      <c r="C211" s="203">
        <v>1</v>
      </c>
      <c r="D211" s="700">
        <v>8500</v>
      </c>
      <c r="E211" s="437">
        <f t="shared" si="11"/>
        <v>8500</v>
      </c>
      <c r="F211" s="174"/>
    </row>
    <row r="212" spans="1:6" s="322" customFormat="1" ht="16.5" customHeight="1" x14ac:dyDescent="0.2">
      <c r="A212" s="262" t="s">
        <v>2100</v>
      </c>
      <c r="B212" s="753" t="s">
        <v>2101</v>
      </c>
      <c r="C212" s="203">
        <v>1</v>
      </c>
      <c r="D212" s="700">
        <v>8500</v>
      </c>
      <c r="E212" s="437">
        <f t="shared" si="11"/>
        <v>8500</v>
      </c>
      <c r="F212" s="174"/>
    </row>
    <row r="213" spans="1:6" s="322" customFormat="1" x14ac:dyDescent="0.2">
      <c r="A213" s="262" t="s">
        <v>2102</v>
      </c>
      <c r="B213" s="753" t="s">
        <v>2103</v>
      </c>
      <c r="C213" s="203">
        <v>1</v>
      </c>
      <c r="D213" s="700">
        <v>8500</v>
      </c>
      <c r="E213" s="437">
        <f t="shared" si="11"/>
        <v>8500</v>
      </c>
      <c r="F213" s="174"/>
    </row>
    <row r="214" spans="1:6" s="322" customFormat="1" ht="25.5" x14ac:dyDescent="0.2">
      <c r="A214" s="262" t="s">
        <v>2104</v>
      </c>
      <c r="B214" s="753" t="s">
        <v>2105</v>
      </c>
      <c r="C214" s="203">
        <v>1</v>
      </c>
      <c r="D214" s="700">
        <v>8500</v>
      </c>
      <c r="E214" s="437">
        <f t="shared" si="11"/>
        <v>8500</v>
      </c>
      <c r="F214" s="174"/>
    </row>
    <row r="215" spans="1:6" s="322" customFormat="1" x14ac:dyDescent="0.2">
      <c r="A215" s="262" t="s">
        <v>2106</v>
      </c>
      <c r="B215" s="753" t="s">
        <v>2107</v>
      </c>
      <c r="C215" s="203">
        <v>1</v>
      </c>
      <c r="D215" s="700">
        <v>8500</v>
      </c>
      <c r="E215" s="437">
        <f t="shared" si="11"/>
        <v>8500</v>
      </c>
      <c r="F215" s="174"/>
    </row>
    <row r="216" spans="1:6" s="322" customFormat="1" x14ac:dyDescent="0.2">
      <c r="A216" s="262" t="s">
        <v>2108</v>
      </c>
      <c r="B216" s="753" t="s">
        <v>2109</v>
      </c>
      <c r="C216" s="203">
        <v>1</v>
      </c>
      <c r="D216" s="700">
        <v>8500</v>
      </c>
      <c r="E216" s="437">
        <f t="shared" si="11"/>
        <v>8500</v>
      </c>
      <c r="F216" s="174"/>
    </row>
    <row r="217" spans="1:6" s="322" customFormat="1" ht="25.5" x14ac:dyDescent="0.2">
      <c r="A217" s="262" t="s">
        <v>2110</v>
      </c>
      <c r="B217" s="753" t="s">
        <v>2111</v>
      </c>
      <c r="C217" s="203">
        <v>1</v>
      </c>
      <c r="D217" s="700">
        <v>8500</v>
      </c>
      <c r="E217" s="437">
        <f t="shared" si="11"/>
        <v>8500</v>
      </c>
      <c r="F217" s="174"/>
    </row>
    <row r="218" spans="1:6" s="322" customFormat="1" ht="25.5" x14ac:dyDescent="0.2">
      <c r="A218" s="262" t="s">
        <v>2112</v>
      </c>
      <c r="B218" s="753" t="s">
        <v>2113</v>
      </c>
      <c r="C218" s="203">
        <v>1</v>
      </c>
      <c r="D218" s="700">
        <v>8500</v>
      </c>
      <c r="E218" s="437">
        <f t="shared" si="11"/>
        <v>8500</v>
      </c>
      <c r="F218" s="174"/>
    </row>
    <row r="219" spans="1:6" s="322" customFormat="1" ht="25.5" x14ac:dyDescent="0.2">
      <c r="A219" s="262" t="s">
        <v>2114</v>
      </c>
      <c r="B219" s="753" t="s">
        <v>2115</v>
      </c>
      <c r="C219" s="203">
        <v>1</v>
      </c>
      <c r="D219" s="700">
        <v>8500</v>
      </c>
      <c r="E219" s="437">
        <f t="shared" si="11"/>
        <v>8500</v>
      </c>
      <c r="F219" s="174"/>
    </row>
    <row r="220" spans="1:6" s="322" customFormat="1" ht="25.5" x14ac:dyDescent="0.2">
      <c r="A220" s="262" t="s">
        <v>2116</v>
      </c>
      <c r="B220" s="753" t="s">
        <v>2117</v>
      </c>
      <c r="C220" s="203">
        <v>1</v>
      </c>
      <c r="D220" s="700">
        <v>8500</v>
      </c>
      <c r="E220" s="437">
        <f t="shared" si="11"/>
        <v>8500</v>
      </c>
      <c r="F220" s="174"/>
    </row>
    <row r="221" spans="1:6" s="322" customFormat="1" ht="25.5" x14ac:dyDescent="0.2">
      <c r="A221" s="262" t="s">
        <v>2118</v>
      </c>
      <c r="B221" s="753" t="s">
        <v>2119</v>
      </c>
      <c r="C221" s="203">
        <v>1</v>
      </c>
      <c r="D221" s="700">
        <v>8500</v>
      </c>
      <c r="E221" s="437">
        <f t="shared" si="11"/>
        <v>8500</v>
      </c>
      <c r="F221" s="174"/>
    </row>
    <row r="222" spans="1:6" s="322" customFormat="1" ht="25.5" x14ac:dyDescent="0.2">
      <c r="A222" s="262" t="s">
        <v>2120</v>
      </c>
      <c r="B222" s="753" t="s">
        <v>2121</v>
      </c>
      <c r="C222" s="203">
        <v>1</v>
      </c>
      <c r="D222" s="700">
        <v>8500</v>
      </c>
      <c r="E222" s="437">
        <f t="shared" si="11"/>
        <v>8500</v>
      </c>
      <c r="F222" s="174"/>
    </row>
    <row r="223" spans="1:6" s="322" customFormat="1" ht="25.5" x14ac:dyDescent="0.2">
      <c r="A223" s="262" t="s">
        <v>2122</v>
      </c>
      <c r="B223" s="753" t="s">
        <v>2123</v>
      </c>
      <c r="C223" s="203">
        <v>1</v>
      </c>
      <c r="D223" s="700">
        <v>8500</v>
      </c>
      <c r="E223" s="437">
        <f t="shared" si="11"/>
        <v>8500</v>
      </c>
      <c r="F223" s="174"/>
    </row>
    <row r="224" spans="1:6" s="322" customFormat="1" ht="17.25" customHeight="1" x14ac:dyDescent="0.2">
      <c r="A224" s="262" t="s">
        <v>2124</v>
      </c>
      <c r="B224" s="753" t="s">
        <v>2125</v>
      </c>
      <c r="C224" s="203">
        <v>1</v>
      </c>
      <c r="D224" s="700">
        <v>8500</v>
      </c>
      <c r="E224" s="437">
        <f t="shared" si="11"/>
        <v>8500</v>
      </c>
      <c r="F224" s="174"/>
    </row>
    <row r="225" spans="1:6" s="322" customFormat="1" ht="25.5" x14ac:dyDescent="0.2">
      <c r="A225" s="262" t="s">
        <v>2126</v>
      </c>
      <c r="B225" s="323" t="s">
        <v>2127</v>
      </c>
      <c r="C225" s="203">
        <v>1</v>
      </c>
      <c r="D225" s="700">
        <v>6900</v>
      </c>
      <c r="E225" s="437">
        <f t="shared" si="11"/>
        <v>6900</v>
      </c>
      <c r="F225" s="174"/>
    </row>
    <row r="226" spans="1:6" s="322" customFormat="1" x14ac:dyDescent="0.2">
      <c r="A226" s="262" t="s">
        <v>2128</v>
      </c>
      <c r="B226" s="754" t="s">
        <v>2129</v>
      </c>
      <c r="C226" s="203">
        <v>1</v>
      </c>
      <c r="D226" s="700">
        <v>6900</v>
      </c>
      <c r="E226" s="437">
        <f t="shared" si="11"/>
        <v>6900</v>
      </c>
      <c r="F226" s="174"/>
    </row>
    <row r="227" spans="1:6" s="322" customFormat="1" ht="25.5" x14ac:dyDescent="0.2">
      <c r="A227" s="262" t="s">
        <v>2130</v>
      </c>
      <c r="B227" s="754" t="s">
        <v>2131</v>
      </c>
      <c r="C227" s="203">
        <v>1</v>
      </c>
      <c r="D227" s="700">
        <v>6900</v>
      </c>
      <c r="E227" s="437">
        <f t="shared" si="11"/>
        <v>6900</v>
      </c>
      <c r="F227" s="174"/>
    </row>
    <row r="228" spans="1:6" s="322" customFormat="1" x14ac:dyDescent="0.2">
      <c r="A228" s="262" t="s">
        <v>2132</v>
      </c>
      <c r="B228" s="754" t="s">
        <v>2133</v>
      </c>
      <c r="C228" s="203">
        <v>1</v>
      </c>
      <c r="D228" s="700">
        <v>6900</v>
      </c>
      <c r="E228" s="437">
        <f t="shared" si="11"/>
        <v>6900</v>
      </c>
      <c r="F228" s="174"/>
    </row>
    <row r="229" spans="1:6" s="322" customFormat="1" ht="25.5" x14ac:dyDescent="0.2">
      <c r="A229" s="262" t="s">
        <v>2134</v>
      </c>
      <c r="B229" s="754" t="s">
        <v>2135</v>
      </c>
      <c r="C229" s="203">
        <v>1</v>
      </c>
      <c r="D229" s="700">
        <v>6900</v>
      </c>
      <c r="E229" s="437">
        <f t="shared" si="11"/>
        <v>6900</v>
      </c>
      <c r="F229" s="174"/>
    </row>
    <row r="230" spans="1:6" s="322" customFormat="1" ht="25.5" x14ac:dyDescent="0.2">
      <c r="A230" s="262" t="s">
        <v>2136</v>
      </c>
      <c r="B230" s="754" t="s">
        <v>2137</v>
      </c>
      <c r="C230" s="203">
        <v>1</v>
      </c>
      <c r="D230" s="700">
        <v>6900</v>
      </c>
      <c r="E230" s="437">
        <f t="shared" si="11"/>
        <v>6900</v>
      </c>
      <c r="F230" s="174"/>
    </row>
    <row r="231" spans="1:6" s="322" customFormat="1" x14ac:dyDescent="0.2">
      <c r="A231" s="262" t="s">
        <v>2138</v>
      </c>
      <c r="B231" s="754" t="s">
        <v>2139</v>
      </c>
      <c r="C231" s="203">
        <v>1</v>
      </c>
      <c r="D231" s="700">
        <v>6900</v>
      </c>
      <c r="E231" s="437">
        <f t="shared" si="11"/>
        <v>6900</v>
      </c>
      <c r="F231" s="174"/>
    </row>
    <row r="232" spans="1:6" s="322" customFormat="1" ht="15.75" customHeight="1" x14ac:dyDescent="0.2">
      <c r="A232" s="262" t="s">
        <v>2140</v>
      </c>
      <c r="B232" s="754" t="s">
        <v>2141</v>
      </c>
      <c r="C232" s="203">
        <v>1</v>
      </c>
      <c r="D232" s="700">
        <v>6900</v>
      </c>
      <c r="E232" s="437">
        <f t="shared" si="11"/>
        <v>6900</v>
      </c>
      <c r="F232" s="174"/>
    </row>
    <row r="233" spans="1:6" s="322" customFormat="1" ht="17.25" customHeight="1" x14ac:dyDescent="0.2">
      <c r="A233" s="262" t="s">
        <v>2142</v>
      </c>
      <c r="B233" s="754" t="s">
        <v>2143</v>
      </c>
      <c r="C233" s="203">
        <v>1</v>
      </c>
      <c r="D233" s="700">
        <v>6900</v>
      </c>
      <c r="E233" s="437">
        <f t="shared" si="11"/>
        <v>6900</v>
      </c>
      <c r="F233" s="174"/>
    </row>
    <row r="234" spans="1:6" s="322" customFormat="1" x14ac:dyDescent="0.25">
      <c r="A234" s="262"/>
      <c r="B234" s="402" t="s">
        <v>2144</v>
      </c>
      <c r="C234" s="497"/>
      <c r="D234" s="670"/>
      <c r="E234" s="671"/>
    </row>
    <row r="235" spans="1:6" s="322" customFormat="1" ht="12.75" customHeight="1" x14ac:dyDescent="0.25">
      <c r="A235" s="262" t="s">
        <v>864</v>
      </c>
      <c r="B235" s="230" t="s">
        <v>865</v>
      </c>
      <c r="C235" s="435">
        <v>1</v>
      </c>
      <c r="D235" s="742">
        <v>3330</v>
      </c>
      <c r="E235" s="743">
        <f t="shared" ref="E235:E245" si="12">C235*D235</f>
        <v>3330</v>
      </c>
    </row>
    <row r="236" spans="1:6" s="322" customFormat="1" x14ac:dyDescent="0.25">
      <c r="A236" s="262" t="s">
        <v>2145</v>
      </c>
      <c r="B236" s="230" t="s">
        <v>2146</v>
      </c>
      <c r="C236" s="435">
        <v>1</v>
      </c>
      <c r="D236" s="742">
        <v>5200</v>
      </c>
      <c r="E236" s="743">
        <f t="shared" si="12"/>
        <v>5200</v>
      </c>
    </row>
    <row r="237" spans="1:6" s="322" customFormat="1" x14ac:dyDescent="0.25">
      <c r="A237" s="262" t="s">
        <v>2147</v>
      </c>
      <c r="B237" s="230" t="s">
        <v>2148</v>
      </c>
      <c r="C237" s="435">
        <v>1</v>
      </c>
      <c r="D237" s="742">
        <v>5400</v>
      </c>
      <c r="E237" s="743">
        <f t="shared" si="12"/>
        <v>5400</v>
      </c>
    </row>
    <row r="238" spans="1:6" s="400" customFormat="1" x14ac:dyDescent="0.2">
      <c r="A238" s="262" t="s">
        <v>2149</v>
      </c>
      <c r="B238" s="230" t="s">
        <v>2150</v>
      </c>
      <c r="C238" s="231">
        <v>1</v>
      </c>
      <c r="D238" s="428">
        <v>2300</v>
      </c>
      <c r="E238" s="415">
        <f t="shared" si="12"/>
        <v>2300</v>
      </c>
      <c r="F238" s="322"/>
    </row>
    <row r="239" spans="1:6" s="322" customFormat="1" x14ac:dyDescent="0.25">
      <c r="A239" s="262" t="s">
        <v>2151</v>
      </c>
      <c r="B239" s="230" t="s">
        <v>2152</v>
      </c>
      <c r="C239" s="203">
        <v>1</v>
      </c>
      <c r="D239" s="700">
        <v>77000</v>
      </c>
      <c r="E239" s="743">
        <f t="shared" si="12"/>
        <v>77000</v>
      </c>
    </row>
    <row r="240" spans="1:6" s="322" customFormat="1" x14ac:dyDescent="0.25">
      <c r="A240" s="262" t="s">
        <v>2153</v>
      </c>
      <c r="B240" s="230" t="s">
        <v>2154</v>
      </c>
      <c r="C240" s="756">
        <v>1</v>
      </c>
      <c r="D240" s="755">
        <v>1950</v>
      </c>
      <c r="E240" s="743">
        <f t="shared" si="12"/>
        <v>1950</v>
      </c>
      <c r="F240" s="266"/>
    </row>
    <row r="241" spans="1:6" s="322" customFormat="1" x14ac:dyDescent="0.25">
      <c r="A241" s="262" t="s">
        <v>2155</v>
      </c>
      <c r="B241" s="230" t="s">
        <v>861</v>
      </c>
      <c r="C241" s="757">
        <v>1</v>
      </c>
      <c r="D241" s="755">
        <v>52900</v>
      </c>
      <c r="E241" s="743">
        <f t="shared" si="12"/>
        <v>52900</v>
      </c>
    </row>
    <row r="242" spans="1:6" s="322" customFormat="1" x14ac:dyDescent="0.25">
      <c r="A242" s="262" t="s">
        <v>1418</v>
      </c>
      <c r="B242" s="230" t="s">
        <v>1419</v>
      </c>
      <c r="C242" s="203">
        <v>1</v>
      </c>
      <c r="D242" s="700">
        <v>119000</v>
      </c>
      <c r="E242" s="743">
        <f t="shared" si="12"/>
        <v>119000</v>
      </c>
    </row>
    <row r="243" spans="1:6" s="322" customFormat="1" x14ac:dyDescent="0.25">
      <c r="A243" s="262" t="s">
        <v>862</v>
      </c>
      <c r="B243" s="230" t="s">
        <v>863</v>
      </c>
      <c r="C243" s="435">
        <v>1</v>
      </c>
      <c r="D243" s="755">
        <v>21000</v>
      </c>
      <c r="E243" s="743">
        <f t="shared" si="12"/>
        <v>21000</v>
      </c>
    </row>
    <row r="244" spans="1:6" s="266" customFormat="1" x14ac:dyDescent="0.25">
      <c r="A244" s="262" t="s">
        <v>868</v>
      </c>
      <c r="B244" s="230" t="s">
        <v>869</v>
      </c>
      <c r="C244" s="756">
        <v>1</v>
      </c>
      <c r="D244" s="758">
        <v>16790</v>
      </c>
      <c r="E244" s="743">
        <f t="shared" si="12"/>
        <v>16790</v>
      </c>
    </row>
    <row r="245" spans="1:6" s="266" customFormat="1" x14ac:dyDescent="0.25">
      <c r="A245" s="262" t="s">
        <v>1420</v>
      </c>
      <c r="B245" s="230" t="s">
        <v>1421</v>
      </c>
      <c r="C245" s="435">
        <v>1</v>
      </c>
      <c r="D245" s="755">
        <v>5520</v>
      </c>
      <c r="E245" s="743">
        <f t="shared" si="12"/>
        <v>5520</v>
      </c>
      <c r="F245" s="322"/>
    </row>
    <row r="246" spans="1:6" s="322" customFormat="1" x14ac:dyDescent="0.25">
      <c r="A246" s="262"/>
      <c r="B246" s="430" t="s">
        <v>2156</v>
      </c>
      <c r="C246" s="203"/>
      <c r="D246" s="751"/>
      <c r="E246" s="759">
        <f>SUM(E1:E245)</f>
        <v>4876950</v>
      </c>
    </row>
  </sheetData>
  <sheetProtection selectLockedCells="1" selectUnlockedCells="1"/>
  <customSheetViews>
    <customSheetView guid="{528656D1-32FF-4CAA-99A3-773D8B52F1E9}" topLeftCell="A187">
      <selection activeCell="B203" sqref="B203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>
      <selection activeCell="D120" sqref="D120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 topLeftCell="A131">
      <selection activeCell="B145" sqref="B145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>
      <selection activeCell="D120" sqref="D120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97">
      <selection activeCell="B118" sqref="B118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>
      <selection activeCell="G12" sqref="G12:G210"/>
      <pageMargins left="0.70833333333333304" right="0.39374999999999999" top="0.47222222222222199" bottom="0.74861111111111101" header="0.51180555555555596" footer="0.315277777777777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pageMargins left="0.70833333333333304" right="0.39374999999999999" top="0.47222222222222199" bottom="0.74861111111111101" header="0.51180555555555596" footer="0.31527777777777799"/>
  <pageSetup paperSize="9" firstPageNumber="0" orientation="portrait" useFirstPageNumber="1" horizontalDpi="300" verticalDpi="300"/>
  <headerFooter alignWithMargins="0">
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3:A20 A23:A34 A41:A45 A38:A39 A47:A53 A130:A132 A60 A183 A151 A146 A136:A139 A154:A155 A134 A57 A116 A123:A128 A119:A121 A109:A113 A143:A144 A92:A93 A234 A246 A239 A192 A165:A167 A86:A90 A77 A242 A65:A66 A173 A185:A188 A195 A157:A160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</sheetPr>
  <dimension ref="A2:F58"/>
  <sheetViews>
    <sheetView zoomScaleSheetLayoutView="100" workbookViewId="0">
      <selection activeCell="F9" sqref="F9"/>
    </sheetView>
  </sheetViews>
  <sheetFormatPr defaultColWidth="8.85546875" defaultRowHeight="15.75" x14ac:dyDescent="0.25"/>
  <cols>
    <col min="1" max="1" width="9.42578125" style="631" customWidth="1"/>
    <col min="2" max="2" width="58.42578125" style="631" customWidth="1"/>
    <col min="3" max="3" width="9" style="632" customWidth="1"/>
    <col min="4" max="4" width="15.140625" style="633" customWidth="1"/>
    <col min="5" max="5" width="16.28515625" style="634" customWidth="1"/>
    <col min="6" max="16384" width="8.85546875" style="631"/>
  </cols>
  <sheetData>
    <row r="2" spans="1:6" s="628" customFormat="1" ht="12.75" x14ac:dyDescent="0.2">
      <c r="B2" s="635"/>
      <c r="D2" s="636"/>
      <c r="E2" s="637" t="s">
        <v>0</v>
      </c>
    </row>
    <row r="3" spans="1:6" s="628" customFormat="1" ht="12.75" x14ac:dyDescent="0.2">
      <c r="B3" s="635"/>
      <c r="D3" s="636"/>
      <c r="E3" s="637" t="s">
        <v>1</v>
      </c>
    </row>
    <row r="4" spans="1:6" s="628" customFormat="1" ht="12.75" x14ac:dyDescent="0.2">
      <c r="B4" s="635"/>
      <c r="D4" s="636"/>
      <c r="E4" s="637" t="s">
        <v>2</v>
      </c>
    </row>
    <row r="5" spans="1:6" s="628" customFormat="1" ht="12.75" x14ac:dyDescent="0.2">
      <c r="B5" s="635"/>
      <c r="D5" s="636"/>
      <c r="E5" s="637" t="s">
        <v>3</v>
      </c>
    </row>
    <row r="6" spans="1:6" s="628" customFormat="1" ht="12.75" x14ac:dyDescent="0.2">
      <c r="B6" s="635"/>
      <c r="D6" s="638"/>
      <c r="E6" s="637"/>
    </row>
    <row r="7" spans="1:6" s="628" customFormat="1" ht="18.75" x14ac:dyDescent="0.2">
      <c r="B7" s="50" t="s">
        <v>2157</v>
      </c>
      <c r="C7" s="50"/>
      <c r="D7" s="51"/>
      <c r="E7" s="50"/>
    </row>
    <row r="8" spans="1:6" s="628" customFormat="1" ht="13.5" x14ac:dyDescent="0.2">
      <c r="B8" s="52" t="s">
        <v>564</v>
      </c>
      <c r="C8" s="639"/>
      <c r="D8" s="640"/>
      <c r="E8" s="639"/>
    </row>
    <row r="9" spans="1:6" ht="25.5" x14ac:dyDescent="0.25">
      <c r="A9" s="641" t="s">
        <v>5</v>
      </c>
      <c r="B9" s="641" t="s">
        <v>6</v>
      </c>
      <c r="C9" s="55" t="s">
        <v>565</v>
      </c>
      <c r="D9" s="642" t="s">
        <v>4683</v>
      </c>
      <c r="E9" s="643" t="s">
        <v>4684</v>
      </c>
    </row>
    <row r="10" spans="1:6" customFormat="1" x14ac:dyDescent="0.25">
      <c r="A10" s="644"/>
      <c r="B10" s="644" t="s">
        <v>2158</v>
      </c>
      <c r="C10" s="645"/>
      <c r="D10" s="646"/>
      <c r="E10" s="596"/>
      <c r="F10" s="631"/>
    </row>
    <row r="11" spans="1:6" customFormat="1" x14ac:dyDescent="0.25">
      <c r="A11" s="647" t="s">
        <v>2159</v>
      </c>
      <c r="B11" s="648" t="s">
        <v>2160</v>
      </c>
      <c r="C11" s="649">
        <v>12</v>
      </c>
      <c r="D11" s="650">
        <v>18600</v>
      </c>
      <c r="E11" s="650">
        <f>SUM(C11*D11)</f>
        <v>223200</v>
      </c>
      <c r="F11" s="631"/>
    </row>
    <row r="12" spans="1:6" customFormat="1" x14ac:dyDescent="0.25">
      <c r="A12" s="647" t="s">
        <v>2161</v>
      </c>
      <c r="B12" s="648" t="s">
        <v>2162</v>
      </c>
      <c r="C12" s="649">
        <v>12</v>
      </c>
      <c r="D12" s="650">
        <v>25800</v>
      </c>
      <c r="E12" s="650">
        <f>SUM(C12*D12)</f>
        <v>309600</v>
      </c>
      <c r="F12" s="631"/>
    </row>
    <row r="13" spans="1:6" customFormat="1" x14ac:dyDescent="0.25">
      <c r="A13" s="647" t="s">
        <v>1940</v>
      </c>
      <c r="B13" s="648" t="s">
        <v>2163</v>
      </c>
      <c r="C13" s="649">
        <v>12</v>
      </c>
      <c r="D13" s="650">
        <v>28600</v>
      </c>
      <c r="E13" s="650">
        <f>SUM(C13*D13)</f>
        <v>343200</v>
      </c>
      <c r="F13" s="631"/>
    </row>
    <row r="14" spans="1:6" customFormat="1" x14ac:dyDescent="0.25">
      <c r="A14" s="647" t="s">
        <v>2164</v>
      </c>
      <c r="B14" s="648" t="s">
        <v>4690</v>
      </c>
      <c r="C14" s="649">
        <v>5</v>
      </c>
      <c r="D14" s="650">
        <v>73600</v>
      </c>
      <c r="E14" s="650">
        <f t="shared" ref="E14:E22" si="0">SUM(C14*D14)</f>
        <v>368000</v>
      </c>
      <c r="F14" s="631"/>
    </row>
    <row r="15" spans="1:6" s="629" customFormat="1" ht="25.5" x14ac:dyDescent="0.25">
      <c r="A15" s="647" t="s">
        <v>44</v>
      </c>
      <c r="B15" s="648" t="s">
        <v>2165</v>
      </c>
      <c r="C15" s="649">
        <v>12</v>
      </c>
      <c r="D15" s="650">
        <v>139900</v>
      </c>
      <c r="E15" s="650">
        <f t="shared" si="0"/>
        <v>1678800</v>
      </c>
      <c r="F15" s="631"/>
    </row>
    <row r="16" spans="1:6" s="629" customFormat="1" x14ac:dyDescent="0.25">
      <c r="A16" s="647" t="s">
        <v>2166</v>
      </c>
      <c r="B16" s="648" t="s">
        <v>2167</v>
      </c>
      <c r="C16" s="649">
        <v>12</v>
      </c>
      <c r="D16" s="650">
        <v>7100</v>
      </c>
      <c r="E16" s="650">
        <f t="shared" si="0"/>
        <v>85200</v>
      </c>
      <c r="F16" s="631"/>
    </row>
    <row r="17" spans="1:6" customFormat="1" x14ac:dyDescent="0.25">
      <c r="A17" s="647" t="s">
        <v>2168</v>
      </c>
      <c r="B17" s="648" t="s">
        <v>2169</v>
      </c>
      <c r="C17" s="649">
        <v>12</v>
      </c>
      <c r="D17" s="650">
        <v>31900</v>
      </c>
      <c r="E17" s="650">
        <f t="shared" si="0"/>
        <v>382800</v>
      </c>
      <c r="F17" s="631"/>
    </row>
    <row r="18" spans="1:6" customFormat="1" x14ac:dyDescent="0.25">
      <c r="A18" s="647" t="s">
        <v>1942</v>
      </c>
      <c r="B18" s="648" t="s">
        <v>2170</v>
      </c>
      <c r="C18" s="649">
        <v>12</v>
      </c>
      <c r="D18" s="650">
        <v>52500</v>
      </c>
      <c r="E18" s="650">
        <f t="shared" si="0"/>
        <v>630000</v>
      </c>
      <c r="F18" s="631"/>
    </row>
    <row r="19" spans="1:6" customFormat="1" x14ac:dyDescent="0.25">
      <c r="A19" s="647" t="s">
        <v>1944</v>
      </c>
      <c r="B19" s="648" t="s">
        <v>1945</v>
      </c>
      <c r="C19" s="649">
        <v>1</v>
      </c>
      <c r="D19" s="650">
        <v>35000</v>
      </c>
      <c r="E19" s="650">
        <f t="shared" si="0"/>
        <v>35000</v>
      </c>
      <c r="F19" s="631"/>
    </row>
    <row r="20" spans="1:6" customFormat="1" x14ac:dyDescent="0.25">
      <c r="A20" s="647" t="s">
        <v>1441</v>
      </c>
      <c r="B20" s="648" t="s">
        <v>2171</v>
      </c>
      <c r="C20" s="649">
        <v>1</v>
      </c>
      <c r="D20" s="650">
        <v>98000</v>
      </c>
      <c r="E20" s="650">
        <f t="shared" si="0"/>
        <v>98000</v>
      </c>
      <c r="F20" s="631"/>
    </row>
    <row r="21" spans="1:6" customFormat="1" ht="25.5" x14ac:dyDescent="0.25">
      <c r="A21" s="647" t="s">
        <v>2172</v>
      </c>
      <c r="B21" s="648" t="s">
        <v>2173</v>
      </c>
      <c r="C21" s="649">
        <v>2</v>
      </c>
      <c r="D21" s="650">
        <v>95200</v>
      </c>
      <c r="E21" s="650">
        <f t="shared" si="0"/>
        <v>190400</v>
      </c>
      <c r="F21" s="631"/>
    </row>
    <row r="22" spans="1:6" customFormat="1" ht="25.5" x14ac:dyDescent="0.25">
      <c r="A22" s="647" t="s">
        <v>2174</v>
      </c>
      <c r="B22" s="648" t="s">
        <v>2175</v>
      </c>
      <c r="C22" s="649">
        <v>2</v>
      </c>
      <c r="D22" s="650">
        <v>107700</v>
      </c>
      <c r="E22" s="650">
        <f t="shared" si="0"/>
        <v>215400</v>
      </c>
      <c r="F22" s="631"/>
    </row>
    <row r="23" spans="1:6" customFormat="1" x14ac:dyDescent="0.25">
      <c r="A23" s="644"/>
      <c r="B23" s="644" t="s">
        <v>2176</v>
      </c>
      <c r="C23" s="645"/>
      <c r="D23" s="646"/>
      <c r="E23" s="596"/>
      <c r="F23" s="631"/>
    </row>
    <row r="24" spans="1:6" customFormat="1" ht="25.5" x14ac:dyDescent="0.25">
      <c r="A24" s="647" t="s">
        <v>4608</v>
      </c>
      <c r="B24" s="648" t="s">
        <v>4607</v>
      </c>
      <c r="C24" s="651">
        <v>12</v>
      </c>
      <c r="D24" s="650">
        <v>28500</v>
      </c>
      <c r="E24" s="650">
        <f t="shared" ref="E24:E31" si="1">SUM(C24*D24)</f>
        <v>342000</v>
      </c>
      <c r="F24" s="631"/>
    </row>
    <row r="25" spans="1:6" customFormat="1" x14ac:dyDescent="0.25">
      <c r="A25" s="647" t="s">
        <v>498</v>
      </c>
      <c r="B25" s="648" t="s">
        <v>499</v>
      </c>
      <c r="C25" s="651">
        <v>12</v>
      </c>
      <c r="D25" s="650">
        <v>65300</v>
      </c>
      <c r="E25" s="650">
        <f t="shared" si="1"/>
        <v>783600</v>
      </c>
      <c r="F25" s="631"/>
    </row>
    <row r="26" spans="1:6" x14ac:dyDescent="0.25">
      <c r="A26" s="647" t="s">
        <v>500</v>
      </c>
      <c r="B26" s="652" t="s">
        <v>501</v>
      </c>
      <c r="C26" s="651">
        <v>12</v>
      </c>
      <c r="D26" s="650">
        <v>74500</v>
      </c>
      <c r="E26" s="650">
        <f t="shared" si="1"/>
        <v>894000</v>
      </c>
    </row>
    <row r="27" spans="1:6" customFormat="1" ht="25.5" x14ac:dyDescent="0.25">
      <c r="A27" s="647" t="s">
        <v>502</v>
      </c>
      <c r="B27" s="653" t="s">
        <v>503</v>
      </c>
      <c r="C27" s="651">
        <v>12</v>
      </c>
      <c r="D27" s="650">
        <v>51300</v>
      </c>
      <c r="E27" s="650">
        <f t="shared" si="1"/>
        <v>615600</v>
      </c>
      <c r="F27" s="631"/>
    </row>
    <row r="28" spans="1:6" customFormat="1" ht="25.5" x14ac:dyDescent="0.25">
      <c r="A28" s="647" t="s">
        <v>507</v>
      </c>
      <c r="B28" s="653" t="s">
        <v>508</v>
      </c>
      <c r="C28" s="651">
        <v>12</v>
      </c>
      <c r="D28" s="650">
        <v>112700</v>
      </c>
      <c r="E28" s="650">
        <f t="shared" si="1"/>
        <v>1352400</v>
      </c>
      <c r="F28" s="631"/>
    </row>
    <row r="29" spans="1:6" customFormat="1" ht="25.5" x14ac:dyDescent="0.25">
      <c r="A29" s="647" t="s">
        <v>504</v>
      </c>
      <c r="B29" s="653" t="s">
        <v>505</v>
      </c>
      <c r="C29" s="651">
        <v>12</v>
      </c>
      <c r="D29" s="650">
        <v>78700</v>
      </c>
      <c r="E29" s="650">
        <f t="shared" si="1"/>
        <v>944400</v>
      </c>
      <c r="F29" s="631"/>
    </row>
    <row r="30" spans="1:6" customFormat="1" ht="25.5" x14ac:dyDescent="0.25">
      <c r="A30" s="647" t="s">
        <v>506</v>
      </c>
      <c r="B30" s="653" t="s">
        <v>2177</v>
      </c>
      <c r="C30" s="651">
        <v>12</v>
      </c>
      <c r="D30" s="650">
        <v>72700</v>
      </c>
      <c r="E30" s="650">
        <f t="shared" si="1"/>
        <v>872400</v>
      </c>
      <c r="F30" s="631"/>
    </row>
    <row r="31" spans="1:6" customFormat="1" x14ac:dyDescent="0.25">
      <c r="A31" s="647" t="s">
        <v>4598</v>
      </c>
      <c r="B31" s="648" t="s">
        <v>4597</v>
      </c>
      <c r="C31" s="1010">
        <v>2</v>
      </c>
      <c r="D31" s="650">
        <v>63200</v>
      </c>
      <c r="E31" s="650">
        <f t="shared" si="1"/>
        <v>126400</v>
      </c>
      <c r="F31" s="631"/>
    </row>
    <row r="32" spans="1:6" customFormat="1" x14ac:dyDescent="0.25">
      <c r="A32" s="647" t="s">
        <v>4595</v>
      </c>
      <c r="B32" s="648" t="s">
        <v>4596</v>
      </c>
      <c r="C32" s="1010">
        <v>2</v>
      </c>
      <c r="D32" s="650">
        <v>24060</v>
      </c>
      <c r="E32" s="650">
        <f>D32*C32</f>
        <v>48120</v>
      </c>
      <c r="F32" s="631"/>
    </row>
    <row r="33" spans="1:6" customFormat="1" x14ac:dyDescent="0.25">
      <c r="A33" s="647" t="s">
        <v>4600</v>
      </c>
      <c r="B33" s="648" t="s">
        <v>4599</v>
      </c>
      <c r="C33" s="1010">
        <v>2</v>
      </c>
      <c r="D33" s="650">
        <v>23700</v>
      </c>
      <c r="E33" s="650">
        <f>D33*C33</f>
        <v>47400</v>
      </c>
      <c r="F33" s="631"/>
    </row>
    <row r="34" spans="1:6" customFormat="1" x14ac:dyDescent="0.25">
      <c r="A34" s="647" t="s">
        <v>2178</v>
      </c>
      <c r="B34" s="654" t="s">
        <v>2179</v>
      </c>
      <c r="C34" s="655">
        <v>2</v>
      </c>
      <c r="D34" s="650">
        <v>330000</v>
      </c>
      <c r="E34" s="650">
        <f>D34*C34</f>
        <v>660000</v>
      </c>
      <c r="F34" s="631"/>
    </row>
    <row r="35" spans="1:6" customFormat="1" x14ac:dyDescent="0.25">
      <c r="A35" s="647" t="s">
        <v>2180</v>
      </c>
      <c r="B35" s="648" t="s">
        <v>2181</v>
      </c>
      <c r="C35" s="649">
        <v>1</v>
      </c>
      <c r="D35" s="650">
        <v>440540</v>
      </c>
      <c r="E35" s="656">
        <f>D35*C35</f>
        <v>440540</v>
      </c>
      <c r="F35" s="631"/>
    </row>
    <row r="36" spans="1:6" customFormat="1" x14ac:dyDescent="0.25">
      <c r="A36" s="647" t="s">
        <v>2182</v>
      </c>
      <c r="B36" s="648" t="s">
        <v>2183</v>
      </c>
      <c r="C36" s="651">
        <v>12</v>
      </c>
      <c r="D36" s="650">
        <v>4900</v>
      </c>
      <c r="E36" s="656">
        <f>D36*C36</f>
        <v>58800</v>
      </c>
      <c r="F36" s="631"/>
    </row>
    <row r="37" spans="1:6" customFormat="1" x14ac:dyDescent="0.25">
      <c r="A37" s="647" t="s">
        <v>2184</v>
      </c>
      <c r="B37" s="648" t="s">
        <v>2185</v>
      </c>
      <c r="C37" s="651">
        <v>12</v>
      </c>
      <c r="D37" s="650">
        <v>6300</v>
      </c>
      <c r="E37" s="656">
        <f t="shared" ref="E37:E47" si="2">D37*C37</f>
        <v>75600</v>
      </c>
      <c r="F37" s="631"/>
    </row>
    <row r="38" spans="1:6" customFormat="1" x14ac:dyDescent="0.25">
      <c r="A38" s="647" t="s">
        <v>2186</v>
      </c>
      <c r="B38" s="648" t="s">
        <v>2187</v>
      </c>
      <c r="C38" s="651">
        <v>12</v>
      </c>
      <c r="D38" s="650">
        <v>7700</v>
      </c>
      <c r="E38" s="656">
        <f t="shared" si="2"/>
        <v>92400</v>
      </c>
      <c r="F38" s="631"/>
    </row>
    <row r="39" spans="1:6" x14ac:dyDescent="0.25">
      <c r="A39" s="647" t="s">
        <v>2188</v>
      </c>
      <c r="B39" s="652" t="s">
        <v>2189</v>
      </c>
      <c r="C39" s="649">
        <v>1</v>
      </c>
      <c r="D39" s="650">
        <v>367000</v>
      </c>
      <c r="E39" s="656">
        <f t="shared" si="2"/>
        <v>367000</v>
      </c>
    </row>
    <row r="40" spans="1:6" x14ac:dyDescent="0.25">
      <c r="A40" s="647" t="s">
        <v>2190</v>
      </c>
      <c r="B40" s="652" t="s">
        <v>2191</v>
      </c>
      <c r="C40" s="649">
        <v>2</v>
      </c>
      <c r="D40" s="650">
        <v>13500</v>
      </c>
      <c r="E40" s="656">
        <f>D40*C40</f>
        <v>27000</v>
      </c>
      <c r="F40" s="657"/>
    </row>
    <row r="41" spans="1:6" customFormat="1" x14ac:dyDescent="0.25">
      <c r="A41" s="647" t="s">
        <v>2192</v>
      </c>
      <c r="B41" s="648" t="s">
        <v>2193</v>
      </c>
      <c r="C41" s="651">
        <v>12</v>
      </c>
      <c r="D41" s="650">
        <v>3560</v>
      </c>
      <c r="E41" s="656">
        <f t="shared" si="2"/>
        <v>42720</v>
      </c>
      <c r="F41" s="631"/>
    </row>
    <row r="42" spans="1:6" customFormat="1" x14ac:dyDescent="0.25">
      <c r="A42" s="647" t="s">
        <v>2194</v>
      </c>
      <c r="B42" s="648" t="s">
        <v>2195</v>
      </c>
      <c r="C42" s="651">
        <v>12</v>
      </c>
      <c r="D42" s="656">
        <v>1580</v>
      </c>
      <c r="E42" s="656">
        <f t="shared" si="2"/>
        <v>18960</v>
      </c>
      <c r="F42" s="631"/>
    </row>
    <row r="43" spans="1:6" customFormat="1" x14ac:dyDescent="0.25">
      <c r="A43" s="647" t="s">
        <v>2196</v>
      </c>
      <c r="B43" s="648" t="s">
        <v>2197</v>
      </c>
      <c r="C43" s="651">
        <v>12</v>
      </c>
      <c r="D43" s="656">
        <v>440</v>
      </c>
      <c r="E43" s="656">
        <f t="shared" si="2"/>
        <v>5280</v>
      </c>
      <c r="F43" s="631"/>
    </row>
    <row r="44" spans="1:6" customFormat="1" x14ac:dyDescent="0.25">
      <c r="A44" s="647" t="s">
        <v>2198</v>
      </c>
      <c r="B44" s="648" t="s">
        <v>2199</v>
      </c>
      <c r="C44" s="651">
        <v>12</v>
      </c>
      <c r="D44" s="650">
        <v>630</v>
      </c>
      <c r="E44" s="656">
        <f t="shared" si="2"/>
        <v>7560</v>
      </c>
      <c r="F44" s="631"/>
    </row>
    <row r="45" spans="1:6" customFormat="1" x14ac:dyDescent="0.25">
      <c r="A45" s="647" t="s">
        <v>775</v>
      </c>
      <c r="B45" s="648" t="s">
        <v>2200</v>
      </c>
      <c r="C45" s="651">
        <v>12</v>
      </c>
      <c r="D45" s="650">
        <v>2200</v>
      </c>
      <c r="E45" s="656">
        <f t="shared" si="2"/>
        <v>26400</v>
      </c>
      <c r="F45" s="631"/>
    </row>
    <row r="46" spans="1:6" customFormat="1" x14ac:dyDescent="0.25">
      <c r="A46" s="647" t="s">
        <v>2201</v>
      </c>
      <c r="B46" s="648" t="s">
        <v>2202</v>
      </c>
      <c r="C46" s="651">
        <v>12</v>
      </c>
      <c r="D46" s="650">
        <v>400</v>
      </c>
      <c r="E46" s="656">
        <f t="shared" si="2"/>
        <v>4800</v>
      </c>
      <c r="F46" s="631"/>
    </row>
    <row r="47" spans="1:6" customFormat="1" x14ac:dyDescent="0.25">
      <c r="A47" s="647" t="s">
        <v>721</v>
      </c>
      <c r="B47" s="648" t="s">
        <v>2203</v>
      </c>
      <c r="C47" s="651">
        <v>12</v>
      </c>
      <c r="D47" s="656">
        <v>1920</v>
      </c>
      <c r="E47" s="656">
        <f t="shared" si="2"/>
        <v>23040</v>
      </c>
      <c r="F47" s="631"/>
    </row>
    <row r="48" spans="1:6" customFormat="1" x14ac:dyDescent="0.25">
      <c r="A48" s="644"/>
      <c r="B48" s="644" t="s">
        <v>2204</v>
      </c>
      <c r="C48" s="645"/>
      <c r="D48" s="646"/>
      <c r="E48" s="596"/>
      <c r="F48" s="631"/>
    </row>
    <row r="49" spans="1:6" customFormat="1" x14ac:dyDescent="0.25">
      <c r="A49" s="647" t="s">
        <v>523</v>
      </c>
      <c r="B49" s="653" t="s">
        <v>524</v>
      </c>
      <c r="C49" s="658">
        <v>2</v>
      </c>
      <c r="D49" s="656">
        <v>56800</v>
      </c>
      <c r="E49" s="656">
        <f t="shared" ref="E49:E55" si="3">SUM(C49*D49)</f>
        <v>113600</v>
      </c>
      <c r="F49" s="631"/>
    </row>
    <row r="50" spans="1:6" customFormat="1" x14ac:dyDescent="0.25">
      <c r="A50" s="647" t="s">
        <v>509</v>
      </c>
      <c r="B50" s="653" t="s">
        <v>510</v>
      </c>
      <c r="C50" s="658">
        <v>1</v>
      </c>
      <c r="D50" s="656">
        <v>229500</v>
      </c>
      <c r="E50" s="656">
        <f t="shared" si="3"/>
        <v>229500</v>
      </c>
      <c r="F50" s="631"/>
    </row>
    <row r="51" spans="1:6" x14ac:dyDescent="0.25">
      <c r="A51" s="647" t="s">
        <v>517</v>
      </c>
      <c r="B51" s="652" t="s">
        <v>518</v>
      </c>
      <c r="C51" s="658">
        <v>1</v>
      </c>
      <c r="D51" s="656">
        <v>192700</v>
      </c>
      <c r="E51" s="656">
        <f>SUM(C51*D51)</f>
        <v>192700</v>
      </c>
    </row>
    <row r="52" spans="1:6" customFormat="1" x14ac:dyDescent="0.25">
      <c r="A52" s="647" t="s">
        <v>519</v>
      </c>
      <c r="B52" s="648" t="s">
        <v>516</v>
      </c>
      <c r="C52" s="658">
        <v>1</v>
      </c>
      <c r="D52" s="656">
        <v>292300</v>
      </c>
      <c r="E52" s="656">
        <f t="shared" si="3"/>
        <v>292300</v>
      </c>
      <c r="F52" s="631"/>
    </row>
    <row r="53" spans="1:6" customFormat="1" x14ac:dyDescent="0.25">
      <c r="A53" s="647" t="s">
        <v>513</v>
      </c>
      <c r="B53" s="648" t="s">
        <v>514</v>
      </c>
      <c r="C53" s="658">
        <v>1</v>
      </c>
      <c r="D53" s="656">
        <v>247300</v>
      </c>
      <c r="E53" s="656">
        <f t="shared" si="3"/>
        <v>247300</v>
      </c>
      <c r="F53" s="631"/>
    </row>
    <row r="54" spans="1:6" customFormat="1" ht="25.5" x14ac:dyDescent="0.25">
      <c r="A54" s="647" t="s">
        <v>511</v>
      </c>
      <c r="B54" s="1027" t="s">
        <v>4692</v>
      </c>
      <c r="C54" s="658">
        <v>1</v>
      </c>
      <c r="D54" s="656">
        <v>297000</v>
      </c>
      <c r="E54" s="656">
        <f t="shared" si="3"/>
        <v>297000</v>
      </c>
      <c r="F54" s="631"/>
    </row>
    <row r="55" spans="1:6" customFormat="1" ht="25.5" x14ac:dyDescent="0.25">
      <c r="A55" s="647" t="s">
        <v>521</v>
      </c>
      <c r="B55" s="648" t="s">
        <v>2205</v>
      </c>
      <c r="C55" s="658">
        <v>1</v>
      </c>
      <c r="D55" s="656">
        <v>106300</v>
      </c>
      <c r="E55" s="656">
        <f t="shared" si="3"/>
        <v>106300</v>
      </c>
      <c r="F55" s="631"/>
    </row>
    <row r="56" spans="1:6" s="630" customFormat="1" ht="25.5" x14ac:dyDescent="0.25">
      <c r="A56" s="647" t="s">
        <v>2206</v>
      </c>
      <c r="B56" s="1027" t="s">
        <v>4691</v>
      </c>
      <c r="C56" s="649">
        <v>1</v>
      </c>
      <c r="D56" s="650">
        <v>145000</v>
      </c>
      <c r="E56" s="650">
        <f>D56*C56</f>
        <v>145000</v>
      </c>
      <c r="F56" s="631"/>
    </row>
    <row r="57" spans="1:6" customFormat="1" ht="25.5" x14ac:dyDescent="0.25">
      <c r="A57" s="647" t="s">
        <v>2207</v>
      </c>
      <c r="B57" s="648" t="s">
        <v>2208</v>
      </c>
      <c r="C57" s="649">
        <v>1</v>
      </c>
      <c r="D57" s="650">
        <v>97300</v>
      </c>
      <c r="E57" s="650">
        <f>D57*C57</f>
        <v>97300</v>
      </c>
      <c r="F57" s="631"/>
    </row>
    <row r="58" spans="1:6" x14ac:dyDescent="0.25">
      <c r="A58" s="647"/>
      <c r="B58" s="659" t="s">
        <v>2209</v>
      </c>
      <c r="C58" s="658"/>
      <c r="D58" s="660"/>
      <c r="E58" s="1028">
        <f>SUM(E1:E57)</f>
        <v>14157020</v>
      </c>
    </row>
  </sheetData>
  <customSheetViews>
    <customSheetView guid="{528656D1-32FF-4CAA-99A3-773D8B52F1E9}" topLeftCell="A4">
      <selection activeCell="B28" sqref="B28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  <customSheetView guid="{33FCA2F7-7818-4E49-B924-0B37668B36A0}" topLeftCell="A4">
      <selection activeCell="A23" sqref="A23:D23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  <customSheetView guid="{E7D56A4B-C9D0-4B32-979F-CFE8D5A4B7C2}" topLeftCell="A19">
      <selection activeCell="B29" sqref="B29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  <customSheetView guid="{B37146AE-7024-4825-8C03-E97A2B10C2A2}" topLeftCell="A7">
      <selection activeCell="A15" sqref="A15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  <customSheetView guid="{93984E74-0CF6-4B15-84C0-F259207BA204}" topLeftCell="A4">
      <selection activeCell="B28" sqref="B28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  <customSheetView guid="{69B2BF30-709E-4E97-8251-8899061233B0}" topLeftCell="A4">
      <selection activeCell="G10" sqref="G10:G40"/>
      <pageMargins left="0.23622047244094496" right="0.23622047244094496" top="0.55118110236220497" bottom="0.35433070866141703" header="0.31496062992126" footer="0.31496062992126"/>
      <pageSetup paperSize="9" orientation="portrait" horizontalDpi="0" verticalDpi="0"/>
    </customSheetView>
  </customSheetViews>
  <pageMargins left="0.23622047244094496" right="0.23622047244094496" top="0.55118110236220497" bottom="0.35433070866141703" header="0.31496062992126" footer="0.31496062992126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4506668294322"/>
  </sheetPr>
  <dimension ref="A2:F65"/>
  <sheetViews>
    <sheetView zoomScaleSheetLayoutView="100" workbookViewId="0">
      <selection activeCell="F9" sqref="F9"/>
    </sheetView>
  </sheetViews>
  <sheetFormatPr defaultRowHeight="12.75" x14ac:dyDescent="0.25"/>
  <cols>
    <col min="1" max="1" width="9.140625" style="589"/>
    <col min="2" max="2" width="61.85546875" style="3" customWidth="1"/>
    <col min="3" max="3" width="6.28515625" style="3" customWidth="1"/>
    <col min="4" max="4" width="12.28515625" style="590" customWidth="1"/>
    <col min="5" max="6" width="12.85546875" style="27" customWidth="1"/>
    <col min="7" max="16384" width="9.140625" style="589"/>
  </cols>
  <sheetData>
    <row r="2" spans="1:6" s="291" customFormat="1" x14ac:dyDescent="0.25">
      <c r="D2" s="591"/>
      <c r="E2" s="292" t="s">
        <v>0</v>
      </c>
      <c r="F2" s="292"/>
    </row>
    <row r="3" spans="1:6" s="291" customFormat="1" x14ac:dyDescent="0.25">
      <c r="D3" s="591"/>
      <c r="E3" s="292" t="s">
        <v>1</v>
      </c>
      <c r="F3" s="292"/>
    </row>
    <row r="4" spans="1:6" s="291" customFormat="1" x14ac:dyDescent="0.25">
      <c r="D4" s="591"/>
      <c r="E4" s="292" t="s">
        <v>2</v>
      </c>
      <c r="F4" s="292"/>
    </row>
    <row r="5" spans="1:6" s="291" customFormat="1" x14ac:dyDescent="0.25">
      <c r="D5" s="591"/>
      <c r="E5" s="292" t="s">
        <v>3</v>
      </c>
      <c r="F5" s="292"/>
    </row>
    <row r="6" spans="1:6" s="291" customFormat="1" x14ac:dyDescent="0.25">
      <c r="D6" s="591"/>
      <c r="E6" s="292"/>
      <c r="F6" s="292"/>
    </row>
    <row r="7" spans="1:6" ht="18.75" x14ac:dyDescent="0.25">
      <c r="B7" s="493" t="s">
        <v>2210</v>
      </c>
      <c r="C7" s="493"/>
      <c r="D7" s="592"/>
      <c r="E7" s="493"/>
      <c r="F7" s="493"/>
    </row>
    <row r="8" spans="1:6" ht="18.75" x14ac:dyDescent="0.25">
      <c r="B8" s="496" t="s">
        <v>564</v>
      </c>
      <c r="C8" s="493"/>
      <c r="D8" s="592"/>
      <c r="E8" s="493"/>
      <c r="F8" s="493"/>
    </row>
    <row r="9" spans="1:6" s="588" customFormat="1" ht="25.5" x14ac:dyDescent="0.25">
      <c r="A9" s="293" t="s">
        <v>5</v>
      </c>
      <c r="B9" s="593" t="s">
        <v>6</v>
      </c>
      <c r="C9" s="55" t="s">
        <v>565</v>
      </c>
      <c r="D9" s="594" t="s">
        <v>4683</v>
      </c>
      <c r="E9" s="595" t="s">
        <v>4684</v>
      </c>
      <c r="F9" s="596"/>
    </row>
    <row r="10" spans="1:6" ht="12.75" customHeight="1" x14ac:dyDescent="0.25">
      <c r="A10" s="597"/>
      <c r="B10" s="593" t="s">
        <v>1011</v>
      </c>
      <c r="C10" s="593"/>
      <c r="D10" s="598"/>
      <c r="E10" s="593"/>
      <c r="F10" s="599"/>
    </row>
    <row r="11" spans="1:6" x14ac:dyDescent="0.25">
      <c r="A11" s="600" t="s">
        <v>2211</v>
      </c>
      <c r="B11" s="601" t="s">
        <v>2212</v>
      </c>
      <c r="C11" s="602">
        <v>1</v>
      </c>
      <c r="D11" s="306">
        <v>970</v>
      </c>
      <c r="E11" s="306">
        <f t="shared" ref="E11:E34" si="0">D11*C11</f>
        <v>970</v>
      </c>
    </row>
    <row r="12" spans="1:6" x14ac:dyDescent="0.25">
      <c r="A12" s="600" t="s">
        <v>2213</v>
      </c>
      <c r="B12" s="601" t="s">
        <v>2214</v>
      </c>
      <c r="C12" s="602">
        <v>1</v>
      </c>
      <c r="D12" s="306">
        <v>1010</v>
      </c>
      <c r="E12" s="306">
        <v>940</v>
      </c>
    </row>
    <row r="13" spans="1:6" x14ac:dyDescent="0.25">
      <c r="A13" s="600" t="s">
        <v>2215</v>
      </c>
      <c r="B13" s="603" t="s">
        <v>2216</v>
      </c>
      <c r="C13" s="604">
        <v>1</v>
      </c>
      <c r="D13" s="306">
        <v>970</v>
      </c>
      <c r="E13" s="306">
        <f>D13*C13</f>
        <v>970</v>
      </c>
    </row>
    <row r="14" spans="1:6" x14ac:dyDescent="0.25">
      <c r="A14" s="600" t="s">
        <v>2033</v>
      </c>
      <c r="B14" s="603" t="s">
        <v>2217</v>
      </c>
      <c r="C14" s="604">
        <v>1</v>
      </c>
      <c r="D14" s="306">
        <v>1010</v>
      </c>
      <c r="E14" s="306">
        <f>D14*C14</f>
        <v>1010</v>
      </c>
    </row>
    <row r="15" spans="1:6" x14ac:dyDescent="0.25">
      <c r="A15" s="600" t="s">
        <v>2218</v>
      </c>
      <c r="B15" s="601" t="s">
        <v>2219</v>
      </c>
      <c r="C15" s="602">
        <v>1</v>
      </c>
      <c r="D15" s="306">
        <v>2550</v>
      </c>
      <c r="E15" s="306">
        <f t="shared" si="0"/>
        <v>2550</v>
      </c>
    </row>
    <row r="16" spans="1:6" x14ac:dyDescent="0.25">
      <c r="A16" s="600" t="s">
        <v>2220</v>
      </c>
      <c r="B16" s="601" t="s">
        <v>2221</v>
      </c>
      <c r="C16" s="602">
        <v>1</v>
      </c>
      <c r="D16" s="306">
        <v>1100</v>
      </c>
      <c r="E16" s="306">
        <f t="shared" si="0"/>
        <v>1100</v>
      </c>
    </row>
    <row r="17" spans="1:6" x14ac:dyDescent="0.25">
      <c r="A17" s="600" t="s">
        <v>2222</v>
      </c>
      <c r="B17" s="601" t="s">
        <v>2223</v>
      </c>
      <c r="C17" s="602">
        <v>1</v>
      </c>
      <c r="D17" s="306">
        <v>1900</v>
      </c>
      <c r="E17" s="306">
        <f t="shared" si="0"/>
        <v>1900</v>
      </c>
    </row>
    <row r="18" spans="1:6" x14ac:dyDescent="0.25">
      <c r="A18" s="600" t="s">
        <v>2224</v>
      </c>
      <c r="B18" s="601" t="s">
        <v>2225</v>
      </c>
      <c r="C18" s="602">
        <v>1</v>
      </c>
      <c r="D18" s="306">
        <v>2550</v>
      </c>
      <c r="E18" s="306">
        <f t="shared" si="0"/>
        <v>2550</v>
      </c>
    </row>
    <row r="19" spans="1:6" x14ac:dyDescent="0.25">
      <c r="A19" s="600" t="s">
        <v>489</v>
      </c>
      <c r="B19" s="603" t="s">
        <v>490</v>
      </c>
      <c r="C19" s="604">
        <v>1</v>
      </c>
      <c r="D19" s="306">
        <v>5060</v>
      </c>
      <c r="E19" s="306">
        <f t="shared" ref="E19:E24" si="1">D19*C19</f>
        <v>5060</v>
      </c>
    </row>
    <row r="20" spans="1:6" x14ac:dyDescent="0.25">
      <c r="A20" s="600" t="s">
        <v>495</v>
      </c>
      <c r="B20" s="603" t="s">
        <v>496</v>
      </c>
      <c r="C20" s="604">
        <v>1</v>
      </c>
      <c r="D20" s="306">
        <v>6800</v>
      </c>
      <c r="E20" s="306">
        <f t="shared" si="1"/>
        <v>6800</v>
      </c>
    </row>
    <row r="21" spans="1:6" x14ac:dyDescent="0.25">
      <c r="A21" s="600" t="s">
        <v>487</v>
      </c>
      <c r="B21" s="603" t="s">
        <v>488</v>
      </c>
      <c r="C21" s="604">
        <v>1</v>
      </c>
      <c r="D21" s="37">
        <v>6330</v>
      </c>
      <c r="E21" s="306">
        <f t="shared" si="1"/>
        <v>6330</v>
      </c>
    </row>
    <row r="22" spans="1:6" x14ac:dyDescent="0.25">
      <c r="A22" s="600" t="s">
        <v>493</v>
      </c>
      <c r="B22" s="603" t="s">
        <v>2226</v>
      </c>
      <c r="C22" s="604">
        <v>1</v>
      </c>
      <c r="D22" s="306">
        <v>5290</v>
      </c>
      <c r="E22" s="306">
        <f t="shared" si="1"/>
        <v>5290</v>
      </c>
    </row>
    <row r="23" spans="1:6" x14ac:dyDescent="0.25">
      <c r="A23" s="600" t="s">
        <v>491</v>
      </c>
      <c r="B23" s="603" t="s">
        <v>492</v>
      </c>
      <c r="C23" s="604">
        <v>1</v>
      </c>
      <c r="D23" s="37">
        <v>5290</v>
      </c>
      <c r="E23" s="306">
        <f t="shared" si="1"/>
        <v>5290</v>
      </c>
    </row>
    <row r="24" spans="1:6" x14ac:dyDescent="0.25">
      <c r="A24" s="600" t="s">
        <v>473</v>
      </c>
      <c r="B24" s="603" t="s">
        <v>2227</v>
      </c>
      <c r="C24" s="604">
        <v>1</v>
      </c>
      <c r="D24" s="306">
        <v>6670</v>
      </c>
      <c r="E24" s="306">
        <f t="shared" si="1"/>
        <v>6670</v>
      </c>
    </row>
    <row r="25" spans="1:6" x14ac:dyDescent="0.25">
      <c r="A25" s="600"/>
      <c r="B25" s="605" t="s">
        <v>2228</v>
      </c>
      <c r="C25" s="604"/>
      <c r="D25" s="606"/>
      <c r="E25" s="607"/>
      <c r="F25" s="608"/>
    </row>
    <row r="26" spans="1:6" s="3" customFormat="1" x14ac:dyDescent="0.25">
      <c r="A26" s="600" t="s">
        <v>2229</v>
      </c>
      <c r="B26" s="603" t="s">
        <v>2230</v>
      </c>
      <c r="C26" s="604">
        <v>1</v>
      </c>
      <c r="D26" s="306">
        <v>21750</v>
      </c>
      <c r="E26" s="306">
        <f t="shared" si="0"/>
        <v>21750</v>
      </c>
      <c r="F26" s="27"/>
    </row>
    <row r="27" spans="1:6" s="3" customFormat="1" x14ac:dyDescent="0.25">
      <c r="A27" s="600" t="s">
        <v>2231</v>
      </c>
      <c r="B27" s="603" t="s">
        <v>2232</v>
      </c>
      <c r="C27" s="604">
        <v>1</v>
      </c>
      <c r="D27" s="306">
        <v>21750</v>
      </c>
      <c r="E27" s="306">
        <f t="shared" si="0"/>
        <v>21750</v>
      </c>
      <c r="F27" s="27"/>
    </row>
    <row r="28" spans="1:6" s="3" customFormat="1" x14ac:dyDescent="0.25">
      <c r="A28" s="600" t="s">
        <v>2233</v>
      </c>
      <c r="B28" s="603" t="s">
        <v>2234</v>
      </c>
      <c r="C28" s="604">
        <v>1</v>
      </c>
      <c r="D28" s="306">
        <v>21750</v>
      </c>
      <c r="E28" s="306">
        <f t="shared" si="0"/>
        <v>21750</v>
      </c>
      <c r="F28" s="27"/>
    </row>
    <row r="29" spans="1:6" s="3" customFormat="1" x14ac:dyDescent="0.25">
      <c r="A29" s="600" t="s">
        <v>2235</v>
      </c>
      <c r="B29" s="603" t="s">
        <v>2236</v>
      </c>
      <c r="C29" s="604">
        <v>1</v>
      </c>
      <c r="D29" s="306">
        <v>21750</v>
      </c>
      <c r="E29" s="306">
        <f t="shared" si="0"/>
        <v>21750</v>
      </c>
      <c r="F29" s="27"/>
    </row>
    <row r="30" spans="1:6" s="3" customFormat="1" ht="12" customHeight="1" x14ac:dyDescent="0.25">
      <c r="A30" s="600"/>
      <c r="B30" s="605" t="s">
        <v>2237</v>
      </c>
      <c r="C30" s="604"/>
      <c r="D30" s="308"/>
      <c r="E30" s="306"/>
      <c r="F30" s="27"/>
    </row>
    <row r="31" spans="1:6" s="3" customFormat="1" ht="13.5" customHeight="1" x14ac:dyDescent="0.25">
      <c r="A31" s="600" t="s">
        <v>2238</v>
      </c>
      <c r="B31" s="603" t="s">
        <v>2239</v>
      </c>
      <c r="C31" s="604">
        <v>1</v>
      </c>
      <c r="D31" s="306">
        <v>9990</v>
      </c>
      <c r="E31" s="306">
        <f t="shared" si="0"/>
        <v>9990</v>
      </c>
      <c r="F31" s="27"/>
    </row>
    <row r="32" spans="1:6" s="3" customFormat="1" ht="15" customHeight="1" x14ac:dyDescent="0.25">
      <c r="A32" s="600" t="s">
        <v>2240</v>
      </c>
      <c r="B32" s="603" t="s">
        <v>2241</v>
      </c>
      <c r="C32" s="604">
        <v>1</v>
      </c>
      <c r="D32" s="306">
        <v>114980</v>
      </c>
      <c r="E32" s="306">
        <f t="shared" si="0"/>
        <v>114980</v>
      </c>
      <c r="F32" s="27"/>
    </row>
    <row r="33" spans="1:6" s="3" customFormat="1" ht="13.5" customHeight="1" x14ac:dyDescent="0.25">
      <c r="A33" s="600" t="s">
        <v>2242</v>
      </c>
      <c r="B33" s="601" t="s">
        <v>2243</v>
      </c>
      <c r="C33" s="602">
        <v>3</v>
      </c>
      <c r="D33" s="306">
        <v>7990</v>
      </c>
      <c r="E33" s="306">
        <f t="shared" si="0"/>
        <v>23970</v>
      </c>
      <c r="F33" s="27"/>
    </row>
    <row r="34" spans="1:6" s="3" customFormat="1" ht="15" customHeight="1" x14ac:dyDescent="0.25">
      <c r="A34" s="600" t="s">
        <v>2244</v>
      </c>
      <c r="B34" s="603" t="s">
        <v>2245</v>
      </c>
      <c r="C34" s="604">
        <v>1</v>
      </c>
      <c r="D34" s="306">
        <v>1320</v>
      </c>
      <c r="E34" s="306">
        <f t="shared" si="0"/>
        <v>1320</v>
      </c>
      <c r="F34" s="27"/>
    </row>
    <row r="35" spans="1:6" s="3" customFormat="1" ht="15" customHeight="1" x14ac:dyDescent="0.25">
      <c r="A35" s="600"/>
      <c r="B35" s="1056" t="s">
        <v>2246</v>
      </c>
      <c r="C35" s="1056"/>
      <c r="D35" s="1056"/>
      <c r="E35" s="1056"/>
      <c r="F35" s="609"/>
    </row>
    <row r="36" spans="1:6" x14ac:dyDescent="0.25">
      <c r="A36" s="600" t="s">
        <v>2247</v>
      </c>
      <c r="B36" s="603" t="s">
        <v>2248</v>
      </c>
      <c r="C36" s="604">
        <v>15</v>
      </c>
      <c r="D36" s="306">
        <v>780</v>
      </c>
      <c r="E36" s="306">
        <f>C36*D36</f>
        <v>11700</v>
      </c>
    </row>
    <row r="37" spans="1:6" x14ac:dyDescent="0.25">
      <c r="A37" s="600" t="s">
        <v>2249</v>
      </c>
      <c r="B37" s="601" t="s">
        <v>2250</v>
      </c>
      <c r="C37" s="602">
        <v>1</v>
      </c>
      <c r="D37" s="306">
        <v>980</v>
      </c>
      <c r="E37" s="306">
        <f t="shared" ref="E37:E42" si="2">D37*C37</f>
        <v>980</v>
      </c>
    </row>
    <row r="38" spans="1:6" s="3" customFormat="1" ht="13.5" customHeight="1" x14ac:dyDescent="0.25">
      <c r="A38" s="600" t="s">
        <v>2220</v>
      </c>
      <c r="B38" s="601" t="s">
        <v>2251</v>
      </c>
      <c r="C38" s="602">
        <v>15</v>
      </c>
      <c r="D38" s="306">
        <v>1100</v>
      </c>
      <c r="E38" s="306">
        <f t="shared" si="2"/>
        <v>16500</v>
      </c>
      <c r="F38" s="27"/>
    </row>
    <row r="39" spans="1:6" x14ac:dyDescent="0.25">
      <c r="A39" s="600" t="s">
        <v>2037</v>
      </c>
      <c r="B39" s="601" t="s">
        <v>2252</v>
      </c>
      <c r="C39" s="602">
        <v>15</v>
      </c>
      <c r="D39" s="306">
        <v>980</v>
      </c>
      <c r="E39" s="306">
        <f t="shared" si="2"/>
        <v>14700</v>
      </c>
    </row>
    <row r="40" spans="1:6" s="3" customFormat="1" ht="13.5" customHeight="1" x14ac:dyDescent="0.25">
      <c r="A40" s="600" t="s">
        <v>2253</v>
      </c>
      <c r="B40" s="601" t="s">
        <v>2254</v>
      </c>
      <c r="C40" s="602">
        <v>15</v>
      </c>
      <c r="D40" s="306">
        <v>780</v>
      </c>
      <c r="E40" s="306">
        <f t="shared" si="2"/>
        <v>11700</v>
      </c>
      <c r="F40" s="27"/>
    </row>
    <row r="41" spans="1:6" s="3" customFormat="1" ht="25.5" x14ac:dyDescent="0.25">
      <c r="A41" s="600" t="s">
        <v>557</v>
      </c>
      <c r="B41" s="601" t="s">
        <v>2255</v>
      </c>
      <c r="C41" s="602">
        <v>15</v>
      </c>
      <c r="D41" s="306">
        <v>9900</v>
      </c>
      <c r="E41" s="306">
        <f t="shared" si="2"/>
        <v>148500</v>
      </c>
      <c r="F41" s="27"/>
    </row>
    <row r="42" spans="1:6" s="255" customFormat="1" ht="25.5" x14ac:dyDescent="0.2">
      <c r="A42" s="264" t="s">
        <v>559</v>
      </c>
      <c r="B42" s="230" t="s">
        <v>2256</v>
      </c>
      <c r="C42" s="602">
        <v>1</v>
      </c>
      <c r="D42" s="27">
        <v>9900</v>
      </c>
      <c r="E42" s="306">
        <f t="shared" si="2"/>
        <v>9900</v>
      </c>
      <c r="F42" s="253"/>
    </row>
    <row r="43" spans="1:6" s="266" customFormat="1" ht="15" customHeight="1" x14ac:dyDescent="0.25">
      <c r="A43" s="600"/>
      <c r="B43" s="1057" t="s">
        <v>2257</v>
      </c>
      <c r="C43" s="1057"/>
      <c r="D43" s="1057"/>
      <c r="E43" s="1057"/>
      <c r="F43" s="599"/>
    </row>
    <row r="44" spans="1:6" s="266" customFormat="1" x14ac:dyDescent="0.25">
      <c r="A44" s="600"/>
      <c r="B44" s="610" t="s">
        <v>1722</v>
      </c>
      <c r="C44" s="593"/>
      <c r="D44" s="598"/>
      <c r="E44" s="593"/>
      <c r="F44" s="599"/>
    </row>
    <row r="45" spans="1:6" s="174" customFormat="1" x14ac:dyDescent="0.2">
      <c r="A45" s="600" t="s">
        <v>2258</v>
      </c>
      <c r="B45" s="366" t="s">
        <v>2259</v>
      </c>
      <c r="C45" s="367">
        <v>1</v>
      </c>
      <c r="D45" s="503">
        <v>290</v>
      </c>
      <c r="E45" s="503">
        <f t="shared" ref="E45:E54" si="3">C45*D45</f>
        <v>290</v>
      </c>
      <c r="F45" s="504"/>
    </row>
    <row r="46" spans="1:6" s="174" customFormat="1" x14ac:dyDescent="0.2">
      <c r="A46" s="600" t="s">
        <v>1976</v>
      </c>
      <c r="B46" s="366" t="s">
        <v>1977</v>
      </c>
      <c r="C46" s="367">
        <v>1</v>
      </c>
      <c r="D46" s="503">
        <v>5900</v>
      </c>
      <c r="E46" s="503">
        <f t="shared" si="3"/>
        <v>5900</v>
      </c>
      <c r="F46" s="504"/>
    </row>
    <row r="47" spans="1:6" s="174" customFormat="1" x14ac:dyDescent="0.2">
      <c r="A47" s="600" t="s">
        <v>2260</v>
      </c>
      <c r="B47" s="366" t="s">
        <v>2261</v>
      </c>
      <c r="C47" s="367">
        <v>1</v>
      </c>
      <c r="D47" s="503">
        <v>300</v>
      </c>
      <c r="E47" s="503">
        <f t="shared" si="3"/>
        <v>300</v>
      </c>
      <c r="F47" s="504"/>
    </row>
    <row r="48" spans="1:6" s="174" customFormat="1" x14ac:dyDescent="0.2">
      <c r="A48" s="600" t="s">
        <v>2262</v>
      </c>
      <c r="B48" s="366" t="s">
        <v>2263</v>
      </c>
      <c r="C48" s="367">
        <v>1</v>
      </c>
      <c r="D48" s="503">
        <v>1500</v>
      </c>
      <c r="E48" s="503">
        <f t="shared" si="3"/>
        <v>1500</v>
      </c>
      <c r="F48" s="504"/>
    </row>
    <row r="49" spans="1:6" s="174" customFormat="1" ht="15" customHeight="1" x14ac:dyDescent="0.2">
      <c r="A49" s="600" t="s">
        <v>2264</v>
      </c>
      <c r="B49" s="366" t="s">
        <v>2265</v>
      </c>
      <c r="C49" s="367">
        <v>1</v>
      </c>
      <c r="D49" s="503">
        <v>2200</v>
      </c>
      <c r="E49" s="503">
        <f t="shared" si="3"/>
        <v>2200</v>
      </c>
      <c r="F49" s="504"/>
    </row>
    <row r="50" spans="1:6" s="174" customFormat="1" ht="15" customHeight="1" x14ac:dyDescent="0.2">
      <c r="A50" s="600" t="s">
        <v>2266</v>
      </c>
      <c r="B50" s="366" t="s">
        <v>2267</v>
      </c>
      <c r="C50" s="367">
        <v>1</v>
      </c>
      <c r="D50" s="503">
        <v>3360</v>
      </c>
      <c r="E50" s="503">
        <f t="shared" si="3"/>
        <v>3360</v>
      </c>
      <c r="F50" s="504"/>
    </row>
    <row r="51" spans="1:6" s="174" customFormat="1" ht="15" customHeight="1" x14ac:dyDescent="0.2">
      <c r="A51" s="600" t="s">
        <v>2268</v>
      </c>
      <c r="B51" s="366" t="s">
        <v>2269</v>
      </c>
      <c r="C51" s="367">
        <v>1</v>
      </c>
      <c r="D51" s="503">
        <v>1510</v>
      </c>
      <c r="E51" s="503">
        <f t="shared" si="3"/>
        <v>1510</v>
      </c>
      <c r="F51" s="504"/>
    </row>
    <row r="52" spans="1:6" s="174" customFormat="1" ht="15" customHeight="1" x14ac:dyDescent="0.2">
      <c r="A52" s="600" t="s">
        <v>2270</v>
      </c>
      <c r="B52" s="366" t="s">
        <v>2271</v>
      </c>
      <c r="C52" s="367">
        <v>1</v>
      </c>
      <c r="D52" s="503">
        <v>5560</v>
      </c>
      <c r="E52" s="503">
        <f t="shared" si="3"/>
        <v>5560</v>
      </c>
      <c r="F52" s="504"/>
    </row>
    <row r="53" spans="1:6" s="174" customFormat="1" ht="15" customHeight="1" x14ac:dyDescent="0.2">
      <c r="A53" s="611" t="s">
        <v>2272</v>
      </c>
      <c r="B53" s="370" t="s">
        <v>2273</v>
      </c>
      <c r="C53" s="367">
        <v>1</v>
      </c>
      <c r="D53" s="503">
        <v>3660</v>
      </c>
      <c r="E53" s="503">
        <f t="shared" si="3"/>
        <v>3660</v>
      </c>
      <c r="F53" s="504"/>
    </row>
    <row r="54" spans="1:6" x14ac:dyDescent="0.25">
      <c r="A54" s="600" t="s">
        <v>2274</v>
      </c>
      <c r="B54" s="3" t="s">
        <v>2275</v>
      </c>
      <c r="C54" s="367">
        <v>1</v>
      </c>
      <c r="D54" s="503">
        <v>4100</v>
      </c>
      <c r="E54" s="503">
        <f t="shared" si="3"/>
        <v>4100</v>
      </c>
      <c r="F54" s="504"/>
    </row>
    <row r="55" spans="1:6" s="174" customFormat="1" x14ac:dyDescent="0.2">
      <c r="A55" s="611"/>
      <c r="B55" s="612" t="s">
        <v>2276</v>
      </c>
      <c r="C55" s="367"/>
      <c r="D55" s="613"/>
      <c r="E55" s="503"/>
      <c r="F55" s="504"/>
    </row>
    <row r="56" spans="1:6" s="174" customFormat="1" x14ac:dyDescent="0.2">
      <c r="A56" s="611" t="s">
        <v>2277</v>
      </c>
      <c r="B56" s="370" t="s">
        <v>2278</v>
      </c>
      <c r="C56" s="367">
        <v>1</v>
      </c>
      <c r="D56" s="613">
        <v>400</v>
      </c>
      <c r="E56" s="306">
        <f t="shared" ref="E56:E61" si="4">C56*D56</f>
        <v>400</v>
      </c>
      <c r="F56" s="27"/>
    </row>
    <row r="57" spans="1:6" s="174" customFormat="1" x14ac:dyDescent="0.2">
      <c r="A57" s="611" t="s">
        <v>2279</v>
      </c>
      <c r="B57" s="370" t="s">
        <v>2280</v>
      </c>
      <c r="C57" s="367">
        <v>1</v>
      </c>
      <c r="D57" s="613">
        <v>200</v>
      </c>
      <c r="E57" s="306">
        <f t="shared" si="4"/>
        <v>200</v>
      </c>
      <c r="F57" s="27"/>
    </row>
    <row r="58" spans="1:6" s="174" customFormat="1" x14ac:dyDescent="0.2">
      <c r="A58" s="611" t="s">
        <v>2281</v>
      </c>
      <c r="B58" s="614" t="s">
        <v>2282</v>
      </c>
      <c r="C58" s="615">
        <v>1</v>
      </c>
      <c r="D58" s="308">
        <v>1380</v>
      </c>
      <c r="E58" s="306">
        <f t="shared" si="4"/>
        <v>1380</v>
      </c>
      <c r="F58" s="27"/>
    </row>
    <row r="59" spans="1:6" s="174" customFormat="1" x14ac:dyDescent="0.2">
      <c r="A59" s="611" t="s">
        <v>2283</v>
      </c>
      <c r="B59" s="370" t="s">
        <v>2284</v>
      </c>
      <c r="C59" s="367">
        <v>1</v>
      </c>
      <c r="D59" s="613">
        <v>690</v>
      </c>
      <c r="E59" s="306">
        <f t="shared" si="4"/>
        <v>690</v>
      </c>
      <c r="F59" s="27"/>
    </row>
    <row r="60" spans="1:6" s="174" customFormat="1" x14ac:dyDescent="0.2">
      <c r="A60" s="611" t="s">
        <v>2285</v>
      </c>
      <c r="B60" s="370" t="s">
        <v>2286</v>
      </c>
      <c r="C60" s="367">
        <v>1</v>
      </c>
      <c r="D60" s="613">
        <v>690</v>
      </c>
      <c r="E60" s="306">
        <f t="shared" si="4"/>
        <v>690</v>
      </c>
      <c r="F60" s="27"/>
    </row>
    <row r="61" spans="1:6" s="174" customFormat="1" x14ac:dyDescent="0.2">
      <c r="A61" s="611" t="s">
        <v>2287</v>
      </c>
      <c r="B61" s="392" t="s">
        <v>2288</v>
      </c>
      <c r="C61" s="367">
        <v>1</v>
      </c>
      <c r="D61" s="613">
        <v>8500</v>
      </c>
      <c r="E61" s="306">
        <f t="shared" si="4"/>
        <v>8500</v>
      </c>
      <c r="F61" s="27"/>
    </row>
    <row r="62" spans="1:6" s="174" customFormat="1" x14ac:dyDescent="0.2">
      <c r="A62" s="611"/>
      <c r="B62" s="593" t="s">
        <v>2289</v>
      </c>
      <c r="C62" s="616"/>
      <c r="D62" s="617"/>
      <c r="E62" s="616"/>
      <c r="F62" s="618"/>
    </row>
    <row r="63" spans="1:6" s="174" customFormat="1" x14ac:dyDescent="0.2">
      <c r="A63" s="611" t="s">
        <v>2290</v>
      </c>
      <c r="B63" s="619" t="s">
        <v>2291</v>
      </c>
      <c r="C63" s="367">
        <v>15</v>
      </c>
      <c r="D63" s="503">
        <v>660</v>
      </c>
      <c r="E63" s="306">
        <f>C63*D63</f>
        <v>9900</v>
      </c>
      <c r="F63" s="27"/>
    </row>
    <row r="64" spans="1:6" s="266" customFormat="1" x14ac:dyDescent="0.25">
      <c r="A64" s="620"/>
      <c r="B64" s="621" t="s">
        <v>2292</v>
      </c>
      <c r="C64" s="621"/>
      <c r="D64" s="622"/>
      <c r="E64" s="623">
        <f>SUM(E2:E63)</f>
        <v>548810</v>
      </c>
      <c r="F64" s="624"/>
    </row>
    <row r="65" spans="2:6" s="266" customFormat="1" x14ac:dyDescent="0.25">
      <c r="B65" s="625"/>
      <c r="C65" s="626"/>
      <c r="D65" s="627"/>
      <c r="E65" s="27"/>
      <c r="F65" s="27"/>
    </row>
  </sheetData>
  <sheetProtection selectLockedCells="1" selectUnlockedCells="1"/>
  <customSheetViews>
    <customSheetView guid="{528656D1-32FF-4CAA-99A3-773D8B52F1E9}" topLeftCell="A34">
      <selection activeCell="E52" sqref="E52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33FCA2F7-7818-4E49-B924-0B37668B36A0}">
      <selection activeCell="A25" sqref="A25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E7D56A4B-C9D0-4B32-979F-CFE8D5A4B7C2}" topLeftCell="A8">
      <selection activeCell="B20" sqref="B20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B37146AE-7024-4825-8C03-E97A2B10C2A2}">
      <selection activeCell="A25" sqref="A25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93984E74-0CF6-4B15-84C0-F259207BA204}" topLeftCell="A2">
      <selection activeCell="B24" sqref="B24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  <customSheetView guid="{69B2BF30-709E-4E97-8251-8899061233B0}">
      <selection activeCell="G10" sqref="G10"/>
      <pageMargins left="0.31527777777777799" right="0.118055555555556" top="0" bottom="0" header="0.51180555555555596" footer="0.51180555555555596"/>
      <pageSetup paperSize="9" firstPageNumber="0" orientation="portrait" useFirstPageNumber="1" horizontalDpi="300" verticalDpi="300"/>
      <headerFooter alignWithMargins="0"/>
    </customSheetView>
  </customSheetViews>
  <mergeCells count="2">
    <mergeCell ref="B35:E35"/>
    <mergeCell ref="B43:E43"/>
  </mergeCells>
  <pageMargins left="0.31527777777777799" right="0.118055555555556" top="0" bottom="0" header="0.51180555555555596" footer="0.51180555555555596"/>
  <pageSetup paperSize="9" firstPageNumber="0" orientation="portrait" useFirstPageNumber="1" horizontalDpi="300" verticalDpi="300"/>
  <headerFooter alignWithMargins="0"/>
  <ignoredErrors>
    <ignoredError sqref="A24:A30 A41 A36 A62 A34 A39 A57 A43:A44 A20:A23 A64 A52:A55 A49:A50 A45:A46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59999389629810485"/>
  </sheetPr>
  <dimension ref="A1:F183"/>
  <sheetViews>
    <sheetView zoomScaleSheetLayoutView="100" workbookViewId="0">
      <selection activeCell="F9" sqref="F9"/>
    </sheetView>
  </sheetViews>
  <sheetFormatPr defaultRowHeight="12.75" x14ac:dyDescent="0.2"/>
  <cols>
    <col min="1" max="1" width="9.140625" style="506"/>
    <col min="2" max="2" width="62.7109375" style="507" customWidth="1"/>
    <col min="3" max="3" width="6.85546875" style="507" customWidth="1"/>
    <col min="4" max="4" width="11.5703125" style="508" customWidth="1"/>
    <col min="5" max="5" width="13" style="509" customWidth="1"/>
    <col min="6" max="6" width="14.42578125" style="400" customWidth="1"/>
    <col min="7" max="16384" width="9.140625" style="400"/>
  </cols>
  <sheetData>
    <row r="1" spans="1:6" x14ac:dyDescent="0.2">
      <c r="B1" s="510"/>
      <c r="C1" s="511"/>
      <c r="D1" s="512"/>
      <c r="E1" s="513"/>
      <c r="F1" s="513"/>
    </row>
    <row r="2" spans="1:6" x14ac:dyDescent="0.2">
      <c r="B2" s="511"/>
      <c r="C2" s="511"/>
      <c r="D2" s="514"/>
      <c r="E2" s="515" t="s">
        <v>0</v>
      </c>
      <c r="F2" s="513"/>
    </row>
    <row r="3" spans="1:6" x14ac:dyDescent="0.2">
      <c r="B3" s="511"/>
      <c r="C3" s="511"/>
      <c r="D3" s="514"/>
      <c r="E3" s="515" t="s">
        <v>1</v>
      </c>
      <c r="F3" s="513"/>
    </row>
    <row r="4" spans="1:6" x14ac:dyDescent="0.2">
      <c r="B4" s="511"/>
      <c r="C4" s="511"/>
      <c r="D4" s="514"/>
      <c r="E4" s="515" t="s">
        <v>2</v>
      </c>
      <c r="F4" s="513"/>
    </row>
    <row r="5" spans="1:6" x14ac:dyDescent="0.2">
      <c r="B5" s="511"/>
      <c r="C5" s="511"/>
      <c r="D5" s="514"/>
      <c r="E5" s="515" t="s">
        <v>3</v>
      </c>
      <c r="F5" s="513"/>
    </row>
    <row r="6" spans="1:6" x14ac:dyDescent="0.2">
      <c r="B6" s="511"/>
      <c r="C6" s="511"/>
      <c r="D6" s="269"/>
      <c r="E6" s="513"/>
      <c r="F6" s="513"/>
    </row>
    <row r="7" spans="1:6" ht="18.75" x14ac:dyDescent="0.2">
      <c r="B7" s="50" t="s">
        <v>2293</v>
      </c>
      <c r="C7" s="50"/>
      <c r="D7" s="51"/>
      <c r="E7" s="50"/>
      <c r="F7" s="174"/>
    </row>
    <row r="8" spans="1:6" ht="18.75" x14ac:dyDescent="0.2">
      <c r="B8" s="52" t="s">
        <v>564</v>
      </c>
      <c r="C8" s="50"/>
      <c r="D8" s="51"/>
      <c r="E8" s="50"/>
      <c r="F8" s="174"/>
    </row>
    <row r="9" spans="1:6" ht="25.5" x14ac:dyDescent="0.2">
      <c r="A9" s="516" t="s">
        <v>5</v>
      </c>
      <c r="B9" s="517" t="s">
        <v>6</v>
      </c>
      <c r="C9" s="55" t="s">
        <v>565</v>
      </c>
      <c r="D9" s="1024" t="s">
        <v>4682</v>
      </c>
      <c r="E9" s="1023" t="s">
        <v>4681</v>
      </c>
      <c r="F9" s="518"/>
    </row>
    <row r="10" spans="1:6" x14ac:dyDescent="0.2">
      <c r="A10" s="519"/>
      <c r="B10" s="520" t="s">
        <v>2294</v>
      </c>
      <c r="C10" s="521"/>
      <c r="D10" s="522"/>
      <c r="E10" s="523"/>
    </row>
    <row r="11" spans="1:6" x14ac:dyDescent="0.2">
      <c r="A11" s="519" t="s">
        <v>2295</v>
      </c>
      <c r="B11" s="413" t="s">
        <v>2296</v>
      </c>
      <c r="C11" s="524">
        <v>15</v>
      </c>
      <c r="D11" s="414">
        <v>90</v>
      </c>
      <c r="E11" s="415">
        <f>C11*D11</f>
        <v>1350</v>
      </c>
    </row>
    <row r="12" spans="1:6" x14ac:dyDescent="0.2">
      <c r="A12" s="519" t="s">
        <v>2297</v>
      </c>
      <c r="B12" s="413" t="s">
        <v>2298</v>
      </c>
      <c r="C12" s="524">
        <v>15</v>
      </c>
      <c r="D12" s="414">
        <v>270</v>
      </c>
      <c r="E12" s="415">
        <f>C12*D12</f>
        <v>4050</v>
      </c>
    </row>
    <row r="13" spans="1:6" x14ac:dyDescent="0.2">
      <c r="A13" s="519" t="s">
        <v>2299</v>
      </c>
      <c r="B13" s="413" t="s">
        <v>2300</v>
      </c>
      <c r="C13" s="524">
        <v>15</v>
      </c>
      <c r="D13" s="414">
        <v>220</v>
      </c>
      <c r="E13" s="415">
        <f>C13*D13</f>
        <v>3300</v>
      </c>
    </row>
    <row r="14" spans="1:6" x14ac:dyDescent="0.2">
      <c r="A14" s="525"/>
      <c r="B14" s="526" t="s">
        <v>2301</v>
      </c>
      <c r="C14" s="527"/>
      <c r="D14" s="528"/>
      <c r="E14" s="529"/>
      <c r="F14" s="530"/>
    </row>
    <row r="15" spans="1:6" ht="12.75" customHeight="1" x14ac:dyDescent="0.2">
      <c r="A15" s="531" t="s">
        <v>2302</v>
      </c>
      <c r="B15" s="532" t="s">
        <v>2303</v>
      </c>
      <c r="C15" s="533">
        <v>5</v>
      </c>
      <c r="D15" s="534">
        <v>17600</v>
      </c>
      <c r="E15" s="415">
        <f>C15*D15</f>
        <v>88000</v>
      </c>
      <c r="F15" s="1058" t="s">
        <v>716</v>
      </c>
    </row>
    <row r="16" spans="1:6" x14ac:dyDescent="0.2">
      <c r="A16" s="519" t="s">
        <v>2304</v>
      </c>
      <c r="B16" s="413" t="s">
        <v>2305</v>
      </c>
      <c r="C16" s="535">
        <v>0</v>
      </c>
      <c r="D16" s="414">
        <v>169800</v>
      </c>
      <c r="E16" s="415">
        <f>C16*D16</f>
        <v>0</v>
      </c>
      <c r="F16" s="1059"/>
    </row>
    <row r="17" spans="1:6" ht="60.75" customHeight="1" x14ac:dyDescent="0.2">
      <c r="A17" s="525" t="s">
        <v>2306</v>
      </c>
      <c r="B17" s="536" t="s">
        <v>2307</v>
      </c>
      <c r="C17" s="537">
        <v>1</v>
      </c>
      <c r="D17" s="538">
        <v>299700</v>
      </c>
      <c r="E17" s="539">
        <f>C17*D17</f>
        <v>299700</v>
      </c>
      <c r="F17" s="1059"/>
    </row>
    <row r="18" spans="1:6" x14ac:dyDescent="0.2">
      <c r="A18" s="531" t="s">
        <v>2308</v>
      </c>
      <c r="B18" s="532" t="s">
        <v>2309</v>
      </c>
      <c r="C18" s="533">
        <v>1</v>
      </c>
      <c r="D18" s="534">
        <v>17200</v>
      </c>
      <c r="E18" s="415">
        <f>C18*D18</f>
        <v>17200</v>
      </c>
    </row>
    <row r="19" spans="1:6" s="174" customFormat="1" x14ac:dyDescent="0.2">
      <c r="A19" s="339" t="s">
        <v>938</v>
      </c>
      <c r="B19" s="230" t="s">
        <v>939</v>
      </c>
      <c r="C19" s="203">
        <v>1</v>
      </c>
      <c r="D19" s="414">
        <v>86000</v>
      </c>
      <c r="E19" s="415">
        <f>C19*D19</f>
        <v>86000</v>
      </c>
    </row>
    <row r="20" spans="1:6" x14ac:dyDescent="0.2">
      <c r="A20" s="519" t="s">
        <v>668</v>
      </c>
      <c r="B20" s="202" t="s">
        <v>669</v>
      </c>
      <c r="C20" s="524">
        <v>1</v>
      </c>
      <c r="D20" s="414">
        <v>10900</v>
      </c>
      <c r="E20" s="415">
        <f t="shared" ref="E20:E32" si="0">C20*D20</f>
        <v>10900</v>
      </c>
    </row>
    <row r="21" spans="1:6" x14ac:dyDescent="0.2">
      <c r="A21" s="519" t="s">
        <v>2310</v>
      </c>
      <c r="B21" s="540" t="s">
        <v>2311</v>
      </c>
      <c r="C21" s="416">
        <v>1</v>
      </c>
      <c r="D21" s="414">
        <v>6550</v>
      </c>
      <c r="E21" s="415">
        <f t="shared" si="0"/>
        <v>6550</v>
      </c>
    </row>
    <row r="22" spans="1:6" x14ac:dyDescent="0.2">
      <c r="A22" s="519" t="s">
        <v>2312</v>
      </c>
      <c r="B22" s="540" t="s">
        <v>2313</v>
      </c>
      <c r="C22" s="524">
        <v>5</v>
      </c>
      <c r="D22" s="414">
        <v>6700</v>
      </c>
      <c r="E22" s="415">
        <f t="shared" si="0"/>
        <v>33500</v>
      </c>
    </row>
    <row r="23" spans="1:6" x14ac:dyDescent="0.2">
      <c r="A23" s="519" t="s">
        <v>477</v>
      </c>
      <c r="B23" s="413" t="s">
        <v>478</v>
      </c>
      <c r="C23" s="524">
        <v>15</v>
      </c>
      <c r="D23" s="414">
        <v>960</v>
      </c>
      <c r="E23" s="415">
        <f t="shared" si="0"/>
        <v>14400</v>
      </c>
    </row>
    <row r="24" spans="1:6" x14ac:dyDescent="0.2">
      <c r="A24" s="519" t="s">
        <v>479</v>
      </c>
      <c r="B24" s="413" t="s">
        <v>480</v>
      </c>
      <c r="C24" s="524">
        <v>3</v>
      </c>
      <c r="D24" s="414">
        <v>670</v>
      </c>
      <c r="E24" s="415">
        <f t="shared" si="0"/>
        <v>2010</v>
      </c>
    </row>
    <row r="25" spans="1:6" s="506" customFormat="1" ht="12.75" customHeight="1" x14ac:dyDescent="0.2">
      <c r="A25" s="519" t="s">
        <v>2314</v>
      </c>
      <c r="B25" s="413" t="s">
        <v>2315</v>
      </c>
      <c r="C25" s="524">
        <v>3</v>
      </c>
      <c r="D25" s="414">
        <v>1890</v>
      </c>
      <c r="E25" s="415">
        <f t="shared" si="0"/>
        <v>5670</v>
      </c>
      <c r="F25" s="400"/>
    </row>
    <row r="26" spans="1:6" x14ac:dyDescent="0.2">
      <c r="A26" s="519" t="s">
        <v>2316</v>
      </c>
      <c r="B26" s="413" t="s">
        <v>2317</v>
      </c>
      <c r="C26" s="524">
        <v>3</v>
      </c>
      <c r="D26" s="414">
        <v>1890</v>
      </c>
      <c r="E26" s="415">
        <f t="shared" si="0"/>
        <v>5670</v>
      </c>
    </row>
    <row r="27" spans="1:6" x14ac:dyDescent="0.2">
      <c r="A27" s="519" t="s">
        <v>2318</v>
      </c>
      <c r="B27" s="413" t="s">
        <v>2319</v>
      </c>
      <c r="C27" s="524">
        <v>1</v>
      </c>
      <c r="D27" s="414">
        <v>32100</v>
      </c>
      <c r="E27" s="415">
        <f t="shared" si="0"/>
        <v>32100</v>
      </c>
    </row>
    <row r="28" spans="1:6" x14ac:dyDescent="0.2">
      <c r="A28" s="519" t="s">
        <v>2320</v>
      </c>
      <c r="B28" s="413" t="s">
        <v>2321</v>
      </c>
      <c r="C28" s="524">
        <v>1</v>
      </c>
      <c r="D28" s="414">
        <v>27200</v>
      </c>
      <c r="E28" s="415">
        <f t="shared" si="0"/>
        <v>27200</v>
      </c>
    </row>
    <row r="29" spans="1:6" x14ac:dyDescent="0.2">
      <c r="A29" s="519" t="s">
        <v>2322</v>
      </c>
      <c r="B29" s="413" t="s">
        <v>2323</v>
      </c>
      <c r="C29" s="524">
        <v>1</v>
      </c>
      <c r="D29" s="414">
        <v>34100</v>
      </c>
      <c r="E29" s="415">
        <f t="shared" si="0"/>
        <v>34100</v>
      </c>
      <c r="F29" s="506"/>
    </row>
    <row r="30" spans="1:6" x14ac:dyDescent="0.2">
      <c r="A30" s="519" t="s">
        <v>2324</v>
      </c>
      <c r="B30" s="413" t="s">
        <v>2325</v>
      </c>
      <c r="C30" s="524">
        <v>1</v>
      </c>
      <c r="D30" s="414">
        <v>28800</v>
      </c>
      <c r="E30" s="415">
        <f t="shared" si="0"/>
        <v>28800</v>
      </c>
    </row>
    <row r="31" spans="1:6" x14ac:dyDescent="0.2">
      <c r="A31" s="519" t="s">
        <v>2326</v>
      </c>
      <c r="B31" s="413" t="s">
        <v>2327</v>
      </c>
      <c r="C31" s="524">
        <v>1</v>
      </c>
      <c r="D31" s="414">
        <v>32600</v>
      </c>
      <c r="E31" s="415">
        <f t="shared" si="0"/>
        <v>32600</v>
      </c>
    </row>
    <row r="32" spans="1:6" x14ac:dyDescent="0.2">
      <c r="A32" s="519" t="s">
        <v>2328</v>
      </c>
      <c r="B32" s="413" t="s">
        <v>2329</v>
      </c>
      <c r="C32" s="524">
        <v>1</v>
      </c>
      <c r="D32" s="414">
        <v>99800</v>
      </c>
      <c r="E32" s="415">
        <f t="shared" si="0"/>
        <v>99800</v>
      </c>
    </row>
    <row r="33" spans="1:6" x14ac:dyDescent="0.2">
      <c r="A33" s="519" t="s">
        <v>2330</v>
      </c>
      <c r="B33" s="413" t="s">
        <v>2331</v>
      </c>
      <c r="C33" s="524">
        <v>5</v>
      </c>
      <c r="D33" s="414">
        <v>4800</v>
      </c>
      <c r="E33" s="415">
        <f t="shared" ref="E33:E39" si="1">C33*D33</f>
        <v>24000</v>
      </c>
    </row>
    <row r="34" spans="1:6" x14ac:dyDescent="0.2">
      <c r="A34" s="519" t="s">
        <v>2332</v>
      </c>
      <c r="B34" s="413" t="s">
        <v>2333</v>
      </c>
      <c r="C34" s="524">
        <v>15</v>
      </c>
      <c r="D34" s="414">
        <v>290</v>
      </c>
      <c r="E34" s="415">
        <f t="shared" si="1"/>
        <v>4350</v>
      </c>
    </row>
    <row r="35" spans="1:6" x14ac:dyDescent="0.2">
      <c r="A35" s="519" t="s">
        <v>2334</v>
      </c>
      <c r="B35" s="413" t="s">
        <v>2335</v>
      </c>
      <c r="C35" s="524">
        <v>1</v>
      </c>
      <c r="D35" s="414">
        <v>15500</v>
      </c>
      <c r="E35" s="415">
        <f t="shared" si="1"/>
        <v>15500</v>
      </c>
    </row>
    <row r="36" spans="1:6" x14ac:dyDescent="0.2">
      <c r="A36" s="519" t="s">
        <v>2336</v>
      </c>
      <c r="B36" s="413" t="s">
        <v>2337</v>
      </c>
      <c r="C36" s="524">
        <v>1</v>
      </c>
      <c r="D36" s="414">
        <v>6900</v>
      </c>
      <c r="E36" s="415">
        <f t="shared" si="1"/>
        <v>6900</v>
      </c>
    </row>
    <row r="37" spans="1:6" x14ac:dyDescent="0.2">
      <c r="A37" s="519" t="s">
        <v>38</v>
      </c>
      <c r="B37" s="202" t="s">
        <v>2338</v>
      </c>
      <c r="C37" s="25">
        <v>1</v>
      </c>
      <c r="D37" s="541">
        <v>58000</v>
      </c>
      <c r="E37" s="542">
        <f t="shared" si="1"/>
        <v>58000</v>
      </c>
      <c r="F37" s="543"/>
    </row>
    <row r="38" spans="1:6" x14ac:dyDescent="0.2">
      <c r="A38" s="519" t="s">
        <v>2339</v>
      </c>
      <c r="B38" s="544" t="s">
        <v>2340</v>
      </c>
      <c r="C38" s="545">
        <v>1</v>
      </c>
      <c r="D38" s="306">
        <v>27500</v>
      </c>
      <c r="E38" s="308">
        <f t="shared" si="1"/>
        <v>27500</v>
      </c>
    </row>
    <row r="39" spans="1:6" x14ac:dyDescent="0.2">
      <c r="A39" s="519" t="s">
        <v>2341</v>
      </c>
      <c r="B39" s="546" t="s">
        <v>2342</v>
      </c>
      <c r="C39" s="29">
        <v>1</v>
      </c>
      <c r="D39" s="306">
        <v>20700</v>
      </c>
      <c r="E39" s="308">
        <f t="shared" si="1"/>
        <v>20700</v>
      </c>
    </row>
    <row r="40" spans="1:6" x14ac:dyDescent="0.2">
      <c r="A40" s="519"/>
      <c r="B40" s="547" t="s">
        <v>2343</v>
      </c>
      <c r="C40" s="548"/>
      <c r="D40" s="549"/>
      <c r="E40" s="550"/>
    </row>
    <row r="41" spans="1:6" x14ac:dyDescent="0.2">
      <c r="A41" s="519" t="s">
        <v>2344</v>
      </c>
      <c r="B41" s="413" t="s">
        <v>2345</v>
      </c>
      <c r="C41" s="524">
        <v>5</v>
      </c>
      <c r="D41" s="414">
        <v>770</v>
      </c>
      <c r="E41" s="415">
        <f t="shared" ref="E41:E74" si="2">C41*D41</f>
        <v>3850</v>
      </c>
    </row>
    <row r="42" spans="1:6" x14ac:dyDescent="0.2">
      <c r="A42" s="519" t="s">
        <v>2346</v>
      </c>
      <c r="B42" s="413" t="s">
        <v>2347</v>
      </c>
      <c r="C42" s="524">
        <v>15</v>
      </c>
      <c r="D42" s="414">
        <v>70</v>
      </c>
      <c r="E42" s="415">
        <f t="shared" si="2"/>
        <v>1050</v>
      </c>
    </row>
    <row r="43" spans="1:6" x14ac:dyDescent="0.2">
      <c r="A43" s="519" t="s">
        <v>2348</v>
      </c>
      <c r="B43" s="413" t="s">
        <v>2349</v>
      </c>
      <c r="C43" s="524">
        <v>15</v>
      </c>
      <c r="D43" s="414">
        <v>70</v>
      </c>
      <c r="E43" s="415">
        <f t="shared" si="2"/>
        <v>1050</v>
      </c>
    </row>
    <row r="44" spans="1:6" x14ac:dyDescent="0.2">
      <c r="A44" s="519" t="s">
        <v>2350</v>
      </c>
      <c r="B44" s="413" t="s">
        <v>2351</v>
      </c>
      <c r="C44" s="524">
        <v>5</v>
      </c>
      <c r="D44" s="414">
        <v>100</v>
      </c>
      <c r="E44" s="415">
        <f t="shared" si="2"/>
        <v>500</v>
      </c>
    </row>
    <row r="45" spans="1:6" x14ac:dyDescent="0.2">
      <c r="A45" s="519" t="s">
        <v>2352</v>
      </c>
      <c r="B45" s="413" t="s">
        <v>2353</v>
      </c>
      <c r="C45" s="524">
        <v>1</v>
      </c>
      <c r="D45" s="414">
        <v>100</v>
      </c>
      <c r="E45" s="415">
        <f t="shared" si="2"/>
        <v>100</v>
      </c>
    </row>
    <row r="46" spans="1:6" x14ac:dyDescent="0.2">
      <c r="A46" s="519" t="s">
        <v>2354</v>
      </c>
      <c r="B46" s="413" t="s">
        <v>2355</v>
      </c>
      <c r="C46" s="524">
        <v>15</v>
      </c>
      <c r="D46" s="414">
        <v>100</v>
      </c>
      <c r="E46" s="415">
        <f t="shared" si="2"/>
        <v>1500</v>
      </c>
    </row>
    <row r="47" spans="1:6" x14ac:dyDescent="0.2">
      <c r="A47" s="519" t="s">
        <v>2356</v>
      </c>
      <c r="B47" s="413" t="s">
        <v>2357</v>
      </c>
      <c r="C47" s="524">
        <v>5</v>
      </c>
      <c r="D47" s="414">
        <v>250</v>
      </c>
      <c r="E47" s="415">
        <f t="shared" si="2"/>
        <v>1250</v>
      </c>
    </row>
    <row r="48" spans="1:6" x14ac:dyDescent="0.2">
      <c r="A48" s="519" t="s">
        <v>2358</v>
      </c>
      <c r="B48" s="413" t="s">
        <v>2359</v>
      </c>
      <c r="C48" s="524">
        <v>15</v>
      </c>
      <c r="D48" s="414">
        <v>4180</v>
      </c>
      <c r="E48" s="415">
        <f t="shared" si="2"/>
        <v>62700</v>
      </c>
    </row>
    <row r="49" spans="1:6" x14ac:dyDescent="0.2">
      <c r="A49" s="519" t="s">
        <v>2360</v>
      </c>
      <c r="B49" s="413" t="s">
        <v>2361</v>
      </c>
      <c r="C49" s="524">
        <v>3</v>
      </c>
      <c r="D49" s="414">
        <v>160</v>
      </c>
      <c r="E49" s="415">
        <f t="shared" si="2"/>
        <v>480</v>
      </c>
    </row>
    <row r="50" spans="1:6" x14ac:dyDescent="0.2">
      <c r="A50" s="519" t="s">
        <v>2362</v>
      </c>
      <c r="B50" s="413" t="s">
        <v>2363</v>
      </c>
      <c r="C50" s="524">
        <v>1</v>
      </c>
      <c r="D50" s="414">
        <v>380</v>
      </c>
      <c r="E50" s="415">
        <f t="shared" si="2"/>
        <v>380</v>
      </c>
    </row>
    <row r="51" spans="1:6" x14ac:dyDescent="0.2">
      <c r="A51" s="519" t="s">
        <v>2364</v>
      </c>
      <c r="B51" s="413" t="s">
        <v>2365</v>
      </c>
      <c r="C51" s="524">
        <v>2</v>
      </c>
      <c r="D51" s="414">
        <v>310</v>
      </c>
      <c r="E51" s="415">
        <f t="shared" si="2"/>
        <v>620</v>
      </c>
    </row>
    <row r="52" spans="1:6" ht="12" customHeight="1" x14ac:dyDescent="0.2">
      <c r="A52" s="519" t="s">
        <v>2366</v>
      </c>
      <c r="B52" s="413" t="s">
        <v>2367</v>
      </c>
      <c r="C52" s="524">
        <v>1</v>
      </c>
      <c r="D52" s="414">
        <v>18800</v>
      </c>
      <c r="E52" s="415">
        <f t="shared" si="2"/>
        <v>18800</v>
      </c>
      <c r="F52" s="551"/>
    </row>
    <row r="53" spans="1:6" x14ac:dyDescent="0.2">
      <c r="A53" s="519" t="s">
        <v>2368</v>
      </c>
      <c r="B53" s="552" t="s">
        <v>2369</v>
      </c>
      <c r="C53" s="524">
        <v>15</v>
      </c>
      <c r="D53" s="414">
        <v>330</v>
      </c>
      <c r="E53" s="415">
        <f t="shared" si="2"/>
        <v>4950</v>
      </c>
    </row>
    <row r="54" spans="1:6" x14ac:dyDescent="0.2">
      <c r="A54" s="519" t="s">
        <v>2370</v>
      </c>
      <c r="B54" s="553" t="s">
        <v>2371</v>
      </c>
      <c r="C54" s="554">
        <v>15</v>
      </c>
      <c r="D54" s="414">
        <v>140</v>
      </c>
      <c r="E54" s="415">
        <f t="shared" si="2"/>
        <v>2100</v>
      </c>
    </row>
    <row r="55" spans="1:6" x14ac:dyDescent="0.2">
      <c r="A55" s="519" t="s">
        <v>2372</v>
      </c>
      <c r="B55" s="555" t="s">
        <v>2373</v>
      </c>
      <c r="C55" s="554">
        <v>3</v>
      </c>
      <c r="D55" s="414">
        <v>1070</v>
      </c>
      <c r="E55" s="415">
        <f t="shared" si="2"/>
        <v>3210</v>
      </c>
    </row>
    <row r="56" spans="1:6" x14ac:dyDescent="0.2">
      <c r="A56" s="519" t="s">
        <v>2374</v>
      </c>
      <c r="B56" s="540" t="s">
        <v>2375</v>
      </c>
      <c r="C56" s="524">
        <v>3</v>
      </c>
      <c r="D56" s="414">
        <v>410</v>
      </c>
      <c r="E56" s="415">
        <f t="shared" ref="E56:E64" si="3">C56*D56</f>
        <v>1230</v>
      </c>
    </row>
    <row r="57" spans="1:6" x14ac:dyDescent="0.2">
      <c r="A57" s="519" t="s">
        <v>2376</v>
      </c>
      <c r="B57" s="555" t="s">
        <v>2377</v>
      </c>
      <c r="C57" s="554">
        <v>2</v>
      </c>
      <c r="D57" s="414">
        <v>1100</v>
      </c>
      <c r="E57" s="415">
        <f t="shared" si="3"/>
        <v>2200</v>
      </c>
    </row>
    <row r="58" spans="1:6" x14ac:dyDescent="0.2">
      <c r="A58" s="519" t="s">
        <v>2378</v>
      </c>
      <c r="B58" s="553" t="s">
        <v>2379</v>
      </c>
      <c r="C58" s="556">
        <v>1</v>
      </c>
      <c r="D58" s="414">
        <v>2400</v>
      </c>
      <c r="E58" s="415">
        <f t="shared" si="3"/>
        <v>2400</v>
      </c>
    </row>
    <row r="59" spans="1:6" x14ac:dyDescent="0.2">
      <c r="A59" s="519" t="s">
        <v>2380</v>
      </c>
      <c r="B59" s="555" t="s">
        <v>2381</v>
      </c>
      <c r="C59" s="556">
        <v>15</v>
      </c>
      <c r="D59" s="414">
        <v>70</v>
      </c>
      <c r="E59" s="415">
        <f t="shared" si="3"/>
        <v>1050</v>
      </c>
    </row>
    <row r="60" spans="1:6" x14ac:dyDescent="0.2">
      <c r="A60" s="519" t="s">
        <v>2382</v>
      </c>
      <c r="B60" s="553" t="s">
        <v>2383</v>
      </c>
      <c r="C60" s="556">
        <v>15</v>
      </c>
      <c r="D60" s="414">
        <v>100</v>
      </c>
      <c r="E60" s="415">
        <f t="shared" si="3"/>
        <v>1500</v>
      </c>
    </row>
    <row r="61" spans="1:6" x14ac:dyDescent="0.2">
      <c r="A61" s="519" t="s">
        <v>2384</v>
      </c>
      <c r="B61" s="553" t="s">
        <v>2385</v>
      </c>
      <c r="C61" s="557">
        <v>15</v>
      </c>
      <c r="D61" s="414">
        <v>80</v>
      </c>
      <c r="E61" s="415">
        <f t="shared" si="3"/>
        <v>1200</v>
      </c>
    </row>
    <row r="62" spans="1:6" ht="14.25" customHeight="1" x14ac:dyDescent="0.2">
      <c r="A62" s="519" t="s">
        <v>2386</v>
      </c>
      <c r="B62" s="555" t="s">
        <v>2387</v>
      </c>
      <c r="C62" s="557">
        <v>3</v>
      </c>
      <c r="D62" s="414">
        <v>270</v>
      </c>
      <c r="E62" s="415">
        <f t="shared" si="3"/>
        <v>810</v>
      </c>
    </row>
    <row r="63" spans="1:6" x14ac:dyDescent="0.2">
      <c r="A63" s="519" t="s">
        <v>2388</v>
      </c>
      <c r="B63" s="532" t="s">
        <v>2389</v>
      </c>
      <c r="C63" s="533">
        <v>5</v>
      </c>
      <c r="D63" s="414">
        <v>3360</v>
      </c>
      <c r="E63" s="542">
        <f t="shared" si="3"/>
        <v>16800</v>
      </c>
    </row>
    <row r="64" spans="1:6" x14ac:dyDescent="0.2">
      <c r="A64" s="519" t="s">
        <v>2390</v>
      </c>
      <c r="B64" s="558" t="s">
        <v>2391</v>
      </c>
      <c r="C64" s="559">
        <v>1</v>
      </c>
      <c r="D64" s="428">
        <v>7200</v>
      </c>
      <c r="E64" s="308">
        <f t="shared" si="3"/>
        <v>7200</v>
      </c>
    </row>
    <row r="65" spans="1:6" x14ac:dyDescent="0.2">
      <c r="A65" s="519" t="s">
        <v>2392</v>
      </c>
      <c r="B65" s="552" t="s">
        <v>2393</v>
      </c>
      <c r="C65" s="560">
        <v>5</v>
      </c>
      <c r="D65" s="428">
        <v>3900</v>
      </c>
      <c r="E65" s="308">
        <f t="shared" si="2"/>
        <v>19500</v>
      </c>
    </row>
    <row r="66" spans="1:6" s="174" customFormat="1" x14ac:dyDescent="0.2">
      <c r="A66" s="262" t="s">
        <v>2394</v>
      </c>
      <c r="B66" s="561" t="s">
        <v>2395</v>
      </c>
      <c r="C66" s="562">
        <v>2</v>
      </c>
      <c r="D66" s="563">
        <v>720</v>
      </c>
      <c r="E66" s="564">
        <f t="shared" si="2"/>
        <v>1440</v>
      </c>
    </row>
    <row r="67" spans="1:6" ht="12.75" customHeight="1" x14ac:dyDescent="0.2">
      <c r="A67" s="519" t="s">
        <v>2396</v>
      </c>
      <c r="B67" s="565" t="s">
        <v>2397</v>
      </c>
      <c r="C67" s="566">
        <v>1</v>
      </c>
      <c r="D67" s="567">
        <v>64800</v>
      </c>
      <c r="E67" s="568">
        <f t="shared" si="2"/>
        <v>64800</v>
      </c>
      <c r="F67" s="1060" t="s">
        <v>2398</v>
      </c>
    </row>
    <row r="68" spans="1:6" ht="38.25" x14ac:dyDescent="0.2">
      <c r="A68" s="519" t="s">
        <v>2399</v>
      </c>
      <c r="B68" s="413" t="s">
        <v>2400</v>
      </c>
      <c r="C68" s="535">
        <v>0</v>
      </c>
      <c r="D68" s="569">
        <v>89200</v>
      </c>
      <c r="E68" s="570">
        <f t="shared" si="2"/>
        <v>0</v>
      </c>
      <c r="F68" s="1060"/>
    </row>
    <row r="69" spans="1:6" ht="63.75" x14ac:dyDescent="0.2">
      <c r="A69" s="525" t="s">
        <v>2401</v>
      </c>
      <c r="B69" s="571" t="s">
        <v>2402</v>
      </c>
      <c r="C69" s="572">
        <v>0</v>
      </c>
      <c r="D69" s="573">
        <v>120000</v>
      </c>
      <c r="E69" s="574">
        <f t="shared" si="2"/>
        <v>0</v>
      </c>
      <c r="F69" s="1060"/>
    </row>
    <row r="70" spans="1:6" ht="25.5" x14ac:dyDescent="0.2">
      <c r="A70" s="531" t="s">
        <v>2403</v>
      </c>
      <c r="B70" s="532" t="s">
        <v>2404</v>
      </c>
      <c r="C70" s="524">
        <v>1</v>
      </c>
      <c r="D70" s="534">
        <v>45200</v>
      </c>
      <c r="E70" s="415">
        <f t="shared" si="2"/>
        <v>45200</v>
      </c>
      <c r="F70" s="575"/>
    </row>
    <row r="71" spans="1:6" ht="13.5" customHeight="1" x14ac:dyDescent="0.2">
      <c r="A71" s="576" t="s">
        <v>2405</v>
      </c>
      <c r="B71" s="553" t="s">
        <v>2406</v>
      </c>
      <c r="C71" s="557">
        <v>1</v>
      </c>
      <c r="D71" s="414">
        <v>52600</v>
      </c>
      <c r="E71" s="415">
        <f t="shared" si="2"/>
        <v>52600</v>
      </c>
      <c r="F71" s="575"/>
    </row>
    <row r="72" spans="1:6" ht="13.5" customHeight="1" x14ac:dyDescent="0.2">
      <c r="A72" s="576" t="s">
        <v>2407</v>
      </c>
      <c r="B72" s="553" t="s">
        <v>2408</v>
      </c>
      <c r="C72" s="557">
        <v>1</v>
      </c>
      <c r="D72" s="414">
        <v>1240</v>
      </c>
      <c r="E72" s="415">
        <f t="shared" si="2"/>
        <v>1240</v>
      </c>
    </row>
    <row r="73" spans="1:6" ht="13.5" customHeight="1" x14ac:dyDescent="0.2">
      <c r="A73" s="576" t="s">
        <v>2409</v>
      </c>
      <c r="B73" s="553" t="s">
        <v>2410</v>
      </c>
      <c r="C73" s="557">
        <v>1</v>
      </c>
      <c r="D73" s="414">
        <v>750</v>
      </c>
      <c r="E73" s="415">
        <f t="shared" si="2"/>
        <v>750</v>
      </c>
      <c r="F73" s="575"/>
    </row>
    <row r="74" spans="1:6" ht="13.5" customHeight="1" x14ac:dyDescent="0.2">
      <c r="A74" s="576" t="s">
        <v>2411</v>
      </c>
      <c r="B74" s="532" t="s">
        <v>2412</v>
      </c>
      <c r="C74" s="533">
        <v>1</v>
      </c>
      <c r="D74" s="414">
        <v>1100</v>
      </c>
      <c r="E74" s="415">
        <f t="shared" si="2"/>
        <v>1100</v>
      </c>
      <c r="F74" s="575"/>
    </row>
    <row r="75" spans="1:6" x14ac:dyDescent="0.2">
      <c r="A75" s="576"/>
      <c r="B75" s="520" t="s">
        <v>2413</v>
      </c>
      <c r="C75" s="524"/>
      <c r="D75" s="522"/>
      <c r="E75" s="523"/>
    </row>
    <row r="76" spans="1:6" s="45" customFormat="1" x14ac:dyDescent="0.2">
      <c r="A76" s="59" t="s">
        <v>2414</v>
      </c>
      <c r="B76" s="63" t="s">
        <v>2415</v>
      </c>
      <c r="C76" s="64">
        <v>1</v>
      </c>
      <c r="D76" s="65">
        <v>3000</v>
      </c>
      <c r="E76" s="415">
        <f>C76*D76</f>
        <v>3000</v>
      </c>
      <c r="F76" s="67"/>
    </row>
    <row r="77" spans="1:6" x14ac:dyDescent="0.2">
      <c r="A77" s="576" t="s">
        <v>2004</v>
      </c>
      <c r="B77" s="540" t="s">
        <v>2005</v>
      </c>
      <c r="C77" s="533">
        <v>1</v>
      </c>
      <c r="D77" s="414">
        <v>4800</v>
      </c>
      <c r="E77" s="415">
        <f>C77*D77</f>
        <v>4800</v>
      </c>
    </row>
    <row r="78" spans="1:6" x14ac:dyDescent="0.2">
      <c r="A78" s="576" t="s">
        <v>2416</v>
      </c>
      <c r="B78" s="540" t="s">
        <v>2417</v>
      </c>
      <c r="C78" s="533">
        <v>1</v>
      </c>
      <c r="D78" s="414">
        <v>8900</v>
      </c>
      <c r="E78" s="415">
        <f>C78*D78</f>
        <v>8900</v>
      </c>
    </row>
    <row r="79" spans="1:6" s="45" customFormat="1" x14ac:dyDescent="0.2">
      <c r="A79" s="59" t="s">
        <v>2418</v>
      </c>
      <c r="B79" s="63" t="s">
        <v>2419</v>
      </c>
      <c r="C79" s="64">
        <v>1</v>
      </c>
      <c r="D79" s="65">
        <v>3000</v>
      </c>
      <c r="E79" s="66">
        <f>D79*C79</f>
        <v>3000</v>
      </c>
      <c r="F79" s="67"/>
    </row>
    <row r="80" spans="1:6" s="45" customFormat="1" x14ac:dyDescent="0.2">
      <c r="A80" s="59" t="s">
        <v>2006</v>
      </c>
      <c r="B80" s="63" t="s">
        <v>2007</v>
      </c>
      <c r="C80" s="64">
        <v>1</v>
      </c>
      <c r="D80" s="65">
        <v>3000</v>
      </c>
      <c r="E80" s="66">
        <f>D80*C80</f>
        <v>3000</v>
      </c>
      <c r="F80" s="67"/>
    </row>
    <row r="81" spans="1:6" x14ac:dyDescent="0.2">
      <c r="A81" s="576" t="s">
        <v>2420</v>
      </c>
      <c r="B81" s="540" t="s">
        <v>2421</v>
      </c>
      <c r="C81" s="524">
        <v>1</v>
      </c>
      <c r="D81" s="414">
        <v>690</v>
      </c>
      <c r="E81" s="415">
        <f>C81*D81</f>
        <v>690</v>
      </c>
    </row>
    <row r="82" spans="1:6" x14ac:dyDescent="0.2">
      <c r="A82" s="576" t="s">
        <v>2422</v>
      </c>
      <c r="B82" s="540" t="s">
        <v>2423</v>
      </c>
      <c r="C82" s="524">
        <v>1</v>
      </c>
      <c r="D82" s="414">
        <v>3660</v>
      </c>
      <c r="E82" s="415">
        <f t="shared" ref="E82:E94" si="4">C82*D82</f>
        <v>3660</v>
      </c>
    </row>
    <row r="83" spans="1:6" x14ac:dyDescent="0.2">
      <c r="A83" s="576" t="s">
        <v>2424</v>
      </c>
      <c r="B83" s="577" t="s">
        <v>2425</v>
      </c>
      <c r="C83" s="524">
        <v>1</v>
      </c>
      <c r="D83" s="414">
        <v>2450</v>
      </c>
      <c r="E83" s="415">
        <f t="shared" si="4"/>
        <v>2450</v>
      </c>
    </row>
    <row r="84" spans="1:6" x14ac:dyDescent="0.2">
      <c r="A84" s="576" t="s">
        <v>1998</v>
      </c>
      <c r="B84" s="540" t="s">
        <v>2426</v>
      </c>
      <c r="C84" s="524">
        <v>1</v>
      </c>
      <c r="D84" s="414">
        <v>1690</v>
      </c>
      <c r="E84" s="415">
        <f t="shared" si="4"/>
        <v>1690</v>
      </c>
    </row>
    <row r="85" spans="1:6" s="322" customFormat="1" ht="12.75" customHeight="1" x14ac:dyDescent="0.2">
      <c r="A85" s="576" t="s">
        <v>2427</v>
      </c>
      <c r="B85" s="540" t="s">
        <v>2428</v>
      </c>
      <c r="C85" s="524">
        <v>1</v>
      </c>
      <c r="D85" s="414">
        <v>3950</v>
      </c>
      <c r="E85" s="415">
        <f t="shared" si="4"/>
        <v>3950</v>
      </c>
      <c r="F85" s="400"/>
    </row>
    <row r="86" spans="1:6" x14ac:dyDescent="0.2">
      <c r="A86" s="576" t="s">
        <v>2429</v>
      </c>
      <c r="B86" s="540" t="s">
        <v>2430</v>
      </c>
      <c r="C86" s="524">
        <v>1</v>
      </c>
      <c r="D86" s="414">
        <v>790</v>
      </c>
      <c r="E86" s="415">
        <f t="shared" si="4"/>
        <v>790</v>
      </c>
    </row>
    <row r="87" spans="1:6" x14ac:dyDescent="0.2">
      <c r="A87" s="576" t="s">
        <v>2431</v>
      </c>
      <c r="B87" s="540" t="s">
        <v>2432</v>
      </c>
      <c r="C87" s="524">
        <v>1</v>
      </c>
      <c r="D87" s="414">
        <v>950</v>
      </c>
      <c r="E87" s="415">
        <f t="shared" si="4"/>
        <v>950</v>
      </c>
    </row>
    <row r="88" spans="1:6" x14ac:dyDescent="0.2">
      <c r="A88" s="576" t="s">
        <v>2433</v>
      </c>
      <c r="B88" s="540" t="s">
        <v>2434</v>
      </c>
      <c r="C88" s="524">
        <v>1</v>
      </c>
      <c r="D88" s="414">
        <v>2740</v>
      </c>
      <c r="E88" s="415">
        <f t="shared" si="4"/>
        <v>2740</v>
      </c>
    </row>
    <row r="89" spans="1:6" x14ac:dyDescent="0.2">
      <c r="A89" s="576" t="s">
        <v>2435</v>
      </c>
      <c r="B89" s="540" t="s">
        <v>2436</v>
      </c>
      <c r="C89" s="524">
        <v>1</v>
      </c>
      <c r="D89" s="414">
        <v>3350</v>
      </c>
      <c r="E89" s="415">
        <f t="shared" si="4"/>
        <v>3350</v>
      </c>
    </row>
    <row r="90" spans="1:6" x14ac:dyDescent="0.2">
      <c r="A90" s="576" t="s">
        <v>2437</v>
      </c>
      <c r="B90" s="540" t="s">
        <v>2438</v>
      </c>
      <c r="C90" s="524">
        <v>1</v>
      </c>
      <c r="D90" s="414">
        <v>700</v>
      </c>
      <c r="E90" s="415">
        <f t="shared" si="4"/>
        <v>700</v>
      </c>
    </row>
    <row r="91" spans="1:6" x14ac:dyDescent="0.2">
      <c r="A91" s="576" t="s">
        <v>2439</v>
      </c>
      <c r="B91" s="540" t="s">
        <v>2440</v>
      </c>
      <c r="C91" s="524">
        <v>1</v>
      </c>
      <c r="D91" s="414">
        <v>4560</v>
      </c>
      <c r="E91" s="415">
        <f t="shared" si="4"/>
        <v>4560</v>
      </c>
    </row>
    <row r="92" spans="1:6" x14ac:dyDescent="0.2">
      <c r="A92" s="576" t="s">
        <v>2441</v>
      </c>
      <c r="B92" s="540" t="s">
        <v>2442</v>
      </c>
      <c r="C92" s="524">
        <v>1</v>
      </c>
      <c r="D92" s="414">
        <v>1420</v>
      </c>
      <c r="E92" s="415">
        <f t="shared" si="4"/>
        <v>1420</v>
      </c>
    </row>
    <row r="93" spans="1:6" x14ac:dyDescent="0.2">
      <c r="A93" s="576" t="s">
        <v>2443</v>
      </c>
      <c r="B93" s="540" t="s">
        <v>2444</v>
      </c>
      <c r="C93" s="524">
        <v>1</v>
      </c>
      <c r="D93" s="414">
        <v>2750</v>
      </c>
      <c r="E93" s="415">
        <f t="shared" si="4"/>
        <v>2750</v>
      </c>
    </row>
    <row r="94" spans="1:6" x14ac:dyDescent="0.2">
      <c r="A94" s="576" t="s">
        <v>2445</v>
      </c>
      <c r="B94" s="540" t="s">
        <v>2446</v>
      </c>
      <c r="C94" s="524">
        <v>1</v>
      </c>
      <c r="D94" s="414">
        <v>2440</v>
      </c>
      <c r="E94" s="415">
        <f t="shared" si="4"/>
        <v>2440</v>
      </c>
    </row>
    <row r="95" spans="1:6" x14ac:dyDescent="0.2">
      <c r="A95" s="576"/>
      <c r="B95" s="520" t="s">
        <v>2447</v>
      </c>
      <c r="C95" s="524"/>
      <c r="D95" s="414"/>
      <c r="E95" s="415"/>
    </row>
    <row r="96" spans="1:6" x14ac:dyDescent="0.2">
      <c r="A96" s="576" t="s">
        <v>2448</v>
      </c>
      <c r="B96" s="540" t="s">
        <v>2449</v>
      </c>
      <c r="C96" s="524">
        <v>1</v>
      </c>
      <c r="D96" s="414">
        <v>310</v>
      </c>
      <c r="E96" s="415">
        <f t="shared" ref="E96:E141" si="5">C96*D96</f>
        <v>310</v>
      </c>
    </row>
    <row r="97" spans="1:5" x14ac:dyDescent="0.2">
      <c r="A97" s="576" t="s">
        <v>2450</v>
      </c>
      <c r="B97" s="540" t="s">
        <v>2451</v>
      </c>
      <c r="C97" s="524">
        <v>1</v>
      </c>
      <c r="D97" s="414">
        <v>310</v>
      </c>
      <c r="E97" s="415">
        <f t="shared" si="5"/>
        <v>310</v>
      </c>
    </row>
    <row r="98" spans="1:5" x14ac:dyDescent="0.2">
      <c r="A98" s="576" t="s">
        <v>2452</v>
      </c>
      <c r="B98" s="540" t="s">
        <v>2453</v>
      </c>
      <c r="C98" s="524">
        <v>1</v>
      </c>
      <c r="D98" s="414">
        <v>310</v>
      </c>
      <c r="E98" s="415">
        <f t="shared" si="5"/>
        <v>310</v>
      </c>
    </row>
    <row r="99" spans="1:5" x14ac:dyDescent="0.2">
      <c r="A99" s="576" t="s">
        <v>2454</v>
      </c>
      <c r="B99" s="540" t="s">
        <v>2455</v>
      </c>
      <c r="C99" s="524">
        <v>1</v>
      </c>
      <c r="D99" s="414">
        <v>310</v>
      </c>
      <c r="E99" s="415">
        <f t="shared" si="5"/>
        <v>310</v>
      </c>
    </row>
    <row r="100" spans="1:5" x14ac:dyDescent="0.2">
      <c r="A100" s="576" t="s">
        <v>2456</v>
      </c>
      <c r="B100" s="540" t="s">
        <v>2457</v>
      </c>
      <c r="C100" s="524">
        <v>1</v>
      </c>
      <c r="D100" s="414">
        <v>510</v>
      </c>
      <c r="E100" s="415">
        <f t="shared" si="5"/>
        <v>510</v>
      </c>
    </row>
    <row r="101" spans="1:5" ht="25.5" x14ac:dyDescent="0.2">
      <c r="A101" s="576" t="s">
        <v>2458</v>
      </c>
      <c r="B101" s="540" t="s">
        <v>2459</v>
      </c>
      <c r="C101" s="524">
        <v>1</v>
      </c>
      <c r="D101" s="414">
        <v>510</v>
      </c>
      <c r="E101" s="415">
        <f t="shared" si="5"/>
        <v>510</v>
      </c>
    </row>
    <row r="102" spans="1:5" x14ac:dyDescent="0.2">
      <c r="A102" s="576" t="s">
        <v>2460</v>
      </c>
      <c r="B102" s="540" t="s">
        <v>2461</v>
      </c>
      <c r="C102" s="524">
        <v>1</v>
      </c>
      <c r="D102" s="414">
        <v>310</v>
      </c>
      <c r="E102" s="415">
        <f t="shared" si="5"/>
        <v>310</v>
      </c>
    </row>
    <row r="103" spans="1:5" x14ac:dyDescent="0.2">
      <c r="A103" s="576" t="s">
        <v>2462</v>
      </c>
      <c r="B103" s="540" t="s">
        <v>2463</v>
      </c>
      <c r="C103" s="524">
        <v>1</v>
      </c>
      <c r="D103" s="414">
        <v>510</v>
      </c>
      <c r="E103" s="415">
        <f t="shared" si="5"/>
        <v>510</v>
      </c>
    </row>
    <row r="104" spans="1:5" x14ac:dyDescent="0.2">
      <c r="A104" s="519" t="s">
        <v>2464</v>
      </c>
      <c r="B104" s="540" t="s">
        <v>2465</v>
      </c>
      <c r="C104" s="524">
        <v>1</v>
      </c>
      <c r="D104" s="414">
        <v>510</v>
      </c>
      <c r="E104" s="415">
        <f t="shared" si="5"/>
        <v>510</v>
      </c>
    </row>
    <row r="105" spans="1:5" x14ac:dyDescent="0.2">
      <c r="A105" s="519" t="s">
        <v>2466</v>
      </c>
      <c r="B105" s="540" t="s">
        <v>2467</v>
      </c>
      <c r="C105" s="524">
        <v>1</v>
      </c>
      <c r="D105" s="414">
        <v>510</v>
      </c>
      <c r="E105" s="415">
        <f t="shared" si="5"/>
        <v>510</v>
      </c>
    </row>
    <row r="106" spans="1:5" ht="25.5" x14ac:dyDescent="0.2">
      <c r="A106" s="519" t="s">
        <v>2468</v>
      </c>
      <c r="B106" s="540" t="s">
        <v>2469</v>
      </c>
      <c r="C106" s="524">
        <v>1</v>
      </c>
      <c r="D106" s="414">
        <v>510</v>
      </c>
      <c r="E106" s="415">
        <f t="shared" si="5"/>
        <v>510</v>
      </c>
    </row>
    <row r="107" spans="1:5" x14ac:dyDescent="0.2">
      <c r="A107" s="519" t="s">
        <v>2470</v>
      </c>
      <c r="B107" s="540" t="s">
        <v>2471</v>
      </c>
      <c r="C107" s="524">
        <v>1</v>
      </c>
      <c r="D107" s="414">
        <v>510</v>
      </c>
      <c r="E107" s="415">
        <f t="shared" si="5"/>
        <v>510</v>
      </c>
    </row>
    <row r="108" spans="1:5" x14ac:dyDescent="0.2">
      <c r="A108" s="519" t="s">
        <v>2472</v>
      </c>
      <c r="B108" s="540" t="s">
        <v>2473</v>
      </c>
      <c r="C108" s="524">
        <v>1</v>
      </c>
      <c r="D108" s="414">
        <v>510</v>
      </c>
      <c r="E108" s="415">
        <f t="shared" si="5"/>
        <v>510</v>
      </c>
    </row>
    <row r="109" spans="1:5" x14ac:dyDescent="0.2">
      <c r="A109" s="519" t="s">
        <v>2474</v>
      </c>
      <c r="B109" s="413" t="s">
        <v>2475</v>
      </c>
      <c r="C109" s="524">
        <v>1</v>
      </c>
      <c r="D109" s="414">
        <v>310</v>
      </c>
      <c r="E109" s="415">
        <f t="shared" si="5"/>
        <v>310</v>
      </c>
    </row>
    <row r="110" spans="1:5" x14ac:dyDescent="0.2">
      <c r="A110" s="519" t="s">
        <v>2476</v>
      </c>
      <c r="B110" s="413" t="s">
        <v>2477</v>
      </c>
      <c r="C110" s="524">
        <v>1</v>
      </c>
      <c r="D110" s="414">
        <v>310</v>
      </c>
      <c r="E110" s="415">
        <f t="shared" si="5"/>
        <v>310</v>
      </c>
    </row>
    <row r="111" spans="1:5" x14ac:dyDescent="0.2">
      <c r="A111" s="519" t="s">
        <v>2478</v>
      </c>
      <c r="B111" s="413" t="s">
        <v>2479</v>
      </c>
      <c r="C111" s="524">
        <v>1</v>
      </c>
      <c r="D111" s="414">
        <v>310</v>
      </c>
      <c r="E111" s="415">
        <f t="shared" si="5"/>
        <v>310</v>
      </c>
    </row>
    <row r="112" spans="1:5" ht="25.5" x14ac:dyDescent="0.2">
      <c r="A112" s="519" t="s">
        <v>2480</v>
      </c>
      <c r="B112" s="413" t="s">
        <v>2481</v>
      </c>
      <c r="C112" s="524">
        <v>1</v>
      </c>
      <c r="D112" s="414">
        <v>310</v>
      </c>
      <c r="E112" s="415">
        <f t="shared" si="5"/>
        <v>310</v>
      </c>
    </row>
    <row r="113" spans="1:5" x14ac:dyDescent="0.2">
      <c r="A113" s="519" t="s">
        <v>2482</v>
      </c>
      <c r="B113" s="540" t="s">
        <v>2483</v>
      </c>
      <c r="C113" s="524">
        <v>1</v>
      </c>
      <c r="D113" s="414">
        <v>510</v>
      </c>
      <c r="E113" s="415">
        <f t="shared" si="5"/>
        <v>510</v>
      </c>
    </row>
    <row r="114" spans="1:5" ht="16.5" customHeight="1" x14ac:dyDescent="0.2">
      <c r="A114" s="519" t="s">
        <v>2484</v>
      </c>
      <c r="B114" s="540" t="s">
        <v>2485</v>
      </c>
      <c r="C114" s="524">
        <v>1</v>
      </c>
      <c r="D114" s="414">
        <v>310</v>
      </c>
      <c r="E114" s="415">
        <f t="shared" si="5"/>
        <v>310</v>
      </c>
    </row>
    <row r="115" spans="1:5" ht="16.5" customHeight="1" x14ac:dyDescent="0.2">
      <c r="A115" s="519" t="s">
        <v>2486</v>
      </c>
      <c r="B115" s="540" t="s">
        <v>2487</v>
      </c>
      <c r="C115" s="524">
        <v>1</v>
      </c>
      <c r="D115" s="414">
        <v>510</v>
      </c>
      <c r="E115" s="415">
        <f t="shared" si="5"/>
        <v>510</v>
      </c>
    </row>
    <row r="116" spans="1:5" x14ac:dyDescent="0.2">
      <c r="A116" s="519" t="s">
        <v>2488</v>
      </c>
      <c r="B116" s="413" t="s">
        <v>2489</v>
      </c>
      <c r="C116" s="524">
        <v>1</v>
      </c>
      <c r="D116" s="414">
        <v>310</v>
      </c>
      <c r="E116" s="415">
        <f t="shared" si="5"/>
        <v>310</v>
      </c>
    </row>
    <row r="117" spans="1:5" ht="16.5" customHeight="1" x14ac:dyDescent="0.2">
      <c r="A117" s="519" t="s">
        <v>2490</v>
      </c>
      <c r="B117" s="540" t="s">
        <v>2491</v>
      </c>
      <c r="C117" s="524">
        <v>1</v>
      </c>
      <c r="D117" s="414">
        <v>310</v>
      </c>
      <c r="E117" s="415">
        <f t="shared" si="5"/>
        <v>310</v>
      </c>
    </row>
    <row r="118" spans="1:5" ht="15.75" customHeight="1" x14ac:dyDescent="0.2">
      <c r="A118" s="519" t="s">
        <v>2492</v>
      </c>
      <c r="B118" s="540" t="s">
        <v>2493</v>
      </c>
      <c r="C118" s="524">
        <v>1</v>
      </c>
      <c r="D118" s="414">
        <v>310</v>
      </c>
      <c r="E118" s="415">
        <f t="shared" si="5"/>
        <v>310</v>
      </c>
    </row>
    <row r="119" spans="1:5" x14ac:dyDescent="0.2">
      <c r="A119" s="519" t="s">
        <v>2494</v>
      </c>
      <c r="B119" s="413" t="s">
        <v>2495</v>
      </c>
      <c r="C119" s="524">
        <v>1</v>
      </c>
      <c r="D119" s="414">
        <v>310</v>
      </c>
      <c r="E119" s="415">
        <f t="shared" si="5"/>
        <v>310</v>
      </c>
    </row>
    <row r="120" spans="1:5" x14ac:dyDescent="0.2">
      <c r="A120" s="519" t="s">
        <v>2496</v>
      </c>
      <c r="B120" s="413" t="s">
        <v>2497</v>
      </c>
      <c r="C120" s="524">
        <v>1</v>
      </c>
      <c r="D120" s="414">
        <v>310</v>
      </c>
      <c r="E120" s="415">
        <f t="shared" si="5"/>
        <v>310</v>
      </c>
    </row>
    <row r="121" spans="1:5" x14ac:dyDescent="0.2">
      <c r="A121" s="519" t="s">
        <v>2498</v>
      </c>
      <c r="B121" s="540" t="s">
        <v>2499</v>
      </c>
      <c r="C121" s="524">
        <v>1</v>
      </c>
      <c r="D121" s="414">
        <v>310</v>
      </c>
      <c r="E121" s="415">
        <f t="shared" si="5"/>
        <v>310</v>
      </c>
    </row>
    <row r="122" spans="1:5" x14ac:dyDescent="0.2">
      <c r="A122" s="519" t="s">
        <v>2500</v>
      </c>
      <c r="B122" s="413" t="s">
        <v>2501</v>
      </c>
      <c r="C122" s="524">
        <v>1</v>
      </c>
      <c r="D122" s="414">
        <v>510</v>
      </c>
      <c r="E122" s="415">
        <f t="shared" si="5"/>
        <v>510</v>
      </c>
    </row>
    <row r="123" spans="1:5" ht="25.5" x14ac:dyDescent="0.2">
      <c r="A123" s="519" t="s">
        <v>2502</v>
      </c>
      <c r="B123" s="413" t="s">
        <v>2503</v>
      </c>
      <c r="C123" s="578">
        <v>1</v>
      </c>
      <c r="D123" s="414">
        <v>310</v>
      </c>
      <c r="E123" s="415">
        <f t="shared" si="5"/>
        <v>310</v>
      </c>
    </row>
    <row r="124" spans="1:5" x14ac:dyDescent="0.2">
      <c r="A124" s="519" t="s">
        <v>2504</v>
      </c>
      <c r="B124" s="413" t="s">
        <v>2505</v>
      </c>
      <c r="C124" s="524">
        <v>1</v>
      </c>
      <c r="D124" s="414">
        <v>510</v>
      </c>
      <c r="E124" s="415">
        <f t="shared" si="5"/>
        <v>510</v>
      </c>
    </row>
    <row r="125" spans="1:5" ht="15" customHeight="1" x14ac:dyDescent="0.2">
      <c r="A125" s="519" t="s">
        <v>2506</v>
      </c>
      <c r="B125" s="540" t="s">
        <v>2507</v>
      </c>
      <c r="C125" s="524">
        <v>1</v>
      </c>
      <c r="D125" s="414">
        <v>760</v>
      </c>
      <c r="E125" s="415">
        <f t="shared" si="5"/>
        <v>760</v>
      </c>
    </row>
    <row r="126" spans="1:5" x14ac:dyDescent="0.2">
      <c r="A126" s="519" t="s">
        <v>2508</v>
      </c>
      <c r="B126" s="540" t="s">
        <v>2509</v>
      </c>
      <c r="C126" s="524">
        <v>1</v>
      </c>
      <c r="D126" s="414">
        <v>760</v>
      </c>
      <c r="E126" s="415">
        <f t="shared" si="5"/>
        <v>760</v>
      </c>
    </row>
    <row r="127" spans="1:5" x14ac:dyDescent="0.2">
      <c r="A127" s="519" t="s">
        <v>2510</v>
      </c>
      <c r="B127" s="540" t="s">
        <v>2511</v>
      </c>
      <c r="C127" s="524">
        <v>1</v>
      </c>
      <c r="D127" s="414">
        <v>760</v>
      </c>
      <c r="E127" s="415">
        <f t="shared" si="5"/>
        <v>760</v>
      </c>
    </row>
    <row r="128" spans="1:5" x14ac:dyDescent="0.2">
      <c r="A128" s="519" t="s">
        <v>2512</v>
      </c>
      <c r="B128" s="579" t="s">
        <v>2513</v>
      </c>
      <c r="C128" s="524">
        <v>1</v>
      </c>
      <c r="D128" s="414">
        <v>690</v>
      </c>
      <c r="E128" s="415">
        <f t="shared" si="5"/>
        <v>690</v>
      </c>
    </row>
    <row r="129" spans="1:5" x14ac:dyDescent="0.2">
      <c r="A129" s="519" t="s">
        <v>2514</v>
      </c>
      <c r="B129" s="413" t="s">
        <v>2515</v>
      </c>
      <c r="C129" s="524">
        <v>1</v>
      </c>
      <c r="D129" s="414">
        <v>760</v>
      </c>
      <c r="E129" s="415">
        <f t="shared" si="5"/>
        <v>760</v>
      </c>
    </row>
    <row r="130" spans="1:5" x14ac:dyDescent="0.2">
      <c r="A130" s="519" t="s">
        <v>2516</v>
      </c>
      <c r="B130" s="413" t="s">
        <v>2517</v>
      </c>
      <c r="C130" s="524">
        <v>1</v>
      </c>
      <c r="D130" s="414">
        <v>760</v>
      </c>
      <c r="E130" s="415">
        <f t="shared" si="5"/>
        <v>760</v>
      </c>
    </row>
    <row r="131" spans="1:5" x14ac:dyDescent="0.2">
      <c r="A131" s="519" t="s">
        <v>2518</v>
      </c>
      <c r="B131" s="413" t="s">
        <v>2519</v>
      </c>
      <c r="C131" s="524">
        <v>1</v>
      </c>
      <c r="D131" s="414">
        <v>720</v>
      </c>
      <c r="E131" s="415">
        <f t="shared" si="5"/>
        <v>720</v>
      </c>
    </row>
    <row r="132" spans="1:5" x14ac:dyDescent="0.2">
      <c r="A132" s="519" t="s">
        <v>2520</v>
      </c>
      <c r="B132" s="413" t="s">
        <v>2521</v>
      </c>
      <c r="C132" s="524">
        <v>1</v>
      </c>
      <c r="D132" s="414">
        <v>2440</v>
      </c>
      <c r="E132" s="415">
        <f t="shared" si="5"/>
        <v>2440</v>
      </c>
    </row>
    <row r="133" spans="1:5" x14ac:dyDescent="0.2">
      <c r="A133" s="519" t="s">
        <v>2522</v>
      </c>
      <c r="B133" s="540" t="s">
        <v>2523</v>
      </c>
      <c r="C133" s="524">
        <v>1</v>
      </c>
      <c r="D133" s="414">
        <v>3040</v>
      </c>
      <c r="E133" s="415">
        <f t="shared" si="5"/>
        <v>3040</v>
      </c>
    </row>
    <row r="134" spans="1:5" x14ac:dyDescent="0.2">
      <c r="A134" s="519" t="s">
        <v>2524</v>
      </c>
      <c r="B134" s="540" t="s">
        <v>2525</v>
      </c>
      <c r="C134" s="524">
        <v>1</v>
      </c>
      <c r="D134" s="414">
        <v>760</v>
      </c>
      <c r="E134" s="415">
        <f t="shared" si="5"/>
        <v>760</v>
      </c>
    </row>
    <row r="135" spans="1:5" x14ac:dyDescent="0.2">
      <c r="A135" s="519" t="s">
        <v>2526</v>
      </c>
      <c r="B135" s="540" t="s">
        <v>2527</v>
      </c>
      <c r="C135" s="524">
        <v>1</v>
      </c>
      <c r="D135" s="414">
        <v>1520</v>
      </c>
      <c r="E135" s="415">
        <f t="shared" si="5"/>
        <v>1520</v>
      </c>
    </row>
    <row r="136" spans="1:5" x14ac:dyDescent="0.2">
      <c r="A136" s="519" t="s">
        <v>2528</v>
      </c>
      <c r="B136" s="540" t="s">
        <v>2529</v>
      </c>
      <c r="C136" s="524">
        <v>1</v>
      </c>
      <c r="D136" s="414">
        <v>1050</v>
      </c>
      <c r="E136" s="415">
        <f t="shared" si="5"/>
        <v>1050</v>
      </c>
    </row>
    <row r="137" spans="1:5" x14ac:dyDescent="0.2">
      <c r="A137" s="519" t="s">
        <v>2530</v>
      </c>
      <c r="B137" s="540" t="s">
        <v>2531</v>
      </c>
      <c r="C137" s="524">
        <v>1</v>
      </c>
      <c r="D137" s="414">
        <v>760</v>
      </c>
      <c r="E137" s="415">
        <f t="shared" si="5"/>
        <v>760</v>
      </c>
    </row>
    <row r="138" spans="1:5" ht="12.75" customHeight="1" x14ac:dyDescent="0.2">
      <c r="A138" s="519" t="s">
        <v>2532</v>
      </c>
      <c r="B138" s="540" t="s">
        <v>2533</v>
      </c>
      <c r="C138" s="524">
        <v>1</v>
      </c>
      <c r="D138" s="414">
        <v>760</v>
      </c>
      <c r="E138" s="415">
        <f t="shared" si="5"/>
        <v>760</v>
      </c>
    </row>
    <row r="139" spans="1:5" x14ac:dyDescent="0.2">
      <c r="A139" s="519" t="s">
        <v>2534</v>
      </c>
      <c r="B139" s="540" t="s">
        <v>2535</v>
      </c>
      <c r="C139" s="524">
        <v>1</v>
      </c>
      <c r="D139" s="414">
        <v>760</v>
      </c>
      <c r="E139" s="415">
        <f t="shared" si="5"/>
        <v>760</v>
      </c>
    </row>
    <row r="140" spans="1:5" x14ac:dyDescent="0.2">
      <c r="A140" s="576" t="s">
        <v>2536</v>
      </c>
      <c r="B140" s="540" t="s">
        <v>2537</v>
      </c>
      <c r="C140" s="524">
        <v>1</v>
      </c>
      <c r="D140" s="414">
        <v>760</v>
      </c>
      <c r="E140" s="415">
        <f t="shared" si="5"/>
        <v>760</v>
      </c>
    </row>
    <row r="141" spans="1:5" x14ac:dyDescent="0.2">
      <c r="A141" s="576" t="s">
        <v>2538</v>
      </c>
      <c r="B141" s="413" t="s">
        <v>2539</v>
      </c>
      <c r="C141" s="524">
        <v>1</v>
      </c>
      <c r="D141" s="414">
        <v>680</v>
      </c>
      <c r="E141" s="415">
        <f t="shared" si="5"/>
        <v>680</v>
      </c>
    </row>
    <row r="142" spans="1:5" x14ac:dyDescent="0.2">
      <c r="A142" s="576"/>
      <c r="B142" s="520" t="s">
        <v>2540</v>
      </c>
      <c r="C142" s="524"/>
      <c r="D142" s="414"/>
      <c r="E142" s="415"/>
    </row>
    <row r="143" spans="1:5" x14ac:dyDescent="0.2">
      <c r="A143" s="576" t="s">
        <v>2541</v>
      </c>
      <c r="B143" s="413" t="s">
        <v>2542</v>
      </c>
      <c r="C143" s="524">
        <v>1</v>
      </c>
      <c r="D143" s="414">
        <v>340</v>
      </c>
      <c r="E143" s="415">
        <f t="shared" ref="E143:E151" si="6">C143*D143</f>
        <v>340</v>
      </c>
    </row>
    <row r="144" spans="1:5" x14ac:dyDescent="0.2">
      <c r="A144" s="576" t="s">
        <v>2543</v>
      </c>
      <c r="B144" s="413" t="s">
        <v>2544</v>
      </c>
      <c r="C144" s="524">
        <v>1</v>
      </c>
      <c r="D144" s="414">
        <v>260</v>
      </c>
      <c r="E144" s="415">
        <f t="shared" si="6"/>
        <v>260</v>
      </c>
    </row>
    <row r="145" spans="1:5" x14ac:dyDescent="0.2">
      <c r="A145" s="576" t="s">
        <v>2545</v>
      </c>
      <c r="B145" s="413" t="s">
        <v>2546</v>
      </c>
      <c r="C145" s="524">
        <v>1</v>
      </c>
      <c r="D145" s="414">
        <v>340</v>
      </c>
      <c r="E145" s="415">
        <f t="shared" si="6"/>
        <v>340</v>
      </c>
    </row>
    <row r="146" spans="1:5" x14ac:dyDescent="0.2">
      <c r="A146" s="576" t="s">
        <v>2547</v>
      </c>
      <c r="B146" s="413" t="s">
        <v>2548</v>
      </c>
      <c r="C146" s="524">
        <v>1</v>
      </c>
      <c r="D146" s="414">
        <v>260</v>
      </c>
      <c r="E146" s="415">
        <f t="shared" si="6"/>
        <v>260</v>
      </c>
    </row>
    <row r="147" spans="1:5" x14ac:dyDescent="0.2">
      <c r="A147" s="576" t="s">
        <v>2549</v>
      </c>
      <c r="B147" s="413" t="s">
        <v>2550</v>
      </c>
      <c r="C147" s="524">
        <v>1</v>
      </c>
      <c r="D147" s="414">
        <v>260</v>
      </c>
      <c r="E147" s="415">
        <f t="shared" si="6"/>
        <v>260</v>
      </c>
    </row>
    <row r="148" spans="1:5" ht="25.5" x14ac:dyDescent="0.2">
      <c r="A148" s="576" t="s">
        <v>2551</v>
      </c>
      <c r="B148" s="413" t="s">
        <v>2552</v>
      </c>
      <c r="C148" s="524">
        <v>1</v>
      </c>
      <c r="D148" s="414">
        <v>290</v>
      </c>
      <c r="E148" s="415">
        <f t="shared" si="6"/>
        <v>290</v>
      </c>
    </row>
    <row r="149" spans="1:5" x14ac:dyDescent="0.2">
      <c r="A149" s="576" t="s">
        <v>2553</v>
      </c>
      <c r="B149" s="413" t="s">
        <v>2554</v>
      </c>
      <c r="C149" s="524">
        <v>1</v>
      </c>
      <c r="D149" s="414">
        <v>260</v>
      </c>
      <c r="E149" s="415">
        <f t="shared" si="6"/>
        <v>260</v>
      </c>
    </row>
    <row r="150" spans="1:5" x14ac:dyDescent="0.2">
      <c r="A150" s="576" t="s">
        <v>2555</v>
      </c>
      <c r="B150" s="413" t="s">
        <v>2556</v>
      </c>
      <c r="C150" s="524">
        <v>1</v>
      </c>
      <c r="D150" s="414">
        <v>420</v>
      </c>
      <c r="E150" s="415">
        <f t="shared" si="6"/>
        <v>420</v>
      </c>
    </row>
    <row r="151" spans="1:5" x14ac:dyDescent="0.2">
      <c r="A151" s="576" t="s">
        <v>2557</v>
      </c>
      <c r="B151" s="413" t="s">
        <v>2558</v>
      </c>
      <c r="C151" s="524">
        <v>1</v>
      </c>
      <c r="D151" s="414">
        <v>340</v>
      </c>
      <c r="E151" s="415">
        <f t="shared" si="6"/>
        <v>340</v>
      </c>
    </row>
    <row r="152" spans="1:5" x14ac:dyDescent="0.2">
      <c r="A152" s="576"/>
      <c r="B152" s="520" t="s">
        <v>2276</v>
      </c>
      <c r="D152" s="414"/>
      <c r="E152" s="415"/>
    </row>
    <row r="153" spans="1:5" ht="25.5" x14ac:dyDescent="0.2">
      <c r="A153" s="576" t="s">
        <v>2559</v>
      </c>
      <c r="B153" s="413" t="s">
        <v>2560</v>
      </c>
      <c r="C153" s="524">
        <v>1</v>
      </c>
      <c r="D153" s="414">
        <v>8500</v>
      </c>
      <c r="E153" s="415">
        <f>C153*D153</f>
        <v>8500</v>
      </c>
    </row>
    <row r="154" spans="1:5" ht="25.5" x14ac:dyDescent="0.2">
      <c r="A154" s="576" t="s">
        <v>2561</v>
      </c>
      <c r="B154" s="580" t="s">
        <v>2562</v>
      </c>
      <c r="C154" s="578">
        <v>1</v>
      </c>
      <c r="D154" s="414">
        <v>8500</v>
      </c>
      <c r="E154" s="415">
        <f>C154*D154</f>
        <v>8500</v>
      </c>
    </row>
    <row r="155" spans="1:5" ht="17.25" customHeight="1" x14ac:dyDescent="0.2">
      <c r="A155" s="576" t="s">
        <v>2563</v>
      </c>
      <c r="B155" s="581" t="s">
        <v>2564</v>
      </c>
      <c r="C155" s="578">
        <v>1</v>
      </c>
      <c r="D155" s="414">
        <v>8500</v>
      </c>
      <c r="E155" s="415">
        <f>C155*D155</f>
        <v>8500</v>
      </c>
    </row>
    <row r="156" spans="1:5" x14ac:dyDescent="0.2">
      <c r="A156" s="576"/>
      <c r="B156" s="520" t="s">
        <v>2565</v>
      </c>
      <c r="C156" s="416"/>
      <c r="D156" s="414"/>
      <c r="E156" s="415"/>
    </row>
    <row r="157" spans="1:5" x14ac:dyDescent="0.2">
      <c r="A157" s="576" t="s">
        <v>2566</v>
      </c>
      <c r="B157" s="413" t="s">
        <v>2567</v>
      </c>
      <c r="C157" s="416">
        <v>1</v>
      </c>
      <c r="D157" s="414">
        <v>640</v>
      </c>
      <c r="E157" s="415">
        <f>C157*D157</f>
        <v>640</v>
      </c>
    </row>
    <row r="158" spans="1:5" x14ac:dyDescent="0.2">
      <c r="A158" s="576" t="s">
        <v>2568</v>
      </c>
      <c r="B158" s="413" t="s">
        <v>2569</v>
      </c>
      <c r="C158" s="416">
        <v>1</v>
      </c>
      <c r="D158" s="414">
        <v>640</v>
      </c>
      <c r="E158" s="415">
        <f t="shared" ref="E158:E173" si="7">C158*D158</f>
        <v>640</v>
      </c>
    </row>
    <row r="159" spans="1:5" x14ac:dyDescent="0.2">
      <c r="A159" s="576" t="s">
        <v>2570</v>
      </c>
      <c r="B159" s="413" t="s">
        <v>2571</v>
      </c>
      <c r="C159" s="416">
        <v>1</v>
      </c>
      <c r="D159" s="414">
        <v>690</v>
      </c>
      <c r="E159" s="415">
        <f t="shared" si="7"/>
        <v>690</v>
      </c>
    </row>
    <row r="160" spans="1:5" x14ac:dyDescent="0.2">
      <c r="A160" s="576" t="s">
        <v>2572</v>
      </c>
      <c r="B160" s="413" t="s">
        <v>2573</v>
      </c>
      <c r="C160" s="416">
        <v>1</v>
      </c>
      <c r="D160" s="414">
        <v>690</v>
      </c>
      <c r="E160" s="415">
        <f t="shared" si="7"/>
        <v>690</v>
      </c>
    </row>
    <row r="161" spans="1:6" x14ac:dyDescent="0.2">
      <c r="A161" s="576" t="s">
        <v>2574</v>
      </c>
      <c r="B161" s="389" t="s">
        <v>2575</v>
      </c>
      <c r="C161" s="416">
        <v>1</v>
      </c>
      <c r="D161" s="414">
        <v>640</v>
      </c>
      <c r="E161" s="415">
        <f t="shared" si="7"/>
        <v>640</v>
      </c>
    </row>
    <row r="162" spans="1:6" x14ac:dyDescent="0.2">
      <c r="A162" s="576" t="s">
        <v>2576</v>
      </c>
      <c r="B162" s="540" t="s">
        <v>2577</v>
      </c>
      <c r="C162" s="416">
        <v>1</v>
      </c>
      <c r="D162" s="414">
        <v>640</v>
      </c>
      <c r="E162" s="415">
        <f t="shared" si="7"/>
        <v>640</v>
      </c>
    </row>
    <row r="163" spans="1:6" x14ac:dyDescent="0.2">
      <c r="A163" s="576" t="s">
        <v>2578</v>
      </c>
      <c r="B163" s="540" t="s">
        <v>2579</v>
      </c>
      <c r="C163" s="203">
        <v>1</v>
      </c>
      <c r="D163" s="414">
        <v>690</v>
      </c>
      <c r="E163" s="415">
        <f t="shared" si="7"/>
        <v>690</v>
      </c>
    </row>
    <row r="164" spans="1:6" x14ac:dyDescent="0.2">
      <c r="A164" s="576" t="s">
        <v>2580</v>
      </c>
      <c r="B164" s="540" t="s">
        <v>2581</v>
      </c>
      <c r="C164" s="416">
        <v>1</v>
      </c>
      <c r="D164" s="414">
        <v>640</v>
      </c>
      <c r="E164" s="415">
        <f t="shared" si="7"/>
        <v>640</v>
      </c>
    </row>
    <row r="165" spans="1:6" x14ac:dyDescent="0.2">
      <c r="A165" s="576" t="s">
        <v>2582</v>
      </c>
      <c r="B165" s="540" t="s">
        <v>2583</v>
      </c>
      <c r="C165" s="416">
        <v>1</v>
      </c>
      <c r="D165" s="414">
        <v>690</v>
      </c>
      <c r="E165" s="415">
        <f t="shared" si="7"/>
        <v>690</v>
      </c>
    </row>
    <row r="166" spans="1:6" x14ac:dyDescent="0.2">
      <c r="A166" s="576" t="s">
        <v>2584</v>
      </c>
      <c r="B166" s="413" t="s">
        <v>2585</v>
      </c>
      <c r="C166" s="416">
        <v>1</v>
      </c>
      <c r="D166" s="414">
        <v>640</v>
      </c>
      <c r="E166" s="415">
        <f t="shared" si="7"/>
        <v>640</v>
      </c>
    </row>
    <row r="167" spans="1:6" x14ac:dyDescent="0.2">
      <c r="A167" s="576" t="s">
        <v>2586</v>
      </c>
      <c r="B167" s="413" t="s">
        <v>2587</v>
      </c>
      <c r="C167" s="203">
        <v>1</v>
      </c>
      <c r="D167" s="414">
        <v>640</v>
      </c>
      <c r="E167" s="415">
        <f t="shared" si="7"/>
        <v>640</v>
      </c>
    </row>
    <row r="168" spans="1:6" x14ac:dyDescent="0.2">
      <c r="A168" s="576" t="s">
        <v>2588</v>
      </c>
      <c r="B168" s="540" t="s">
        <v>2589</v>
      </c>
      <c r="C168" s="416">
        <v>1</v>
      </c>
      <c r="D168" s="414">
        <v>690</v>
      </c>
      <c r="E168" s="415">
        <f t="shared" si="7"/>
        <v>690</v>
      </c>
    </row>
    <row r="169" spans="1:6" x14ac:dyDescent="0.2">
      <c r="A169" s="576" t="s">
        <v>2590</v>
      </c>
      <c r="B169" s="413" t="s">
        <v>2591</v>
      </c>
      <c r="C169" s="416">
        <v>1</v>
      </c>
      <c r="D169" s="414">
        <v>690</v>
      </c>
      <c r="E169" s="415">
        <f t="shared" si="7"/>
        <v>690</v>
      </c>
    </row>
    <row r="170" spans="1:6" x14ac:dyDescent="0.2">
      <c r="A170" s="576" t="s">
        <v>2024</v>
      </c>
      <c r="B170" s="540" t="s">
        <v>2592</v>
      </c>
      <c r="C170" s="416">
        <v>1</v>
      </c>
      <c r="D170" s="414">
        <v>690</v>
      </c>
      <c r="E170" s="415">
        <f t="shared" si="7"/>
        <v>690</v>
      </c>
    </row>
    <row r="171" spans="1:6" x14ac:dyDescent="0.2">
      <c r="A171" s="576" t="s">
        <v>2593</v>
      </c>
      <c r="B171" s="413" t="s">
        <v>2594</v>
      </c>
      <c r="C171" s="416">
        <v>1</v>
      </c>
      <c r="D171" s="414">
        <v>690</v>
      </c>
      <c r="E171" s="415">
        <f t="shared" si="7"/>
        <v>690</v>
      </c>
    </row>
    <row r="172" spans="1:6" x14ac:dyDescent="0.2">
      <c r="A172" s="576" t="s">
        <v>2595</v>
      </c>
      <c r="B172" s="413" t="s">
        <v>2596</v>
      </c>
      <c r="C172" s="416">
        <v>1</v>
      </c>
      <c r="D172" s="414">
        <v>690</v>
      </c>
      <c r="E172" s="415">
        <f t="shared" si="7"/>
        <v>690</v>
      </c>
    </row>
    <row r="173" spans="1:6" x14ac:dyDescent="0.2">
      <c r="A173" s="576" t="s">
        <v>2597</v>
      </c>
      <c r="B173" s="230" t="s">
        <v>2598</v>
      </c>
      <c r="C173" s="416">
        <v>1</v>
      </c>
      <c r="D173" s="414">
        <v>640</v>
      </c>
      <c r="E173" s="415">
        <f t="shared" si="7"/>
        <v>640</v>
      </c>
    </row>
    <row r="174" spans="1:6" x14ac:dyDescent="0.2">
      <c r="A174" s="576"/>
      <c r="B174" s="520" t="s">
        <v>859</v>
      </c>
      <c r="C174" s="582"/>
      <c r="D174" s="414"/>
      <c r="E174" s="415"/>
    </row>
    <row r="175" spans="1:6" x14ac:dyDescent="0.2">
      <c r="A175" s="279" t="s">
        <v>864</v>
      </c>
      <c r="B175" s="230" t="s">
        <v>865</v>
      </c>
      <c r="C175" s="231">
        <v>1</v>
      </c>
      <c r="D175" s="414">
        <v>3330</v>
      </c>
      <c r="E175" s="415">
        <f>C175*D175</f>
        <v>3330</v>
      </c>
      <c r="F175" s="323"/>
    </row>
    <row r="176" spans="1:6" x14ac:dyDescent="0.2">
      <c r="A176" s="262" t="s">
        <v>1418</v>
      </c>
      <c r="B176" s="230" t="s">
        <v>1419</v>
      </c>
      <c r="C176" s="231">
        <v>1</v>
      </c>
      <c r="D176" s="414">
        <v>119000</v>
      </c>
      <c r="E176" s="415">
        <f>C176*D176</f>
        <v>119000</v>
      </c>
      <c r="F176" s="322"/>
    </row>
    <row r="177" spans="1:6" x14ac:dyDescent="0.2">
      <c r="A177" s="262" t="s">
        <v>2149</v>
      </c>
      <c r="B177" s="230" t="s">
        <v>2150</v>
      </c>
      <c r="C177" s="231">
        <v>1</v>
      </c>
      <c r="D177" s="428">
        <v>2300</v>
      </c>
      <c r="E177" s="415">
        <f>C177*D177</f>
        <v>2300</v>
      </c>
      <c r="F177" s="322"/>
    </row>
    <row r="178" spans="1:6" x14ac:dyDescent="0.2">
      <c r="A178" s="279" t="s">
        <v>862</v>
      </c>
      <c r="B178" s="230" t="s">
        <v>863</v>
      </c>
      <c r="C178" s="231">
        <v>1</v>
      </c>
      <c r="D178" s="414">
        <v>21000</v>
      </c>
      <c r="E178" s="415">
        <f>C178*D178</f>
        <v>21000</v>
      </c>
      <c r="F178" s="322"/>
    </row>
    <row r="179" spans="1:6" x14ac:dyDescent="0.2">
      <c r="A179" s="471" t="s">
        <v>1420</v>
      </c>
      <c r="B179" s="230" t="s">
        <v>1421</v>
      </c>
      <c r="C179" s="472">
        <v>1</v>
      </c>
      <c r="D179" s="414">
        <v>5520</v>
      </c>
      <c r="E179" s="415">
        <f>C179*D179</f>
        <v>5520</v>
      </c>
      <c r="F179" s="323"/>
    </row>
    <row r="180" spans="1:6" x14ac:dyDescent="0.2">
      <c r="A180" s="583"/>
      <c r="B180" s="584" t="s">
        <v>2599</v>
      </c>
      <c r="C180" s="521"/>
      <c r="D180" s="585"/>
      <c r="E180" s="586">
        <f>SUM(E10:E179)</f>
        <v>1588130</v>
      </c>
    </row>
    <row r="181" spans="1:6" x14ac:dyDescent="0.2">
      <c r="B181" s="400"/>
    </row>
    <row r="183" spans="1:6" s="506" customFormat="1" x14ac:dyDescent="0.25">
      <c r="B183" s="507"/>
      <c r="C183" s="507"/>
      <c r="D183" s="587"/>
      <c r="E183" s="507"/>
    </row>
  </sheetData>
  <sheetProtection selectLockedCells="1" selectUnlockedCells="1"/>
  <customSheetViews>
    <customSheetView guid="{528656D1-32FF-4CAA-99A3-773D8B52F1E9}" topLeftCell="A81">
      <selection activeCell="D116" sqref="D116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33FCA2F7-7818-4E49-B924-0B37668B36A0}">
      <selection activeCell="B133" sqref="B133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E7D56A4B-C9D0-4B32-979F-CFE8D5A4B7C2}">
      <selection activeCell="B133" sqref="B133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B37146AE-7024-4825-8C03-E97A2B10C2A2}">
      <selection activeCell="B133" sqref="B133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93984E74-0CF6-4B15-84C0-F259207BA204}" topLeftCell="A130">
      <selection activeCell="D85" sqref="D85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  <customSheetView guid="{69B2BF30-709E-4E97-8251-8899061233B0}">
      <selection activeCell="G11" sqref="G11:G210"/>
      <pageMargins left="0.31527777777777799" right="7.8472222222222193E-2" top="0.27569444444444402" bottom="0.51180555555555596" header="0.51180555555555596" footer="0.15763888888888899"/>
      <pageSetup paperSize="9" firstPageNumber="0" orientation="portrait" useFirstPageNumber="1" horizontalDpi="300" verticalDpi="300"/>
      <headerFooter alignWithMargins="0">
    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    </headerFooter>
    </customSheetView>
  </customSheetViews>
  <mergeCells count="2">
    <mergeCell ref="F15:F17"/>
    <mergeCell ref="F67:F69"/>
  </mergeCells>
  <pageMargins left="0.31527777777777799" right="7.8472222222222193E-2" top="0.27569444444444402" bottom="0.51180555555555596" header="0.51180555555555596" footer="0.15763888888888899"/>
  <pageSetup paperSize="9" firstPageNumber="0" orientation="portrait" useFirstPageNumber="1" horizontalDpi="300" verticalDpi="300"/>
  <headerFooter alignWithMargins="0">
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62:A172 A174:A176 A83:A84 A102:A103 A173 A94 A141:A145 A139:A140 A93 A152:A156 A137 A91 A87:A89 A133:A135 A14:A15 A130 A178:A179 A121:A127 A158:A161 A105:A119 A147:A150 A180 A75 A40 A30:A31 A82 A12 A95:A101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CCFF"/>
  </sheetPr>
  <dimension ref="A1:F78"/>
  <sheetViews>
    <sheetView zoomScaleSheetLayoutView="100" workbookViewId="0">
      <selection activeCell="F9" sqref="F9"/>
    </sheetView>
  </sheetViews>
  <sheetFormatPr defaultColWidth="9" defaultRowHeight="12.75" x14ac:dyDescent="0.25"/>
  <cols>
    <col min="1" max="1" width="9" style="43"/>
    <col min="2" max="2" width="61.42578125" style="43" customWidth="1"/>
    <col min="3" max="3" width="6.5703125" style="43" customWidth="1"/>
    <col min="4" max="4" width="11.28515625" style="490" customWidth="1"/>
    <col min="5" max="5" width="11.7109375" style="491" customWidth="1"/>
    <col min="6" max="6" width="16" style="491" customWidth="1"/>
    <col min="7" max="16384" width="9" style="43"/>
  </cols>
  <sheetData>
    <row r="1" spans="1:6" x14ac:dyDescent="0.25">
      <c r="B1" s="46"/>
    </row>
    <row r="2" spans="1:6" ht="12.75" customHeight="1" x14ac:dyDescent="0.25">
      <c r="D2" s="357"/>
      <c r="E2" s="182" t="s">
        <v>0</v>
      </c>
    </row>
    <row r="3" spans="1:6" ht="12.95" customHeight="1" x14ac:dyDescent="0.25">
      <c r="D3" s="357"/>
      <c r="E3" s="182" t="s">
        <v>1</v>
      </c>
    </row>
    <row r="4" spans="1:6" ht="12.95" customHeight="1" x14ac:dyDescent="0.25">
      <c r="D4" s="357"/>
      <c r="E4" s="182" t="s">
        <v>2</v>
      </c>
    </row>
    <row r="5" spans="1:6" ht="12.95" customHeight="1" x14ac:dyDescent="0.25">
      <c r="D5" s="357"/>
      <c r="E5" s="182" t="s">
        <v>3</v>
      </c>
    </row>
    <row r="6" spans="1:6" ht="12" customHeight="1" x14ac:dyDescent="0.25">
      <c r="D6" s="492"/>
    </row>
    <row r="7" spans="1:6" s="322" customFormat="1" ht="18.75" x14ac:dyDescent="0.25">
      <c r="B7" s="493" t="s">
        <v>2600</v>
      </c>
      <c r="C7" s="493"/>
      <c r="D7" s="494"/>
      <c r="E7" s="495"/>
      <c r="F7" s="355"/>
    </row>
    <row r="8" spans="1:6" s="322" customFormat="1" ht="18.75" x14ac:dyDescent="0.25">
      <c r="B8" s="496" t="s">
        <v>564</v>
      </c>
      <c r="C8" s="493"/>
      <c r="D8" s="494"/>
      <c r="E8" s="495"/>
      <c r="F8" s="355"/>
    </row>
    <row r="9" spans="1:6" s="322" customFormat="1" ht="25.5" x14ac:dyDescent="0.25">
      <c r="A9" s="258" t="s">
        <v>5</v>
      </c>
      <c r="B9" s="258" t="s">
        <v>6</v>
      </c>
      <c r="C9" s="497" t="s">
        <v>565</v>
      </c>
      <c r="D9" s="498" t="s">
        <v>874</v>
      </c>
      <c r="E9" s="499" t="s">
        <v>875</v>
      </c>
      <c r="F9" s="500"/>
    </row>
    <row r="10" spans="1:6" s="322" customFormat="1" x14ac:dyDescent="0.25">
      <c r="A10" s="262"/>
      <c r="B10" s="343" t="s">
        <v>2601</v>
      </c>
      <c r="C10" s="501"/>
      <c r="D10" s="387"/>
      <c r="E10" s="388"/>
      <c r="F10" s="355"/>
    </row>
    <row r="11" spans="1:6" s="322" customFormat="1" ht="12.75" customHeight="1" x14ac:dyDescent="0.25">
      <c r="A11" s="262" t="s">
        <v>2155</v>
      </c>
      <c r="B11" s="230" t="s">
        <v>861</v>
      </c>
      <c r="C11" s="502">
        <v>1</v>
      </c>
      <c r="D11" s="93">
        <v>52900</v>
      </c>
      <c r="E11" s="415">
        <f t="shared" ref="E11:E17" si="0">C11*D11</f>
        <v>52900</v>
      </c>
      <c r="F11" s="355"/>
    </row>
    <row r="12" spans="1:6" s="322" customFormat="1" x14ac:dyDescent="0.25">
      <c r="A12" s="262" t="s">
        <v>1420</v>
      </c>
      <c r="B12" s="230" t="s">
        <v>1421</v>
      </c>
      <c r="C12" s="231">
        <v>1</v>
      </c>
      <c r="D12" s="237">
        <v>5520</v>
      </c>
      <c r="E12" s="415">
        <f t="shared" si="0"/>
        <v>5520</v>
      </c>
      <c r="F12" s="355"/>
    </row>
    <row r="13" spans="1:6" s="400" customFormat="1" x14ac:dyDescent="0.2">
      <c r="A13" s="262" t="s">
        <v>2149</v>
      </c>
      <c r="B13" s="230" t="s">
        <v>2150</v>
      </c>
      <c r="C13" s="231">
        <v>1</v>
      </c>
      <c r="D13" s="428">
        <v>2300</v>
      </c>
      <c r="E13" s="415">
        <f t="shared" si="0"/>
        <v>2300</v>
      </c>
      <c r="F13" s="322"/>
    </row>
    <row r="14" spans="1:6" s="322" customFormat="1" x14ac:dyDescent="0.25">
      <c r="A14" s="262" t="s">
        <v>862</v>
      </c>
      <c r="B14" s="230" t="s">
        <v>863</v>
      </c>
      <c r="C14" s="203">
        <v>1</v>
      </c>
      <c r="D14" s="232">
        <v>21000</v>
      </c>
      <c r="E14" s="415">
        <f t="shared" si="0"/>
        <v>21000</v>
      </c>
      <c r="F14" s="355"/>
    </row>
    <row r="15" spans="1:6" s="323" customFormat="1" x14ac:dyDescent="0.25">
      <c r="A15" s="279" t="s">
        <v>864</v>
      </c>
      <c r="B15" s="230" t="s">
        <v>865</v>
      </c>
      <c r="C15" s="203">
        <v>1</v>
      </c>
      <c r="D15" s="340">
        <v>3330</v>
      </c>
      <c r="E15" s="415">
        <f t="shared" si="0"/>
        <v>3330</v>
      </c>
      <c r="F15" s="429"/>
    </row>
    <row r="16" spans="1:6" s="322" customFormat="1" x14ac:dyDescent="0.25">
      <c r="A16" s="262" t="s">
        <v>2151</v>
      </c>
      <c r="B16" s="230" t="s">
        <v>2152</v>
      </c>
      <c r="C16" s="203">
        <v>1</v>
      </c>
      <c r="D16" s="232">
        <v>77000</v>
      </c>
      <c r="E16" s="415">
        <f t="shared" si="0"/>
        <v>77000</v>
      </c>
      <c r="F16" s="355"/>
    </row>
    <row r="17" spans="1:6" s="322" customFormat="1" x14ac:dyDescent="0.25">
      <c r="A17" s="262" t="s">
        <v>1418</v>
      </c>
      <c r="B17" s="230" t="s">
        <v>1419</v>
      </c>
      <c r="C17" s="203">
        <v>1</v>
      </c>
      <c r="D17" s="232">
        <v>119000</v>
      </c>
      <c r="E17" s="415">
        <f t="shared" si="0"/>
        <v>119000</v>
      </c>
      <c r="F17" s="355"/>
    </row>
    <row r="18" spans="1:6" s="322" customFormat="1" x14ac:dyDescent="0.25">
      <c r="A18" s="262" t="s">
        <v>1923</v>
      </c>
      <c r="B18" s="230" t="s">
        <v>1924</v>
      </c>
      <c r="C18" s="203">
        <v>1</v>
      </c>
      <c r="D18" s="93">
        <v>520</v>
      </c>
      <c r="E18" s="93">
        <f>D18*C18</f>
        <v>520</v>
      </c>
      <c r="F18" s="355"/>
    </row>
    <row r="19" spans="1:6" s="322" customFormat="1" x14ac:dyDescent="0.25">
      <c r="A19" s="262"/>
      <c r="B19" s="343" t="s">
        <v>2603</v>
      </c>
      <c r="C19" s="231"/>
      <c r="D19" s="363"/>
      <c r="E19" s="364"/>
      <c r="F19" s="355"/>
    </row>
    <row r="20" spans="1:6" s="322" customFormat="1" x14ac:dyDescent="0.25">
      <c r="A20" s="262" t="s">
        <v>2604</v>
      </c>
      <c r="B20" s="230" t="s">
        <v>2605</v>
      </c>
      <c r="C20" s="203">
        <v>1</v>
      </c>
      <c r="D20" s="232">
        <v>7000</v>
      </c>
      <c r="E20" s="364">
        <f t="shared" ref="E20:E51" si="1">C20*D20</f>
        <v>7000</v>
      </c>
      <c r="F20" s="355"/>
    </row>
    <row r="21" spans="1:6" s="322" customFormat="1" x14ac:dyDescent="0.25">
      <c r="A21" s="262" t="s">
        <v>2606</v>
      </c>
      <c r="B21" s="230" t="s">
        <v>2607</v>
      </c>
      <c r="C21" s="203">
        <v>1</v>
      </c>
      <c r="D21" s="503">
        <v>2800</v>
      </c>
      <c r="E21" s="364">
        <f t="shared" si="1"/>
        <v>2800</v>
      </c>
      <c r="F21" s="355"/>
    </row>
    <row r="22" spans="1:6" s="322" customFormat="1" x14ac:dyDescent="0.25">
      <c r="A22" s="262" t="s">
        <v>2608</v>
      </c>
      <c r="B22" s="230" t="s">
        <v>2609</v>
      </c>
      <c r="C22" s="203">
        <v>1</v>
      </c>
      <c r="D22" s="504">
        <v>4530</v>
      </c>
      <c r="E22" s="364">
        <f t="shared" si="1"/>
        <v>4530</v>
      </c>
      <c r="F22" s="355"/>
    </row>
    <row r="23" spans="1:6" s="322" customFormat="1" x14ac:dyDescent="0.25">
      <c r="A23" s="262" t="s">
        <v>2610</v>
      </c>
      <c r="B23" s="230" t="s">
        <v>2611</v>
      </c>
      <c r="C23" s="203">
        <v>1</v>
      </c>
      <c r="D23" s="232">
        <v>3660</v>
      </c>
      <c r="E23" s="364">
        <f t="shared" si="1"/>
        <v>3660</v>
      </c>
      <c r="F23" s="355"/>
    </row>
    <row r="24" spans="1:6" s="322" customFormat="1" x14ac:dyDescent="0.25">
      <c r="A24" s="262" t="s">
        <v>2612</v>
      </c>
      <c r="B24" s="230" t="s">
        <v>2613</v>
      </c>
      <c r="C24" s="203">
        <v>1</v>
      </c>
      <c r="D24" s="232">
        <v>3660</v>
      </c>
      <c r="E24" s="364">
        <f t="shared" si="1"/>
        <v>3660</v>
      </c>
      <c r="F24" s="355"/>
    </row>
    <row r="25" spans="1:6" s="322" customFormat="1" x14ac:dyDescent="0.25">
      <c r="A25" s="262" t="s">
        <v>2614</v>
      </c>
      <c r="B25" s="230" t="s">
        <v>2615</v>
      </c>
      <c r="C25" s="203">
        <v>1</v>
      </c>
      <c r="D25" s="232">
        <v>3660</v>
      </c>
      <c r="E25" s="364">
        <f t="shared" si="1"/>
        <v>3660</v>
      </c>
      <c r="F25" s="355"/>
    </row>
    <row r="26" spans="1:6" s="322" customFormat="1" x14ac:dyDescent="0.25">
      <c r="A26" s="262" t="s">
        <v>2616</v>
      </c>
      <c r="B26" s="230" t="s">
        <v>2617</v>
      </c>
      <c r="C26" s="203">
        <v>1</v>
      </c>
      <c r="D26" s="232">
        <v>3660</v>
      </c>
      <c r="E26" s="364">
        <f t="shared" si="1"/>
        <v>3660</v>
      </c>
      <c r="F26" s="355"/>
    </row>
    <row r="27" spans="1:6" s="322" customFormat="1" x14ac:dyDescent="0.25">
      <c r="A27" s="262" t="s">
        <v>2618</v>
      </c>
      <c r="B27" s="230" t="s">
        <v>2619</v>
      </c>
      <c r="C27" s="203">
        <v>1</v>
      </c>
      <c r="D27" s="232">
        <v>3660</v>
      </c>
      <c r="E27" s="364">
        <f t="shared" si="1"/>
        <v>3660</v>
      </c>
      <c r="F27" s="355"/>
    </row>
    <row r="28" spans="1:6" s="322" customFormat="1" x14ac:dyDescent="0.25">
      <c r="A28" s="262" t="s">
        <v>2620</v>
      </c>
      <c r="B28" s="230" t="s">
        <v>2621</v>
      </c>
      <c r="C28" s="203">
        <v>1</v>
      </c>
      <c r="D28" s="232">
        <v>3660</v>
      </c>
      <c r="E28" s="364">
        <f t="shared" si="1"/>
        <v>3660</v>
      </c>
      <c r="F28" s="355"/>
    </row>
    <row r="29" spans="1:6" s="322" customFormat="1" x14ac:dyDescent="0.25">
      <c r="A29" s="262" t="s">
        <v>2622</v>
      </c>
      <c r="B29" s="230" t="s">
        <v>2623</v>
      </c>
      <c r="C29" s="203">
        <v>1</v>
      </c>
      <c r="D29" s="232">
        <v>3660</v>
      </c>
      <c r="E29" s="364">
        <f t="shared" si="1"/>
        <v>3660</v>
      </c>
      <c r="F29" s="355"/>
    </row>
    <row r="30" spans="1:6" s="322" customFormat="1" x14ac:dyDescent="0.25">
      <c r="A30" s="262" t="s">
        <v>2624</v>
      </c>
      <c r="B30" s="230" t="s">
        <v>2625</v>
      </c>
      <c r="C30" s="203">
        <v>1</v>
      </c>
      <c r="D30" s="232">
        <v>6080</v>
      </c>
      <c r="E30" s="364">
        <f t="shared" si="1"/>
        <v>6080</v>
      </c>
      <c r="F30" s="355"/>
    </row>
    <row r="31" spans="1:6" s="322" customFormat="1" x14ac:dyDescent="0.25">
      <c r="A31" s="262" t="s">
        <v>2626</v>
      </c>
      <c r="B31" s="230" t="s">
        <v>2627</v>
      </c>
      <c r="C31" s="203">
        <v>1</v>
      </c>
      <c r="D31" s="232">
        <v>3660</v>
      </c>
      <c r="E31" s="364">
        <f t="shared" si="1"/>
        <v>3660</v>
      </c>
      <c r="F31" s="355"/>
    </row>
    <row r="32" spans="1:6" s="322" customFormat="1" x14ac:dyDescent="0.25">
      <c r="A32" s="262" t="s">
        <v>2628</v>
      </c>
      <c r="B32" s="230" t="s">
        <v>2629</v>
      </c>
      <c r="C32" s="203">
        <v>1</v>
      </c>
      <c r="D32" s="232">
        <v>2270</v>
      </c>
      <c r="E32" s="364">
        <f t="shared" si="1"/>
        <v>2270</v>
      </c>
      <c r="F32" s="355"/>
    </row>
    <row r="33" spans="1:6" s="322" customFormat="1" x14ac:dyDescent="0.25">
      <c r="A33" s="262" t="s">
        <v>2630</v>
      </c>
      <c r="B33" s="230" t="s">
        <v>2631</v>
      </c>
      <c r="C33" s="203">
        <v>1</v>
      </c>
      <c r="D33" s="232">
        <v>4260</v>
      </c>
      <c r="E33" s="364">
        <f t="shared" si="1"/>
        <v>4260</v>
      </c>
      <c r="F33" s="355"/>
    </row>
    <row r="34" spans="1:6" s="322" customFormat="1" x14ac:dyDescent="0.25">
      <c r="A34" s="262" t="s">
        <v>2632</v>
      </c>
      <c r="B34" s="230" t="s">
        <v>2633</v>
      </c>
      <c r="C34" s="203">
        <v>1</v>
      </c>
      <c r="D34" s="232">
        <v>2140</v>
      </c>
      <c r="E34" s="364">
        <f t="shared" si="1"/>
        <v>2140</v>
      </c>
      <c r="F34" s="355"/>
    </row>
    <row r="35" spans="1:6" s="322" customFormat="1" x14ac:dyDescent="0.25">
      <c r="A35" s="262" t="s">
        <v>2634</v>
      </c>
      <c r="B35" s="230" t="s">
        <v>2635</v>
      </c>
      <c r="C35" s="203">
        <v>1</v>
      </c>
      <c r="D35" s="232">
        <v>2140</v>
      </c>
      <c r="E35" s="364">
        <f t="shared" si="1"/>
        <v>2140</v>
      </c>
      <c r="F35" s="355"/>
    </row>
    <row r="36" spans="1:6" s="322" customFormat="1" x14ac:dyDescent="0.25">
      <c r="A36" s="262" t="s">
        <v>2636</v>
      </c>
      <c r="B36" s="230" t="s">
        <v>2637</v>
      </c>
      <c r="C36" s="203">
        <v>1</v>
      </c>
      <c r="D36" s="232">
        <v>2140</v>
      </c>
      <c r="E36" s="364">
        <f t="shared" si="1"/>
        <v>2140</v>
      </c>
      <c r="F36" s="355"/>
    </row>
    <row r="37" spans="1:6" s="322" customFormat="1" x14ac:dyDescent="0.25">
      <c r="A37" s="262" t="s">
        <v>2638</v>
      </c>
      <c r="B37" s="230" t="s">
        <v>2639</v>
      </c>
      <c r="C37" s="203">
        <v>1</v>
      </c>
      <c r="D37" s="232">
        <v>1830</v>
      </c>
      <c r="E37" s="364">
        <f t="shared" si="1"/>
        <v>1830</v>
      </c>
      <c r="F37" s="355"/>
    </row>
    <row r="38" spans="1:6" s="322" customFormat="1" x14ac:dyDescent="0.25">
      <c r="A38" s="262" t="s">
        <v>2640</v>
      </c>
      <c r="B38" s="230" t="s">
        <v>2641</v>
      </c>
      <c r="C38" s="203">
        <v>1</v>
      </c>
      <c r="D38" s="232">
        <v>5780</v>
      </c>
      <c r="E38" s="364">
        <f t="shared" si="1"/>
        <v>5780</v>
      </c>
      <c r="F38" s="355"/>
    </row>
    <row r="39" spans="1:6" s="322" customFormat="1" x14ac:dyDescent="0.25">
      <c r="A39" s="262" t="s">
        <v>2642</v>
      </c>
      <c r="B39" s="230" t="s">
        <v>2643</v>
      </c>
      <c r="C39" s="203">
        <v>1</v>
      </c>
      <c r="D39" s="232">
        <v>4870</v>
      </c>
      <c r="E39" s="364">
        <f t="shared" si="1"/>
        <v>4870</v>
      </c>
      <c r="F39" s="355"/>
    </row>
    <row r="40" spans="1:6" s="322" customFormat="1" x14ac:dyDescent="0.25">
      <c r="A40" s="262" t="s">
        <v>2644</v>
      </c>
      <c r="B40" s="230" t="s">
        <v>2645</v>
      </c>
      <c r="C40" s="203">
        <v>1</v>
      </c>
      <c r="D40" s="232">
        <v>1830</v>
      </c>
      <c r="E40" s="364">
        <f t="shared" si="1"/>
        <v>1830</v>
      </c>
      <c r="F40" s="355"/>
    </row>
    <row r="41" spans="1:6" s="322" customFormat="1" x14ac:dyDescent="0.25">
      <c r="A41" s="262" t="s">
        <v>2646</v>
      </c>
      <c r="B41" s="230" t="s">
        <v>2647</v>
      </c>
      <c r="C41" s="203">
        <v>1</v>
      </c>
      <c r="D41" s="232">
        <v>6690</v>
      </c>
      <c r="E41" s="364">
        <f t="shared" si="1"/>
        <v>6690</v>
      </c>
      <c r="F41" s="355"/>
    </row>
    <row r="42" spans="1:6" s="322" customFormat="1" x14ac:dyDescent="0.25">
      <c r="A42" s="262" t="s">
        <v>2648</v>
      </c>
      <c r="B42" s="230" t="s">
        <v>2649</v>
      </c>
      <c r="C42" s="203">
        <v>1</v>
      </c>
      <c r="D42" s="232">
        <v>2740</v>
      </c>
      <c r="E42" s="364">
        <f t="shared" si="1"/>
        <v>2740</v>
      </c>
      <c r="F42" s="355"/>
    </row>
    <row r="43" spans="1:6" s="322" customFormat="1" x14ac:dyDescent="0.25">
      <c r="A43" s="262" t="s">
        <v>2650</v>
      </c>
      <c r="B43" s="230" t="s">
        <v>2651</v>
      </c>
      <c r="C43" s="203">
        <v>1</v>
      </c>
      <c r="D43" s="232">
        <v>2140</v>
      </c>
      <c r="E43" s="364">
        <f t="shared" si="1"/>
        <v>2140</v>
      </c>
      <c r="F43" s="355"/>
    </row>
    <row r="44" spans="1:6" s="322" customFormat="1" x14ac:dyDescent="0.25">
      <c r="A44" s="262" t="s">
        <v>2652</v>
      </c>
      <c r="B44" s="230" t="s">
        <v>2653</v>
      </c>
      <c r="C44" s="203">
        <v>1</v>
      </c>
      <c r="D44" s="232">
        <v>4560</v>
      </c>
      <c r="E44" s="364">
        <f t="shared" si="1"/>
        <v>4560</v>
      </c>
      <c r="F44" s="355"/>
    </row>
    <row r="45" spans="1:6" s="322" customFormat="1" x14ac:dyDescent="0.25">
      <c r="A45" s="262" t="s">
        <v>2654</v>
      </c>
      <c r="B45" s="230" t="s">
        <v>2655</v>
      </c>
      <c r="C45" s="203">
        <v>1</v>
      </c>
      <c r="D45" s="232">
        <v>1830</v>
      </c>
      <c r="E45" s="364">
        <f t="shared" si="1"/>
        <v>1830</v>
      </c>
      <c r="F45" s="355"/>
    </row>
    <row r="46" spans="1:6" s="322" customFormat="1" x14ac:dyDescent="0.25">
      <c r="A46" s="262" t="s">
        <v>2656</v>
      </c>
      <c r="B46" s="230" t="s">
        <v>2657</v>
      </c>
      <c r="C46" s="203">
        <v>1</v>
      </c>
      <c r="D46" s="232">
        <v>4560</v>
      </c>
      <c r="E46" s="364">
        <f t="shared" si="1"/>
        <v>4560</v>
      </c>
      <c r="F46" s="355"/>
    </row>
    <row r="47" spans="1:6" s="322" customFormat="1" x14ac:dyDescent="0.25">
      <c r="A47" s="262" t="s">
        <v>2658</v>
      </c>
      <c r="B47" s="230" t="s">
        <v>2659</v>
      </c>
      <c r="C47" s="203">
        <v>1</v>
      </c>
      <c r="D47" s="232">
        <v>3660</v>
      </c>
      <c r="E47" s="364">
        <f t="shared" si="1"/>
        <v>3660</v>
      </c>
      <c r="F47" s="355"/>
    </row>
    <row r="48" spans="1:6" s="322" customFormat="1" x14ac:dyDescent="0.25">
      <c r="A48" s="262" t="s">
        <v>2660</v>
      </c>
      <c r="B48" s="230" t="s">
        <v>2661</v>
      </c>
      <c r="C48" s="203">
        <v>1</v>
      </c>
      <c r="D48" s="232">
        <v>5780</v>
      </c>
      <c r="E48" s="364">
        <f t="shared" si="1"/>
        <v>5780</v>
      </c>
      <c r="F48" s="355"/>
    </row>
    <row r="49" spans="1:6" s="322" customFormat="1" x14ac:dyDescent="0.25">
      <c r="A49" s="262" t="s">
        <v>2662</v>
      </c>
      <c r="B49" s="230" t="s">
        <v>2663</v>
      </c>
      <c r="C49" s="203">
        <v>1</v>
      </c>
      <c r="D49" s="232">
        <v>2740</v>
      </c>
      <c r="E49" s="364">
        <f t="shared" si="1"/>
        <v>2740</v>
      </c>
      <c r="F49" s="355"/>
    </row>
    <row r="50" spans="1:6" s="322" customFormat="1" x14ac:dyDescent="0.25">
      <c r="A50" s="262" t="s">
        <v>2664</v>
      </c>
      <c r="B50" s="230" t="s">
        <v>2665</v>
      </c>
      <c r="C50" s="203">
        <v>1</v>
      </c>
      <c r="D50" s="232">
        <v>2140</v>
      </c>
      <c r="E50" s="364">
        <f t="shared" si="1"/>
        <v>2140</v>
      </c>
      <c r="F50" s="355"/>
    </row>
    <row r="51" spans="1:6" s="322" customFormat="1" x14ac:dyDescent="0.25">
      <c r="A51" s="262" t="s">
        <v>2666</v>
      </c>
      <c r="B51" s="230" t="s">
        <v>2667</v>
      </c>
      <c r="C51" s="203">
        <v>1</v>
      </c>
      <c r="D51" s="232">
        <v>4260</v>
      </c>
      <c r="E51" s="364">
        <f t="shared" si="1"/>
        <v>4260</v>
      </c>
      <c r="F51" s="355"/>
    </row>
    <row r="52" spans="1:6" s="322" customFormat="1" x14ac:dyDescent="0.25">
      <c r="A52" s="262"/>
      <c r="B52" s="343" t="s">
        <v>2668</v>
      </c>
      <c r="C52" s="203"/>
      <c r="D52" s="363"/>
      <c r="E52" s="364"/>
      <c r="F52" s="355"/>
    </row>
    <row r="53" spans="1:6" s="322" customFormat="1" x14ac:dyDescent="0.25">
      <c r="A53" s="262" t="s">
        <v>2669</v>
      </c>
      <c r="B53" s="389" t="s">
        <v>2670</v>
      </c>
      <c r="C53" s="203">
        <v>1</v>
      </c>
      <c r="D53" s="363">
        <v>690</v>
      </c>
      <c r="E53" s="364">
        <f t="shared" ref="E53:E75" si="2">C53*D53</f>
        <v>690</v>
      </c>
      <c r="F53" s="355"/>
    </row>
    <row r="54" spans="1:6" s="322" customFormat="1" x14ac:dyDescent="0.25">
      <c r="A54" s="262" t="s">
        <v>2671</v>
      </c>
      <c r="B54" s="389" t="s">
        <v>2672</v>
      </c>
      <c r="C54" s="203">
        <v>1</v>
      </c>
      <c r="D54" s="363">
        <v>690</v>
      </c>
      <c r="E54" s="364">
        <f t="shared" si="2"/>
        <v>690</v>
      </c>
      <c r="F54" s="355"/>
    </row>
    <row r="55" spans="1:6" s="322" customFormat="1" x14ac:dyDescent="0.25">
      <c r="A55" s="262" t="s">
        <v>2673</v>
      </c>
      <c r="B55" s="389" t="s">
        <v>2674</v>
      </c>
      <c r="C55" s="203">
        <v>1</v>
      </c>
      <c r="D55" s="363">
        <v>690</v>
      </c>
      <c r="E55" s="364">
        <f t="shared" si="2"/>
        <v>690</v>
      </c>
      <c r="F55" s="355"/>
    </row>
    <row r="56" spans="1:6" s="322" customFormat="1" x14ac:dyDescent="0.25">
      <c r="A56" s="262" t="s">
        <v>2675</v>
      </c>
      <c r="B56" s="389" t="s">
        <v>2676</v>
      </c>
      <c r="C56" s="203">
        <v>1</v>
      </c>
      <c r="D56" s="363">
        <v>690</v>
      </c>
      <c r="E56" s="364">
        <f t="shared" si="2"/>
        <v>690</v>
      </c>
      <c r="F56" s="355"/>
    </row>
    <row r="57" spans="1:6" s="322" customFormat="1" x14ac:dyDescent="0.25">
      <c r="A57" s="262" t="s">
        <v>2677</v>
      </c>
      <c r="B57" s="389" t="s">
        <v>2678</v>
      </c>
      <c r="C57" s="203">
        <v>1</v>
      </c>
      <c r="D57" s="363">
        <v>690</v>
      </c>
      <c r="E57" s="364">
        <f t="shared" si="2"/>
        <v>690</v>
      </c>
      <c r="F57" s="355"/>
    </row>
    <row r="58" spans="1:6" s="322" customFormat="1" x14ac:dyDescent="0.25">
      <c r="A58" s="262" t="s">
        <v>2679</v>
      </c>
      <c r="B58" s="389" t="s">
        <v>2680</v>
      </c>
      <c r="C58" s="203">
        <v>1</v>
      </c>
      <c r="D58" s="363">
        <v>690</v>
      </c>
      <c r="E58" s="364">
        <f t="shared" si="2"/>
        <v>690</v>
      </c>
      <c r="F58" s="355"/>
    </row>
    <row r="59" spans="1:6" s="322" customFormat="1" x14ac:dyDescent="0.25">
      <c r="A59" s="262" t="s">
        <v>2681</v>
      </c>
      <c r="B59" s="389" t="s">
        <v>2682</v>
      </c>
      <c r="C59" s="203">
        <v>1</v>
      </c>
      <c r="D59" s="363">
        <v>690</v>
      </c>
      <c r="E59" s="364">
        <f t="shared" si="2"/>
        <v>690</v>
      </c>
      <c r="F59" s="355"/>
    </row>
    <row r="60" spans="1:6" s="322" customFormat="1" x14ac:dyDescent="0.25">
      <c r="A60" s="262" t="s">
        <v>2683</v>
      </c>
      <c r="B60" s="389" t="s">
        <v>2684</v>
      </c>
      <c r="C60" s="203">
        <v>1</v>
      </c>
      <c r="D60" s="363">
        <v>690</v>
      </c>
      <c r="E60" s="364">
        <f t="shared" si="2"/>
        <v>690</v>
      </c>
      <c r="F60" s="355"/>
    </row>
    <row r="61" spans="1:6" s="322" customFormat="1" x14ac:dyDescent="0.25">
      <c r="A61" s="262" t="s">
        <v>2685</v>
      </c>
      <c r="B61" s="389" t="s">
        <v>2686</v>
      </c>
      <c r="C61" s="203">
        <v>1</v>
      </c>
      <c r="D61" s="363">
        <v>690</v>
      </c>
      <c r="E61" s="364">
        <f t="shared" si="2"/>
        <v>690</v>
      </c>
      <c r="F61" s="355"/>
    </row>
    <row r="62" spans="1:6" s="322" customFormat="1" x14ac:dyDescent="0.25">
      <c r="A62" s="262" t="s">
        <v>2687</v>
      </c>
      <c r="B62" s="389" t="s">
        <v>2688</v>
      </c>
      <c r="C62" s="203">
        <v>1</v>
      </c>
      <c r="D62" s="363">
        <v>690</v>
      </c>
      <c r="E62" s="364">
        <f t="shared" si="2"/>
        <v>690</v>
      </c>
      <c r="F62" s="355"/>
    </row>
    <row r="63" spans="1:6" s="322" customFormat="1" x14ac:dyDescent="0.25">
      <c r="A63" s="262" t="s">
        <v>2689</v>
      </c>
      <c r="B63" s="389" t="s">
        <v>2690</v>
      </c>
      <c r="C63" s="203">
        <v>1</v>
      </c>
      <c r="D63" s="363">
        <v>690</v>
      </c>
      <c r="E63" s="364">
        <f t="shared" si="2"/>
        <v>690</v>
      </c>
      <c r="F63" s="355"/>
    </row>
    <row r="64" spans="1:6" s="322" customFormat="1" x14ac:dyDescent="0.25">
      <c r="A64" s="262" t="s">
        <v>2691</v>
      </c>
      <c r="B64" s="389" t="s">
        <v>2692</v>
      </c>
      <c r="C64" s="203">
        <v>1</v>
      </c>
      <c r="D64" s="363">
        <v>8500</v>
      </c>
      <c r="E64" s="364">
        <f t="shared" si="2"/>
        <v>8500</v>
      </c>
      <c r="F64" s="355"/>
    </row>
    <row r="65" spans="1:6" s="322" customFormat="1" x14ac:dyDescent="0.25">
      <c r="A65" s="262" t="s">
        <v>2693</v>
      </c>
      <c r="B65" s="389" t="s">
        <v>2694</v>
      </c>
      <c r="C65" s="203">
        <v>1</v>
      </c>
      <c r="D65" s="363">
        <v>8500</v>
      </c>
      <c r="E65" s="364">
        <f t="shared" si="2"/>
        <v>8500</v>
      </c>
      <c r="F65" s="355"/>
    </row>
    <row r="66" spans="1:6" s="322" customFormat="1" x14ac:dyDescent="0.25">
      <c r="A66" s="262" t="s">
        <v>2695</v>
      </c>
      <c r="B66" s="389" t="s">
        <v>2696</v>
      </c>
      <c r="C66" s="203">
        <v>1</v>
      </c>
      <c r="D66" s="363">
        <v>8500</v>
      </c>
      <c r="E66" s="364">
        <f t="shared" si="2"/>
        <v>8500</v>
      </c>
      <c r="F66" s="355"/>
    </row>
    <row r="67" spans="1:6" s="322" customFormat="1" x14ac:dyDescent="0.25">
      <c r="A67" s="262" t="s">
        <v>2697</v>
      </c>
      <c r="B67" s="389" t="s">
        <v>2698</v>
      </c>
      <c r="C67" s="203">
        <v>1</v>
      </c>
      <c r="D67" s="363">
        <v>8500</v>
      </c>
      <c r="E67" s="364">
        <f t="shared" si="2"/>
        <v>8500</v>
      </c>
      <c r="F67" s="355"/>
    </row>
    <row r="68" spans="1:6" s="322" customFormat="1" x14ac:dyDescent="0.25">
      <c r="A68" s="262" t="s">
        <v>2699</v>
      </c>
      <c r="B68" s="389" t="s">
        <v>2700</v>
      </c>
      <c r="C68" s="203">
        <v>1</v>
      </c>
      <c r="D68" s="363">
        <v>8500</v>
      </c>
      <c r="E68" s="364">
        <f t="shared" si="2"/>
        <v>8500</v>
      </c>
      <c r="F68" s="355"/>
    </row>
    <row r="69" spans="1:6" s="322" customFormat="1" x14ac:dyDescent="0.25">
      <c r="A69" s="262" t="s">
        <v>2701</v>
      </c>
      <c r="B69" s="389" t="s">
        <v>2702</v>
      </c>
      <c r="C69" s="203">
        <v>1</v>
      </c>
      <c r="D69" s="363">
        <v>8500</v>
      </c>
      <c r="E69" s="364">
        <f t="shared" si="2"/>
        <v>8500</v>
      </c>
      <c r="F69" s="355"/>
    </row>
    <row r="70" spans="1:6" s="322" customFormat="1" x14ac:dyDescent="0.25">
      <c r="A70" s="262" t="s">
        <v>2703</v>
      </c>
      <c r="B70" s="389" t="s">
        <v>2704</v>
      </c>
      <c r="C70" s="203">
        <v>1</v>
      </c>
      <c r="D70" s="363">
        <v>8500</v>
      </c>
      <c r="E70" s="364">
        <f t="shared" si="2"/>
        <v>8500</v>
      </c>
      <c r="F70" s="355"/>
    </row>
    <row r="71" spans="1:6" s="322" customFormat="1" x14ac:dyDescent="0.25">
      <c r="A71" s="262" t="s">
        <v>2705</v>
      </c>
      <c r="B71" s="389" t="s">
        <v>2706</v>
      </c>
      <c r="C71" s="203">
        <v>1</v>
      </c>
      <c r="D71" s="363">
        <v>8500</v>
      </c>
      <c r="E71" s="364">
        <f t="shared" si="2"/>
        <v>8500</v>
      </c>
      <c r="F71" s="355"/>
    </row>
    <row r="72" spans="1:6" s="322" customFormat="1" x14ac:dyDescent="0.25">
      <c r="A72" s="262" t="s">
        <v>2707</v>
      </c>
      <c r="B72" s="389" t="s">
        <v>2708</v>
      </c>
      <c r="C72" s="203">
        <v>1</v>
      </c>
      <c r="D72" s="363">
        <v>8500</v>
      </c>
      <c r="E72" s="364">
        <f t="shared" si="2"/>
        <v>8500</v>
      </c>
      <c r="F72" s="355"/>
    </row>
    <row r="73" spans="1:6" s="322" customFormat="1" x14ac:dyDescent="0.25">
      <c r="A73" s="262" t="s">
        <v>2709</v>
      </c>
      <c r="B73" s="389" t="s">
        <v>2710</v>
      </c>
      <c r="C73" s="203">
        <v>1</v>
      </c>
      <c r="D73" s="363">
        <v>8500</v>
      </c>
      <c r="E73" s="364">
        <f t="shared" si="2"/>
        <v>8500</v>
      </c>
      <c r="F73" s="355"/>
    </row>
    <row r="74" spans="1:6" s="322" customFormat="1" ht="25.5" x14ac:dyDescent="0.25">
      <c r="A74" s="262" t="s">
        <v>2711</v>
      </c>
      <c r="B74" s="230" t="s">
        <v>2712</v>
      </c>
      <c r="C74" s="203">
        <v>1</v>
      </c>
      <c r="D74" s="363">
        <v>6900</v>
      </c>
      <c r="E74" s="364">
        <f t="shared" si="2"/>
        <v>6900</v>
      </c>
      <c r="F74" s="355"/>
    </row>
    <row r="75" spans="1:6" s="322" customFormat="1" x14ac:dyDescent="0.25">
      <c r="A75" s="262" t="s">
        <v>1831</v>
      </c>
      <c r="B75" s="230" t="s">
        <v>2713</v>
      </c>
      <c r="C75" s="203">
        <v>1</v>
      </c>
      <c r="D75" s="363">
        <v>1980</v>
      </c>
      <c r="E75" s="364">
        <f t="shared" si="2"/>
        <v>1980</v>
      </c>
      <c r="F75" s="355"/>
    </row>
    <row r="76" spans="1:6" s="322" customFormat="1" x14ac:dyDescent="0.25">
      <c r="A76" s="262" t="s">
        <v>1827</v>
      </c>
      <c r="B76" s="230" t="s">
        <v>1828</v>
      </c>
      <c r="C76" s="203">
        <v>1</v>
      </c>
      <c r="D76" s="363">
        <v>1980</v>
      </c>
      <c r="E76" s="364">
        <f>D76*C76</f>
        <v>1980</v>
      </c>
      <c r="F76" s="355"/>
    </row>
    <row r="77" spans="1:6" s="322" customFormat="1" x14ac:dyDescent="0.25">
      <c r="A77" s="262"/>
      <c r="B77" s="505" t="s">
        <v>2714</v>
      </c>
      <c r="C77" s="431"/>
      <c r="D77" s="363"/>
      <c r="E77" s="432">
        <f>SUM(E1:E76)</f>
        <v>503070</v>
      </c>
      <c r="F77" s="355"/>
    </row>
    <row r="78" spans="1:6" s="322" customFormat="1" x14ac:dyDescent="0.25">
      <c r="D78" s="354"/>
      <c r="E78" s="355"/>
      <c r="F78" s="355"/>
    </row>
  </sheetData>
  <sheetProtection selectLockedCells="1" selectUnlockedCells="1"/>
  <customSheetViews>
    <customSheetView guid="{528656D1-32FF-4CAA-99A3-773D8B52F1E9}">
      <selection activeCell="G30" sqref="G30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33FCA2F7-7818-4E49-B924-0B37668B36A0}">
      <selection activeCell="B7" sqref="B7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E7D56A4B-C9D0-4B32-979F-CFE8D5A4B7C2}">
      <selection activeCell="B7" sqref="B7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B37146AE-7024-4825-8C03-E97A2B10C2A2}">
      <selection activeCell="B7" sqref="B7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93984E74-0CF6-4B15-84C0-F259207BA204}">
      <selection activeCell="G30" sqref="G30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  <customSheetView guid="{69B2BF30-709E-4E97-8251-8899061233B0}">
      <selection activeCell="G11" sqref="G11:G75"/>
      <pageMargins left="0.25" right="0.25" top="0.75" bottom="0.75" header="0.3" footer="0.3"/>
      <pageSetup paperSize="9" firstPageNumber="0" orientation="portrait" useFirstPageNumber="1" horizontalDpi="300" verticalDpi="300"/>
      <headerFooter alignWithMargins="0">
    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    </headerFooter>
    </customSheetView>
  </customSheetViews>
  <pageMargins left="0.25" right="0.25" top="0.75" bottom="0.75" header="0.3" footer="0.3"/>
  <pageSetup paperSize="9" firstPageNumber="0" orientation="portrait" useFirstPageNumber="1" horizontalDpi="300" verticalDpi="300"/>
  <headerFooter alignWithMargins="0">
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</headerFooter>
  <ignoredErrors>
    <ignoredError sqref="A23:A37 A40:A51 A14:A17 A52:A73 A18:A21 A75:A77 A11:A1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ПРАЙС-ЛИСТ</vt:lpstr>
      <vt:lpstr>Физика </vt:lpstr>
      <vt:lpstr>Химия</vt:lpstr>
      <vt:lpstr>Биология </vt:lpstr>
      <vt:lpstr>Нач.школа</vt:lpstr>
      <vt:lpstr>Робототех</vt:lpstr>
      <vt:lpstr>Астрономия</vt:lpstr>
      <vt:lpstr>ОБЖ_НВП </vt:lpstr>
      <vt:lpstr>Русск.язык</vt:lpstr>
      <vt:lpstr>Логопедия</vt:lpstr>
      <vt:lpstr>Математика</vt:lpstr>
      <vt:lpstr>География</vt:lpstr>
      <vt:lpstr>История</vt:lpstr>
      <vt:lpstr>Английский</vt:lpstr>
      <vt:lpstr>Музыка</vt:lpstr>
      <vt:lpstr>ИЗО и черчение</vt:lpstr>
      <vt:lpstr>Столярный</vt:lpstr>
      <vt:lpstr>Слесарный</vt:lpstr>
      <vt:lpstr>Домоводство</vt:lpstr>
      <vt:lpstr>Точка Роста</vt:lpstr>
      <vt:lpstr>Факультатив</vt:lpstr>
      <vt:lpstr> РАСПРОДАЖА</vt:lpstr>
      <vt:lpstr>Спорт</vt:lpstr>
      <vt:lpstr>Мебель и ТСО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Савина</dc:creator>
  <cp:lastModifiedBy>user</cp:lastModifiedBy>
  <cp:lastPrinted>2021-10-13T12:42:00Z</cp:lastPrinted>
  <dcterms:created xsi:type="dcterms:W3CDTF">2020-03-19T09:07:00Z</dcterms:created>
  <dcterms:modified xsi:type="dcterms:W3CDTF">2024-04-18T11:44:33Z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71012C923A4E41FAA17CC96C6FA4F9CB_13</vt:lpwstr>
  </property>
  <property fmtid="{D5CDD505-2E9C-101B-9397-08002B2CF9AE}" pid="3" name="KSOProductBuildVer">
    <vt:lpwstr>1049-12.2.0.13489</vt:lpwstr>
  </property>
</Properties>
</file>