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0260" tabRatio="960" firstSheet="1" activeTab="2"/>
  </bookViews>
  <sheets>
    <sheet name="ПРАЙС-ЛИСТ" sheetId="1" r:id="rId1"/>
    <sheet name="Приказ 336" sheetId="2" r:id="rId2"/>
    <sheet name="Физика " sheetId="3" r:id="rId3"/>
    <sheet name=" РАСПРОДАЖА L-микро" sheetId="4" r:id="rId4"/>
    <sheet name="Астрономия" sheetId="5" r:id="rId5"/>
    <sheet name="Химия" sheetId="6" r:id="rId6"/>
    <sheet name="ОБЖ_НВП " sheetId="7" r:id="rId7"/>
    <sheet name="Биология " sheetId="8" r:id="rId8"/>
    <sheet name="Нач.школа" sheetId="9" r:id="rId9"/>
    <sheet name="Русск.язык" sheetId="10" r:id="rId10"/>
    <sheet name="Математика" sheetId="11" r:id="rId11"/>
    <sheet name="География" sheetId="12" r:id="rId12"/>
    <sheet name="История" sheetId="13" r:id="rId13"/>
    <sheet name="Робототех" sheetId="14" r:id="rId14"/>
    <sheet name="Английский" sheetId="15" r:id="rId15"/>
    <sheet name="Музыка" sheetId="16" r:id="rId16"/>
    <sheet name="ИЗО и черчение" sheetId="17" r:id="rId17"/>
    <sheet name="Факультатив" sheetId="18" r:id="rId18"/>
    <sheet name="Столярный" sheetId="19" r:id="rId19"/>
    <sheet name="Слесарный" sheetId="20" r:id="rId20"/>
    <sheet name="Спорт" sheetId="21" r:id="rId21"/>
    <sheet name="Домоводство" sheetId="22" r:id="rId22"/>
    <sheet name="Автодело" sheetId="23" r:id="rId23"/>
    <sheet name="Мебель и ТСО" sheetId="24" r:id="rId24"/>
    <sheet name="Лист1" sheetId="25" state="hidden" r:id="rId25"/>
    <sheet name="Лист2" sheetId="26" r:id="rId26"/>
  </sheets>
  <definedNames>
    <definedName name="YANDEX_13_1">'ОБЖ_НВП '!#REF!</definedName>
    <definedName name="YANDEX_6_1">'ОБЖ_НВП '!#REF!</definedName>
  </definedNames>
  <calcPr fullCalcOnLoad="1"/>
</workbook>
</file>

<file path=xl/sharedStrings.xml><?xml version="1.0" encoding="utf-8"?>
<sst xmlns="http://schemas.openxmlformats.org/spreadsheetml/2006/main" count="3063" uniqueCount="2430">
  <si>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</si>
  <si>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</si>
  <si>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</si>
  <si>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</si>
  <si>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</si>
  <si>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</si>
  <si>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Комплект оборудования "ГИА-лаборатория" (стандартный) по физике</t>
  </si>
  <si>
    <t>Комплект оборудования "ГИА-лаборатория" (базовый) по физике</t>
  </si>
  <si>
    <t>Набор ГИА по химии: оборудование для учителя и реактивы</t>
  </si>
  <si>
    <t>Набор ГИА по химии: оборудование для ученика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</si>
  <si>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</si>
  <si>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</si>
  <si>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</si>
  <si>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</si>
  <si>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</si>
  <si>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</si>
  <si>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</si>
  <si>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</si>
  <si>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</si>
  <si>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</si>
  <si>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</si>
  <si>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</si>
  <si>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</si>
  <si>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</si>
  <si>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</si>
  <si>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</si>
  <si>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для регистрации артериального давления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</si>
  <si>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</si>
  <si>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</si>
  <si>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</si>
  <si>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</si>
  <si>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</si>
  <si>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</si>
  <si>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</si>
  <si>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</si>
  <si>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</si>
  <si>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</si>
  <si>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</si>
  <si>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</si>
  <si>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</si>
  <si>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</si>
  <si>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</si>
  <si>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</si>
  <si>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</si>
  <si>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</si>
  <si>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</si>
  <si>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</si>
  <si>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</si>
  <si>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</si>
  <si>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</si>
  <si>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0...400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0...1000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</si>
  <si>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</si>
  <si>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</si>
  <si>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</si>
  <si>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</si>
  <si>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</si>
  <si>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</si>
  <si>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</si>
  <si>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</si>
  <si>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</si>
  <si>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</si>
  <si>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</si>
  <si>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</si>
  <si>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</si>
  <si>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</si>
  <si>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</si>
  <si>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</si>
  <si>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</si>
  <si>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</si>
  <si>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</si>
  <si>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</si>
  <si>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</si>
  <si>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</si>
  <si>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</si>
  <si>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</si>
  <si>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</si>
  <si>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</si>
  <si>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</si>
  <si>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(базовый комплект)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</si>
  <si>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</si>
  <si>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</si>
  <si>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</si>
  <si>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</si>
  <si>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</si>
  <si>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</si>
  <si>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</si>
  <si>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</si>
  <si>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</si>
  <si>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</si>
  <si>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</si>
  <si>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</si>
  <si>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Оборудование общего назначения по физике</t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</si>
  <si>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</si>
  <si>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</si>
  <si>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</si>
  <si>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</si>
  <si>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r>
      <t xml:space="preserve">Весы коромысловые  </t>
    </r>
    <r>
      <rPr>
        <b/>
        <sz val="10"/>
        <color indexed="10"/>
        <rFont val="Times New Roman"/>
        <family val="1"/>
      </rPr>
      <t>РАСПРОДАЖА!!</t>
    </r>
  </si>
  <si>
    <t>Весы с разновесами лаб.</t>
  </si>
  <si>
    <t>Весы технические с разновесами дем.</t>
  </si>
  <si>
    <t>Весы электронные лаб. (точность - 0,01 г)</t>
  </si>
  <si>
    <r>
      <t xml:space="preserve">Динамик низкочастотный на подставке </t>
    </r>
    <r>
      <rPr>
        <b/>
        <sz val="10"/>
        <color indexed="10"/>
        <rFont val="Times New Roman"/>
        <family val="1"/>
      </rPr>
      <t>РАСПРОДАЖА!!</t>
    </r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</si>
  <si>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</si>
  <si>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</si>
  <si>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</si>
  <si>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</si>
  <si>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</si>
  <si>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</si>
  <si>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</si>
  <si>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</si>
  <si>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</si>
  <si>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</si>
  <si>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</si>
  <si>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</si>
  <si>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</si>
  <si>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</si>
  <si>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</si>
  <si>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</si>
  <si>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</si>
  <si>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</si>
  <si>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</si>
  <si>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</si>
  <si>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</si>
  <si>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</si>
  <si>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</si>
  <si>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</si>
  <si>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</si>
  <si>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</si>
  <si>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</si>
  <si>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</si>
  <si>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</si>
  <si>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</si>
  <si>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</si>
  <si>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</si>
  <si>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</si>
  <si>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</si>
  <si>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</si>
  <si>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</si>
  <si>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</si>
  <si>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</si>
  <si>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</si>
  <si>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</si>
  <si>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</si>
  <si>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</si>
  <si>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</si>
  <si>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</si>
  <si>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</si>
  <si>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</si>
  <si>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</si>
  <si>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</si>
  <si>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</si>
  <si>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</si>
  <si>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</si>
  <si>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</si>
  <si>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</si>
  <si>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</si>
  <si>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</si>
  <si>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</si>
  <si>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</si>
  <si>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</si>
  <si>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</si>
  <si>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</si>
  <si>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</si>
  <si>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</si>
  <si>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</si>
  <si>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</si>
  <si>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</si>
  <si>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</si>
  <si>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</si>
  <si>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</si>
  <si>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</si>
  <si>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</si>
  <si>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</si>
  <si>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</si>
  <si>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</si>
  <si>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</si>
  <si>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</si>
  <si>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</si>
  <si>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</si>
  <si>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</si>
  <si>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</si>
  <si>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</si>
  <si>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</si>
  <si>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</si>
  <si>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</si>
  <si>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</si>
  <si>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</si>
  <si>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</si>
  <si>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</si>
  <si>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</si>
  <si>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</si>
  <si>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</si>
  <si>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</si>
  <si>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</si>
  <si>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</si>
  <si>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</si>
  <si>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</si>
  <si>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</si>
  <si>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</si>
  <si>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</si>
  <si>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</si>
  <si>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</si>
  <si>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</si>
  <si>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</si>
  <si>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</si>
  <si>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</si>
  <si>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</si>
  <si>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</si>
  <si>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</si>
  <si>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</si>
  <si>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</si>
  <si>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</si>
  <si>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</si>
  <si>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</si>
  <si>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</si>
  <si>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</si>
  <si>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</si>
  <si>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</si>
  <si>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</si>
  <si>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</si>
  <si>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</si>
  <si>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</si>
  <si>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</si>
  <si>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</si>
  <si>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</si>
  <si>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</si>
  <si>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</si>
  <si>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</si>
  <si>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</si>
  <si>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</si>
  <si>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</si>
  <si>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</si>
  <si>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</si>
  <si>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</si>
  <si>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</si>
  <si>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</si>
  <si>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</si>
  <si>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</si>
  <si>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</si>
  <si>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</si>
  <si>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</si>
  <si>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</si>
  <si>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</si>
  <si>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 xml:space="preserve">Комплект оборудования "ГИА-лаборатория" (стандартный)
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</si>
  <si>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</si>
  <si>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</si>
  <si>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</si>
  <si>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</si>
  <si>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</si>
  <si>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</si>
  <si>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</si>
  <si>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</si>
  <si>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</si>
  <si>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</si>
  <si>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</si>
  <si>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</si>
  <si>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</si>
  <si>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</si>
  <si>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</si>
  <si>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</si>
  <si>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</si>
  <si>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</si>
  <si>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</si>
  <si>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</si>
  <si>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</si>
  <si>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</si>
  <si>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</si>
  <si>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</si>
  <si>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</si>
  <si>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</si>
  <si>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</si>
  <si>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</si>
  <si>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</si>
  <si>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</si>
  <si>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</si>
  <si>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</si>
  <si>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</si>
  <si>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</si>
  <si>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</si>
  <si>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</si>
  <si>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</si>
  <si>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</si>
  <si>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</si>
  <si>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</si>
  <si>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</si>
  <si>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</si>
  <si>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</si>
  <si>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</si>
  <si>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</si>
  <si>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</si>
  <si>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</si>
  <si>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</si>
  <si>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</si>
  <si>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Дистиллятор ДЭ4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</si>
  <si>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</si>
  <si>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</si>
  <si>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</si>
  <si>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</si>
  <si>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</si>
  <si>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</si>
  <si>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</si>
  <si>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</si>
  <si>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</si>
  <si>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</si>
  <si>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</si>
  <si>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</si>
  <si>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</si>
  <si>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</si>
  <si>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</si>
  <si>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</si>
  <si>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</si>
  <si>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</si>
  <si>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</si>
  <si>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</si>
  <si>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</si>
  <si>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</si>
  <si>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</si>
  <si>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</si>
  <si>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</si>
  <si>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</si>
  <si>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</si>
  <si>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</si>
  <si>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</si>
  <si>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</si>
  <si>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</si>
  <si>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</si>
  <si>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</si>
  <si>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</si>
  <si>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</si>
  <si>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</si>
  <si>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Трубка стеклянная 5 мм (комплект)  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</si>
  <si>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</si>
  <si>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</si>
  <si>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</si>
  <si>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</si>
  <si>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</si>
  <si>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</si>
  <si>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</si>
  <si>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</si>
  <si>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</si>
  <si>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</si>
  <si>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</si>
  <si>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</si>
  <si>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</si>
  <si>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</si>
  <si>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</si>
  <si>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</si>
  <si>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</si>
  <si>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 xml:space="preserve">Штатив химический демонстрационный 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</si>
  <si>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</si>
  <si>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</si>
  <si>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</si>
  <si>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</si>
  <si>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</si>
  <si>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</si>
  <si>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</si>
  <si>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</si>
  <si>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</si>
  <si>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</si>
  <si>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</si>
  <si>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</si>
  <si>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Бумажные фильтры (100 шт.)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</si>
  <si>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</si>
  <si>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</si>
  <si>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</si>
  <si>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</si>
  <si>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</si>
  <si>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</si>
  <si>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</si>
  <si>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</si>
  <si>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</si>
  <si>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Стакан химический 100 мл</t>
  </si>
  <si>
    <t>Спиртовка лабораторная литая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</si>
  <si>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</si>
  <si>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</si>
  <si>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</si>
  <si>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</si>
  <si>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</si>
  <si>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</si>
  <si>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</si>
  <si>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</si>
  <si>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</si>
  <si>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</si>
  <si>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</si>
  <si>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</si>
  <si>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</si>
  <si>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</si>
  <si>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</si>
  <si>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</si>
  <si>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</si>
  <si>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</si>
  <si>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</si>
  <si>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</si>
  <si>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</si>
  <si>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</si>
  <si>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</si>
  <si>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</si>
  <si>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</si>
  <si>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</si>
  <si>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</si>
  <si>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</si>
  <si>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</si>
  <si>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</si>
  <si>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</si>
  <si>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</si>
  <si>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</si>
  <si>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</si>
  <si>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</si>
  <si>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</si>
  <si>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</si>
  <si>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</si>
  <si>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</si>
  <si>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</si>
  <si>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</si>
  <si>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</si>
  <si>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</si>
  <si>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</si>
  <si>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</si>
  <si>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 xml:space="preserve">Слайд-проектор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</si>
  <si>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</si>
  <si>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</si>
  <si>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</si>
  <si>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</si>
  <si>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</si>
  <si>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Лазерный тир ЛТ 310ПМ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</si>
  <si>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</si>
  <si>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</si>
  <si>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</si>
  <si>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</si>
  <si>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</si>
  <si>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</si>
  <si>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</si>
  <si>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</si>
  <si>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</si>
  <si>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</si>
  <si>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</si>
  <si>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</si>
  <si>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</si>
  <si>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</si>
  <si>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</si>
  <si>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</si>
  <si>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</si>
  <si>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</si>
  <si>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</si>
  <si>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</si>
  <si>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</si>
  <si>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</si>
  <si>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</si>
  <si>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</si>
  <si>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</si>
  <si>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</si>
  <si>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</si>
  <si>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</si>
  <si>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</si>
  <si>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</si>
  <si>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</si>
  <si>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</si>
  <si>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</si>
  <si>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</si>
  <si>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</si>
  <si>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</si>
  <si>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</si>
  <si>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</si>
  <si>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</si>
  <si>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</si>
  <si>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</si>
  <si>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</si>
  <si>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</si>
  <si>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</si>
  <si>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</si>
  <si>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</si>
  <si>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</si>
  <si>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</si>
  <si>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</si>
  <si>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</si>
  <si>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</si>
  <si>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</si>
  <si>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</si>
  <si>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</si>
  <si>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</si>
  <si>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</si>
  <si>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</si>
  <si>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</si>
  <si>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</si>
  <si>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</si>
  <si>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</si>
  <si>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</si>
  <si>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</si>
  <si>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</si>
  <si>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</si>
  <si>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</si>
  <si>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</si>
  <si>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</si>
  <si>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</si>
  <si>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</si>
  <si>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</si>
  <si>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</si>
  <si>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</si>
  <si>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</si>
  <si>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</si>
  <si>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</si>
  <si>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</si>
  <si>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</si>
  <si>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</si>
  <si>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</si>
  <si>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</si>
  <si>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</si>
  <si>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</si>
  <si>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</si>
  <si>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</si>
  <si>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</si>
  <si>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</si>
  <si>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</si>
  <si>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</si>
  <si>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</si>
  <si>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</si>
  <si>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</si>
  <si>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</si>
  <si>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</si>
  <si>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</si>
  <si>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</si>
  <si>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</si>
  <si>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</si>
  <si>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</si>
  <si>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</si>
  <si>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</si>
  <si>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</si>
  <si>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</si>
  <si>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</si>
  <si>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</si>
  <si>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</si>
  <si>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</si>
  <si>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</si>
  <si>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</si>
  <si>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</si>
  <si>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</si>
  <si>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</si>
  <si>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</si>
  <si>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</si>
  <si>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</si>
  <si>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</si>
  <si>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</si>
  <si>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</si>
  <si>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</si>
  <si>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</si>
  <si>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</si>
  <si>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</si>
  <si>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</si>
  <si>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</si>
  <si>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</si>
  <si>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</si>
  <si>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</si>
  <si>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</si>
  <si>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</si>
  <si>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</si>
  <si>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</si>
  <si>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</si>
  <si>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</si>
  <si>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</si>
  <si>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</si>
  <si>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</si>
  <si>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</si>
  <si>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</si>
  <si>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</si>
  <si>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</si>
  <si>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</si>
  <si>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</si>
  <si>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</si>
  <si>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</si>
  <si>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</si>
  <si>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</si>
  <si>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</si>
  <si>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</si>
  <si>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</si>
  <si>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</si>
  <si>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</si>
  <si>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"Семейство бабочек"</t>
  </si>
  <si>
    <t>Коллекция "Семейство жуков"</t>
  </si>
  <si>
    <t>Коллекция "Семена и плоды"</t>
  </si>
  <si>
    <t>Коллекция "Форма сохранности ископаемых растений и животных"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</si>
  <si>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</si>
  <si>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</si>
  <si>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</si>
  <si>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</si>
  <si>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</si>
  <si>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</si>
  <si>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</si>
  <si>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</si>
  <si>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</si>
  <si>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</si>
  <si>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</si>
  <si>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</si>
  <si>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</si>
  <si>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</si>
  <si>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</si>
  <si>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</si>
  <si>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</si>
  <si>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</si>
  <si>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</si>
  <si>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</si>
  <si>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</si>
  <si>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</si>
  <si>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</si>
  <si>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</si>
  <si>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</si>
  <si>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</si>
  <si>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</si>
  <si>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</si>
  <si>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</si>
  <si>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</si>
  <si>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</si>
  <si>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</si>
  <si>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</si>
  <si>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</si>
  <si>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</si>
  <si>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</si>
  <si>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</si>
  <si>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</si>
  <si>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</si>
  <si>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</si>
  <si>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</si>
  <si>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Экран для динамических пособий (раздаточный)</t>
  </si>
  <si>
    <t>Модели по зоологии</t>
  </si>
  <si>
    <t xml:space="preserve">Модели по анатомии </t>
  </si>
  <si>
    <t>Модель "Зуб человека"</t>
  </si>
  <si>
    <t>Позвонки (набор из 7 штук: 4 шейных, 2 грудных, 1 поясничный)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</si>
  <si>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</si>
  <si>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</si>
  <si>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</si>
  <si>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</si>
  <si>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Стакан 50 мл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</si>
  <si>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</si>
  <si>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</si>
  <si>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</si>
  <si>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</si>
  <si>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</si>
  <si>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</si>
  <si>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</si>
  <si>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</si>
  <si>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</si>
  <si>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</si>
  <si>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</si>
  <si>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</si>
  <si>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</si>
  <si>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</si>
  <si>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</si>
  <si>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</si>
  <si>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</si>
  <si>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</si>
  <si>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Видеокамера для работы с оптическими приборами (3Мпикс)</t>
  </si>
  <si>
    <t>Доска одноэлементная 1,7х1,0 м</t>
  </si>
  <si>
    <t xml:space="preserve">Лампа для подсветки на штативе </t>
  </si>
  <si>
    <t>Панель демонстрационная над классной доской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</si>
  <si>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</si>
  <si>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</si>
  <si>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</si>
  <si>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</si>
  <si>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</si>
  <si>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</si>
  <si>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</si>
  <si>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</si>
  <si>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</si>
  <si>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</si>
  <si>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</si>
  <si>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</si>
  <si>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</si>
  <si>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</si>
  <si>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</si>
  <si>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</si>
  <si>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</si>
  <si>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</si>
  <si>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</si>
  <si>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</si>
  <si>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</si>
  <si>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</si>
  <si>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</si>
  <si>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</si>
  <si>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</si>
  <si>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</si>
  <si>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</si>
  <si>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</si>
  <si>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</si>
  <si>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</si>
  <si>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</si>
  <si>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</si>
  <si>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</si>
  <si>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</si>
  <si>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</si>
  <si>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</si>
  <si>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 xml:space="preserve">Набор деревянных геометрических тел 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</si>
  <si>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</si>
  <si>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</si>
  <si>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</si>
  <si>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</si>
  <si>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</si>
  <si>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</si>
  <si>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</si>
  <si>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</si>
  <si>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</si>
  <si>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</si>
  <si>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</si>
  <si>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</si>
  <si>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</si>
  <si>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</si>
  <si>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</si>
  <si>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>Стереомикроскоп</t>
  </si>
  <si>
    <t xml:space="preserve">Весы электронные (точность 0,01; до 200 г)
</t>
  </si>
  <si>
    <t>Торс человека разборный  (42 см)</t>
  </si>
  <si>
    <t>Ветка "Абрикосы" (муляжей)</t>
  </si>
  <si>
    <t>Ветка "Апельсины" (муляж)</t>
  </si>
  <si>
    <t>Ветка "Баклажаны" (муляж)</t>
  </si>
  <si>
    <t>Ветка "Мандарины" (муляж)</t>
  </si>
  <si>
    <t>Ветка "Огурцы"  (муляж)</t>
  </si>
  <si>
    <t>Ветка "Персики" (муляж)</t>
  </si>
  <si>
    <t>Ветка "Помидоры" (муляж)</t>
  </si>
  <si>
    <t>Ветка "Сливы" (муляж)</t>
  </si>
  <si>
    <t>Ветка "Яблоки" (муляж)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</si>
  <si>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</si>
  <si>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</si>
  <si>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</si>
  <si>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</si>
  <si>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</si>
  <si>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</si>
  <si>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>Музыка. Начальная школа.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</si>
  <si>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</si>
  <si>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</si>
  <si>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</si>
  <si>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</si>
  <si>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</si>
  <si>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</si>
  <si>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</si>
  <si>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</si>
  <si>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</si>
  <si>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</si>
  <si>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</si>
  <si>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"Логика в картинках"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</si>
  <si>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</si>
  <si>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</si>
  <si>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</si>
  <si>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</si>
  <si>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</si>
  <si>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</si>
  <si>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</si>
  <si>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</si>
  <si>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</si>
  <si>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</si>
  <si>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</si>
  <si>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</si>
  <si>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</si>
  <si>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</si>
  <si>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</si>
  <si>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</si>
  <si>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</si>
  <si>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</si>
  <si>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</si>
  <si>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</si>
  <si>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</si>
  <si>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</si>
  <si>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</si>
  <si>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</si>
  <si>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</si>
  <si>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</si>
  <si>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</si>
  <si>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</si>
  <si>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</si>
  <si>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>Набор деревянных геометрических тел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</si>
  <si>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</si>
  <si>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</si>
  <si>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</si>
  <si>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</si>
  <si>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</si>
  <si>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</si>
  <si>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</si>
  <si>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</si>
  <si>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</si>
  <si>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</si>
  <si>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</si>
  <si>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</si>
  <si>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</si>
  <si>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</si>
  <si>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</si>
  <si>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</si>
  <si>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</si>
  <si>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</si>
  <si>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</si>
  <si>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</si>
  <si>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</si>
  <si>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</si>
  <si>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</si>
  <si>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</si>
  <si>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</si>
  <si>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</si>
  <si>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</si>
  <si>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</si>
  <si>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</si>
  <si>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</si>
  <si>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</si>
  <si>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</si>
  <si>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</si>
  <si>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</si>
  <si>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</si>
  <si>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</si>
  <si>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</si>
  <si>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</si>
  <si>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</si>
  <si>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</si>
  <si>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</si>
  <si>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</si>
  <si>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</si>
  <si>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</si>
  <si>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</si>
  <si>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</si>
  <si>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</si>
  <si>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</si>
  <si>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</si>
  <si>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</si>
  <si>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Портреты писателей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</si>
  <si>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</si>
  <si>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</si>
  <si>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</si>
  <si>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</si>
  <si>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</si>
  <si>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</si>
  <si>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</si>
  <si>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Литература 5-11 класс (20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</si>
  <si>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</si>
  <si>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</si>
  <si>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</si>
  <si>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</si>
  <si>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</si>
  <si>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</si>
  <si>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</si>
  <si>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</si>
  <si>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</si>
  <si>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</si>
  <si>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</si>
  <si>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</si>
  <si>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</si>
  <si>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</si>
  <si>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</si>
  <si>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</si>
  <si>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</si>
  <si>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</si>
  <si>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</si>
  <si>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</si>
  <si>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</si>
  <si>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</si>
  <si>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</si>
  <si>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</si>
  <si>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</si>
  <si>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</si>
  <si>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</si>
  <si>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</si>
  <si>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</si>
  <si>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</si>
  <si>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</si>
  <si>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</si>
  <si>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</si>
  <si>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</si>
  <si>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</si>
  <si>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</si>
  <si>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</si>
  <si>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</si>
  <si>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</si>
  <si>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</si>
  <si>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</si>
  <si>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</si>
  <si>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</si>
  <si>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Слайд-альбомы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</si>
  <si>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</si>
  <si>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</si>
  <si>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</si>
  <si>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</si>
  <si>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</si>
  <si>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</si>
  <si>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</si>
  <si>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</si>
  <si>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</si>
  <si>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</si>
  <si>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</si>
  <si>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</si>
  <si>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</si>
  <si>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</si>
  <si>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</si>
  <si>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</si>
  <si>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</si>
  <si>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</si>
  <si>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</si>
  <si>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географические открытия и колониальные захваты</t>
  </si>
  <si>
    <t>Важнейшие культурные растения мира</t>
  </si>
  <si>
    <t>Зоогеографическая карта мира</t>
  </si>
  <si>
    <t>Карта звездного неба</t>
  </si>
  <si>
    <t>Карта океанов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</si>
  <si>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</si>
  <si>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</si>
  <si>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</si>
  <si>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</si>
  <si>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</si>
  <si>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</si>
  <si>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</si>
  <si>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</si>
  <si>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</si>
  <si>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</si>
  <si>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Новая Зеландия (физическая)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</si>
  <si>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</si>
  <si>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</si>
  <si>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</si>
  <si>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(социально-экономическая)</t>
  </si>
  <si>
    <t>Африка (физическая)</t>
  </si>
  <si>
    <t xml:space="preserve">Европа (политическая) </t>
  </si>
  <si>
    <t>Карта полушарий (средняя школа)</t>
  </si>
  <si>
    <t xml:space="preserve">Северная Америка (политическая карта) </t>
  </si>
  <si>
    <t>Северная Америка (социально-экономическая)</t>
  </si>
  <si>
    <t>Северная Америка (физическая)</t>
  </si>
  <si>
    <t>Центральная и Восточная Азия (социально-экономическая)</t>
  </si>
  <si>
    <t>Юго-Восточная Азия (социально-экономическая)</t>
  </si>
  <si>
    <t>Юго-Западная Азия (социально-экономическая)</t>
  </si>
  <si>
    <t>Южная Азия (социально-экономическая)</t>
  </si>
  <si>
    <t>Южная Америка (политическая карта)</t>
  </si>
  <si>
    <t>Южная Америка (социально-экономическая)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</si>
  <si>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</si>
  <si>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</si>
  <si>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</si>
  <si>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</si>
  <si>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</si>
  <si>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</si>
  <si>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</si>
  <si>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</si>
  <si>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</si>
  <si>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</si>
  <si>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</si>
  <si>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</si>
  <si>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 xml:space="preserve">Месторождения полезных ископаемых России 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</si>
  <si>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</si>
  <si>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</si>
  <si>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</si>
  <si>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</si>
  <si>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</si>
  <si>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</si>
  <si>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Российская Федерация социально-экономическая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</si>
  <si>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</si>
  <si>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</si>
  <si>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Тектоника и минеральные ресурсы России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</si>
  <si>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</si>
  <si>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</si>
  <si>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</si>
  <si>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>Физическая карта России (средняя школа)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</si>
  <si>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</si>
  <si>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</si>
  <si>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</si>
  <si>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</si>
  <si>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</si>
  <si>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</si>
  <si>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</si>
  <si>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</si>
  <si>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</si>
  <si>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</si>
  <si>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</si>
  <si>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</si>
  <si>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</si>
  <si>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</si>
  <si>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</si>
  <si>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</si>
  <si>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</si>
  <si>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</si>
  <si>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</si>
  <si>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</si>
  <si>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</si>
  <si>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</si>
  <si>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</si>
  <si>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</si>
  <si>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</si>
  <si>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</si>
  <si>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</si>
  <si>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</si>
  <si>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</si>
  <si>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</si>
  <si>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Геология. Неорганические полезные ископаемые</t>
  </si>
  <si>
    <t>Земля. Климат</t>
  </si>
  <si>
    <t>Как устроен океан</t>
  </si>
  <si>
    <t>Природные зоны мира</t>
  </si>
  <si>
    <t>Природные зоны России  DVD</t>
  </si>
  <si>
    <t>Физическая география России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</si>
  <si>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</si>
  <si>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</si>
  <si>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</si>
  <si>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</si>
  <si>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</si>
  <si>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</si>
  <si>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</si>
  <si>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</si>
  <si>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</si>
  <si>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</si>
  <si>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</si>
  <si>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</si>
  <si>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</si>
  <si>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</si>
  <si>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</si>
  <si>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</si>
  <si>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</si>
  <si>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</si>
  <si>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</si>
  <si>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</si>
  <si>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</si>
  <si>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</si>
  <si>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</si>
  <si>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</si>
  <si>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</si>
  <si>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</si>
  <si>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</si>
  <si>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</si>
  <si>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</si>
  <si>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</si>
  <si>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</si>
  <si>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</si>
  <si>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</si>
  <si>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</si>
  <si>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</si>
  <si>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</si>
  <si>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</si>
  <si>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</si>
  <si>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</si>
  <si>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Россия с конца XVII века до начала 60-х гг. XVIII века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</si>
  <si>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</si>
  <si>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</si>
  <si>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</si>
  <si>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</si>
  <si>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Европа после Первой Мировой войны</t>
  </si>
  <si>
    <t>Западная Европа в 1924-39 гг.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</si>
  <si>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</si>
  <si>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</si>
  <si>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</si>
  <si>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</si>
  <si>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</si>
  <si>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</si>
  <si>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</si>
  <si>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</si>
  <si>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</si>
  <si>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</si>
  <si>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</si>
  <si>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</si>
  <si>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</si>
  <si>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</si>
  <si>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</si>
  <si>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</si>
  <si>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</si>
  <si>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</si>
  <si>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</si>
  <si>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</si>
  <si>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</si>
  <si>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</si>
  <si>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</si>
  <si>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</si>
  <si>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</si>
  <si>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</si>
  <si>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</si>
  <si>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</si>
  <si>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</si>
  <si>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</si>
  <si>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</si>
  <si>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Москва. Страницы истории. 20 век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</si>
  <si>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</si>
  <si>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</si>
  <si>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</si>
  <si>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</si>
  <si>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</si>
  <si>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</si>
  <si>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</si>
  <si>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</si>
  <si>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Древние цивилизации (120 слайдов)</t>
  </si>
  <si>
    <t>Европа в эпоху Просвещения (120 слайдов)</t>
  </si>
  <si>
    <t>Европа. 19 век (120 слайдов)</t>
  </si>
  <si>
    <t>История российской государственной символики (20 слайдов)</t>
  </si>
  <si>
    <t>Ренессанс и Реформация (100 слайдов)</t>
  </si>
  <si>
    <t>Славянские образы с древности до наших дней  (20 слайдов)</t>
  </si>
  <si>
    <t>Столетие безумно и мудро (XVIII Век. Временщики и фавориты) (40 слайдов)</t>
  </si>
  <si>
    <t>Цивилизации средневекового Запада (100 слайдов)</t>
  </si>
  <si>
    <t>Всемирная история (5 шт.)</t>
  </si>
  <si>
    <t>Движение декабристов (6 шт.)</t>
  </si>
  <si>
    <t>Избирательное право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</si>
  <si>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</si>
  <si>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</si>
  <si>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</si>
  <si>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</si>
  <si>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</si>
  <si>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</si>
  <si>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</si>
  <si>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Конституционное право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</si>
  <si>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</si>
  <si>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</si>
  <si>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</si>
  <si>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</si>
  <si>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</si>
  <si>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</si>
  <si>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</si>
  <si>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</si>
  <si>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</si>
  <si>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Теория права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</si>
  <si>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</si>
  <si>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</si>
  <si>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</si>
  <si>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</si>
  <si>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</si>
  <si>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</si>
  <si>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</si>
  <si>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</si>
  <si>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"Свет и цвет"  (100 экспериментов)</t>
  </si>
  <si>
    <t>Набор "Механика Галилео" (60 экспериментов)</t>
  </si>
  <si>
    <t>Набор "Мир Левенгука" (77 экспериментов)</t>
  </si>
  <si>
    <t>Набор "Азбука парфюмерии" (45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</si>
  <si>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</si>
  <si>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</si>
  <si>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</si>
  <si>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</si>
  <si>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</si>
  <si>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</si>
  <si>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</si>
  <si>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</si>
  <si>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</si>
  <si>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Кольца гимнастические с тросом</t>
  </si>
  <si>
    <t xml:space="preserve">Блочная подвеска для гимнастических колец 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</si>
  <si>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</si>
  <si>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</si>
  <si>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</si>
  <si>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</si>
  <si>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</si>
  <si>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</si>
  <si>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</si>
  <si>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</si>
  <si>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</si>
  <si>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</si>
  <si>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</si>
  <si>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</si>
  <si>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</si>
  <si>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</si>
  <si>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</si>
  <si>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</si>
  <si>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</si>
  <si>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Стойки для прыжков в высоту (без планки)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</si>
  <si>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</si>
  <si>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</si>
  <si>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</si>
  <si>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</si>
  <si>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</si>
  <si>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</si>
  <si>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</si>
  <si>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</si>
  <si>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</si>
  <si>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</si>
  <si>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</si>
  <si>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</si>
  <si>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</si>
  <si>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</si>
  <si>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</si>
  <si>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</si>
  <si>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</si>
  <si>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</si>
  <si>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Щит баскетбольный игровой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</si>
  <si>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</si>
  <si>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</si>
  <si>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</si>
  <si>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</si>
  <si>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</si>
  <si>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</si>
  <si>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</si>
  <si>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</si>
  <si>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</si>
  <si>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</si>
  <si>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</si>
  <si>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</si>
  <si>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</si>
  <si>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</si>
  <si>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</si>
  <si>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</si>
  <si>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</si>
  <si>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</si>
  <si>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</si>
  <si>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</si>
  <si>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</si>
  <si>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Армспорт</t>
  </si>
  <si>
    <t xml:space="preserve">Стол для армрестлинга 
</t>
  </si>
  <si>
    <t xml:space="preserve">Подстолье (антиопрокидыватель) для армстола </t>
  </si>
  <si>
    <t>Зимний инвентарь</t>
  </si>
  <si>
    <t>Лыжи беговые (компл.: лыжи, крепления, палки), Рост 160 см</t>
  </si>
  <si>
    <t>!         Выберите наиболее подходящий размер ботинок. Ботинки приобретаются отдельно.</t>
  </si>
  <si>
    <t>Лыжи беговые (компл.: лыжи, крепления, палки), Рост 170 см</t>
  </si>
  <si>
    <t>Лыжи беговые (компл.: лыжи, крепления, палки), Рост 180 см</t>
  </si>
  <si>
    <t xml:space="preserve">Ботинки лыжные </t>
  </si>
  <si>
    <t>Лыжный комплект для младших школьников (лыжи с креплениями, палки)</t>
  </si>
  <si>
    <t>!         Выберите наиболее подходящий Вам рост (варианты: 120,130,140,150 см)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</si>
  <si>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</si>
  <si>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</si>
  <si>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</si>
  <si>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</si>
  <si>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</si>
  <si>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</si>
  <si>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</si>
  <si>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</si>
  <si>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</si>
  <si>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</si>
  <si>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</si>
  <si>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</si>
  <si>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</si>
  <si>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</si>
  <si>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</si>
  <si>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</si>
  <si>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</si>
  <si>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</si>
  <si>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</si>
  <si>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</si>
  <si>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</si>
  <si>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</si>
  <si>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</si>
  <si>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</si>
  <si>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</si>
  <si>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</si>
  <si>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</si>
  <si>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</si>
  <si>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</si>
  <si>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</si>
  <si>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</si>
  <si>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</si>
  <si>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</si>
  <si>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</si>
  <si>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</si>
  <si>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</si>
  <si>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</si>
  <si>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</si>
  <si>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</si>
  <si>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</si>
  <si>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</si>
  <si>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</si>
  <si>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</si>
  <si>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</si>
  <si>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>Набор кухонных ножей (10 предметов)</t>
  </si>
  <si>
    <t xml:space="preserve">Набор разделочных досок </t>
  </si>
  <si>
    <t>Набор столовой посуды (18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</si>
  <si>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</si>
  <si>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</si>
  <si>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</si>
  <si>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</si>
  <si>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</si>
  <si>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</si>
  <si>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</si>
  <si>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</si>
  <si>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</si>
  <si>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</si>
  <si>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</si>
  <si>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</si>
  <si>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</si>
  <si>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</si>
  <si>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</si>
  <si>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</si>
  <si>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</si>
  <si>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Энциклопедия рукоделия. Вязание крючком (CD, Выпуск 1)</t>
  </si>
  <si>
    <t>Сокровища народного творчества (DVD)</t>
  </si>
  <si>
    <t>Оверхед-проектор (для просмотра прозрачных пленок и фолий)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</si>
  <si>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</si>
  <si>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</si>
  <si>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</si>
  <si>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</si>
  <si>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</si>
  <si>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</si>
  <si>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</si>
  <si>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</si>
  <si>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</si>
  <si>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</si>
  <si>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</si>
  <si>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Доска аудиторная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</si>
  <si>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</si>
  <si>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</si>
  <si>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</si>
  <si>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</si>
  <si>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</si>
  <si>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</si>
  <si>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</si>
  <si>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</si>
  <si>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</si>
  <si>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</si>
  <si>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</si>
  <si>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</si>
  <si>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</si>
  <si>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</si>
  <si>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</si>
  <si>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Угольник столярный </t>
  </si>
  <si>
    <t>Штангенциркуль 150 мм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</si>
  <si>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</si>
  <si>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</si>
  <si>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</si>
  <si>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</si>
  <si>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</si>
  <si>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</si>
  <si>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</si>
  <si>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</si>
  <si>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</si>
  <si>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</si>
  <si>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</si>
  <si>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</si>
  <si>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</si>
  <si>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</si>
  <si>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</si>
  <si>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</si>
  <si>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</si>
  <si>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</si>
  <si>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</si>
  <si>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</si>
  <si>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</si>
  <si>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</si>
  <si>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</si>
  <si>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</si>
  <si>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</si>
  <si>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</si>
  <si>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</si>
  <si>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</si>
  <si>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</si>
  <si>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</si>
  <si>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</si>
  <si>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</si>
  <si>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</si>
  <si>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</si>
  <si>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</si>
  <si>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</si>
  <si>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</si>
  <si>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</si>
  <si>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</si>
  <si>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</si>
  <si>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</si>
  <si>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</si>
  <si>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</si>
  <si>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</si>
  <si>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</si>
  <si>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</si>
  <si>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</si>
  <si>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</si>
  <si>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</si>
  <si>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</si>
  <si>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</si>
  <si>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сверлильный </t>
  </si>
  <si>
    <t xml:space="preserve">Станок токарный по металлу 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</si>
  <si>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</si>
  <si>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</si>
  <si>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</si>
  <si>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</si>
  <si>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</si>
  <si>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</si>
  <si>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</si>
  <si>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</si>
  <si>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</si>
  <si>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</si>
  <si>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</si>
  <si>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</si>
  <si>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</si>
  <si>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</si>
  <si>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</si>
  <si>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метчиков для трубной цилиндрической резьбы маш/руч  (4 шт.)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</si>
  <si>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</si>
  <si>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</si>
  <si>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</si>
  <si>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</si>
  <si>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</si>
  <si>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</si>
  <si>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</si>
  <si>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</si>
  <si>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</si>
  <si>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</si>
  <si>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</si>
  <si>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</si>
  <si>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</si>
  <si>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Метр складной металлический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</si>
  <si>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</si>
  <si>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</si>
  <si>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</si>
  <si>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</si>
  <si>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</si>
  <si>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</si>
  <si>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</si>
  <si>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</si>
  <si>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</si>
  <si>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</si>
  <si>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</si>
  <si>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</si>
  <si>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</si>
  <si>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</si>
  <si>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</si>
  <si>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</si>
  <si>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</si>
  <si>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</si>
  <si>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</si>
  <si>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</si>
  <si>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</si>
  <si>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</si>
  <si>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</si>
  <si>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</si>
  <si>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</si>
  <si>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</si>
  <si>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</si>
  <si>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</si>
  <si>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</si>
  <si>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</si>
  <si>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</si>
  <si>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Устройство обратной проекции для крепления проектора</t>
  </si>
  <si>
    <t>Доска аудиторная 1,7х1,0 м</t>
  </si>
  <si>
    <t>Ремонт и техническое обслуживание автомобиля</t>
  </si>
  <si>
    <t>Домкрат</t>
  </si>
  <si>
    <t>Вулканизатор</t>
  </si>
  <si>
    <t>Стенд шиномонтажный</t>
  </si>
  <si>
    <t>Балансировочная машина для колес</t>
  </si>
  <si>
    <t>Прибор для проверки и регулировки света фар</t>
  </si>
  <si>
    <t>Измеритель давления топлива</t>
  </si>
  <si>
    <t>Компьютерный диагностический комплекс "Мотор-Тестер"</t>
  </si>
  <si>
    <t xml:space="preserve">Станки и инструменты </t>
  </si>
  <si>
    <t>Набор автомеханика</t>
  </si>
  <si>
    <t>Набор торцевых ключей</t>
  </si>
  <si>
    <t>Набор кольцевых ключей</t>
  </si>
  <si>
    <t xml:space="preserve">Ключ динамометрический </t>
  </si>
  <si>
    <t>Ключ баллонный крестообразный</t>
  </si>
  <si>
    <t>Комплект угловых шестигранников</t>
  </si>
  <si>
    <t>Зеркало телескопическое</t>
  </si>
  <si>
    <t>Безопасность работ в автосервисе</t>
  </si>
  <si>
    <t>Плакаты "Правила оказания первой медицинской помощи" (15 таблиц)</t>
  </si>
  <si>
    <t>DVD "Травматизм. Оказание первой медицинской помощи"</t>
  </si>
  <si>
    <t>ИТОГО "Кабинет Автодело"</t>
  </si>
  <si>
    <t xml:space="preserve"> Мебель. Система хранения</t>
  </si>
  <si>
    <t>Стол для проведения демонстраций (с системой хранения лотков)</t>
  </si>
  <si>
    <t xml:space="preserve">Стул ученический 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</si>
  <si>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</si>
  <si>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</si>
  <si>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</si>
  <si>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Слайд-проектор</t>
  </si>
  <si>
    <t>Кабинет  ИЗО и ЧЕРЧЕНИЯ</t>
  </si>
  <si>
    <t>Общее оборудование</t>
  </si>
  <si>
    <t>Стул преподавателя</t>
  </si>
  <si>
    <t>Стол для черчения  одноместный</t>
  </si>
  <si>
    <t>Шкаф для хранения наглядных пособий</t>
  </si>
  <si>
    <t xml:space="preserve">Комплект инструментов классных </t>
  </si>
  <si>
    <t>Линейка классная 60 см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</si>
  <si>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</si>
  <si>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</si>
  <si>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</si>
  <si>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</si>
  <si>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</si>
  <si>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</si>
  <si>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</si>
  <si>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</si>
  <si>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</si>
  <si>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</si>
  <si>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</si>
  <si>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Слайд-комплекты</t>
  </si>
  <si>
    <t>Иван Крамской</t>
  </si>
  <si>
    <t>Илья Репин</t>
  </si>
  <si>
    <t>Леонардо да Винчи. Живопись.</t>
  </si>
  <si>
    <t>Микеланджело. Скульптура</t>
  </si>
  <si>
    <t>Микеланджело. Фрески.</t>
  </si>
  <si>
    <t>Михаил Врубель</t>
  </si>
  <si>
    <t>Павел Федотов</t>
  </si>
  <si>
    <t>Рафаэль. Живопись.</t>
  </si>
  <si>
    <t>Рафаэль. Фрески.</t>
  </si>
  <si>
    <t>Видеофильмы, DVD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</si>
  <si>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</si>
  <si>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</si>
  <si>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</si>
  <si>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</si>
  <si>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</si>
  <si>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</si>
  <si>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</si>
  <si>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</si>
  <si>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</si>
  <si>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</si>
  <si>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</si>
  <si>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</si>
  <si>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</si>
  <si>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</si>
  <si>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</si>
  <si>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</si>
  <si>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>Барабан пастуший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</si>
  <si>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</si>
  <si>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</si>
  <si>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</si>
  <si>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</si>
  <si>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</si>
  <si>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</si>
  <si>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</si>
  <si>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>Комплектация кабинета  Английского языка</t>
  </si>
  <si>
    <t xml:space="preserve">Интерактивная доска </t>
  </si>
  <si>
    <t>Система опроса</t>
  </si>
  <si>
    <t>Карты на английском языке</t>
  </si>
  <si>
    <t xml:space="preserve">Великобритания (физическая + политико-административная) </t>
  </si>
  <si>
    <t>США (физическая+политико-административная)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</si>
  <si>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</si>
  <si>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</si>
  <si>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</si>
  <si>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</si>
  <si>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</si>
  <si>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</si>
  <si>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</si>
  <si>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</si>
  <si>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</si>
  <si>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</si>
  <si>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</si>
  <si>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</si>
  <si>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</si>
  <si>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</si>
  <si>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</si>
  <si>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</si>
  <si>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Стенды для оформления кабинета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</si>
  <si>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</si>
  <si>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</si>
  <si>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</si>
  <si>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 xml:space="preserve">Ученые и деятели культуры англоязычных стран </t>
  </si>
  <si>
    <t>Англоязычные писатели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</si>
  <si>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</si>
  <si>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</si>
  <si>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</si>
  <si>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</si>
  <si>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</si>
  <si>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</si>
  <si>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</si>
  <si>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</si>
  <si>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</si>
  <si>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</si>
  <si>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</si>
  <si>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</si>
  <si>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</si>
  <si>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</si>
  <si>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</si>
  <si>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</si>
  <si>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</si>
  <si>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</si>
  <si>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</si>
  <si>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</si>
  <si>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</si>
  <si>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</si>
  <si>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</si>
  <si>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</si>
  <si>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</si>
  <si>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</si>
  <si>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</si>
  <si>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</si>
  <si>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</si>
  <si>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</si>
  <si>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</si>
  <si>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</si>
  <si>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</si>
  <si>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</si>
  <si>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</si>
  <si>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</si>
  <si>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Плакаты "Декоративно-прикладное творчество. Работа по дереву. Выпиливание. Выжигание"</t>
  </si>
  <si>
    <t>Подростковая наркомания. Навыки противостояния (электронное пособие)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</si>
  <si>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</si>
  <si>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</si>
  <si>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</si>
  <si>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</si>
  <si>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</si>
  <si>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</si>
  <si>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</si>
  <si>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</si>
  <si>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</si>
  <si>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</si>
  <si>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</si>
  <si>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</si>
  <si>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</si>
  <si>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Революция 1905-1907 гг. в России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</si>
  <si>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</si>
  <si>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</si>
  <si>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</si>
  <si>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</si>
  <si>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</si>
  <si>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</si>
  <si>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Стакан химический 800 мл</t>
  </si>
  <si>
    <t>Орест Кипренский</t>
  </si>
  <si>
    <t>Аккордеон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</si>
  <si>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</si>
  <si>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</si>
  <si>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</si>
  <si>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</si>
  <si>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</si>
  <si>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</si>
  <si>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Старинный крестьянский дом (20 слайдов)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</si>
  <si>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</si>
  <si>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</si>
  <si>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</si>
  <si>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</si>
  <si>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</si>
  <si>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</si>
  <si>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</si>
  <si>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</si>
  <si>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</si>
  <si>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Набор магнитных карточек "Английский алфавит" (базовый комплект)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</si>
  <si>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</si>
  <si>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</si>
  <si>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</si>
  <si>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</si>
  <si>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</si>
  <si>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Электролобзик</t>
  </si>
  <si>
    <t>Комплект для практикума с цифровым спектрометром</t>
  </si>
  <si>
    <t>Мультимедийное учебное пособие. Мир музыки.</t>
  </si>
  <si>
    <t>Основы информатики (12 табл.)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</si>
  <si>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</si>
  <si>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</si>
  <si>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</si>
  <si>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</si>
  <si>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</si>
  <si>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</si>
  <si>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</si>
  <si>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</si>
  <si>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</si>
  <si>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Набор динамометров (1Н, 2Н, 2,5Н, 5Н, 10Н)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</si>
  <si>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</si>
  <si>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</si>
  <si>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</si>
  <si>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</si>
  <si>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</si>
  <si>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</si>
  <si>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</si>
  <si>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</si>
  <si>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</si>
  <si>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</si>
  <si>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</si>
  <si>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</si>
  <si>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</si>
  <si>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</si>
  <si>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</si>
  <si>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</si>
  <si>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</si>
  <si>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</si>
  <si>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</si>
  <si>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</si>
  <si>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</si>
  <si>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</si>
  <si>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</si>
  <si>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</si>
  <si>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</si>
  <si>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</si>
  <si>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</si>
  <si>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</si>
  <si>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</si>
  <si>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</si>
  <si>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</si>
  <si>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</si>
  <si>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</si>
  <si>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</si>
  <si>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</si>
  <si>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</si>
  <si>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</si>
  <si>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</si>
  <si>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</si>
  <si>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</si>
  <si>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</si>
  <si>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</si>
  <si>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Брошюра "Воинская обязанность граждан РФ" (3 части)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</si>
  <si>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</si>
  <si>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</si>
  <si>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</si>
  <si>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</si>
  <si>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</si>
  <si>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</si>
  <si>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</si>
  <si>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>Повязка медицинская большая</t>
  </si>
  <si>
    <t>Повязка медицинская малая</t>
  </si>
  <si>
    <t>CD "Подготовка к ЕГЭ по физике"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</si>
  <si>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</si>
  <si>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</si>
  <si>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</si>
  <si>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</si>
  <si>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</si>
  <si>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</si>
  <si>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 xml:space="preserve">Станок токарный деревообрабатывающий </t>
  </si>
  <si>
    <t>Дрель ручная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</si>
  <si>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</si>
  <si>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</si>
  <si>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</si>
  <si>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</si>
  <si>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</si>
  <si>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</si>
  <si>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</si>
  <si>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</si>
  <si>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</si>
  <si>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</si>
  <si>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</si>
  <si>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</si>
  <si>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</si>
  <si>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</si>
  <si>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</si>
  <si>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</si>
  <si>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</si>
  <si>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</si>
  <si>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</si>
  <si>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</si>
  <si>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</si>
  <si>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</si>
  <si>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</si>
  <si>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</si>
  <si>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</si>
  <si>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</si>
  <si>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</si>
  <si>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</si>
  <si>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</si>
  <si>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</si>
  <si>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</si>
  <si>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</si>
  <si>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</si>
  <si>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</si>
  <si>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</si>
  <si>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</si>
  <si>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</si>
  <si>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</si>
  <si>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</si>
  <si>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</si>
  <si>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</si>
  <si>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</si>
  <si>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</si>
  <si>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</si>
  <si>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</si>
  <si>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</si>
  <si>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</si>
  <si>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</si>
  <si>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</si>
  <si>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</si>
  <si>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</si>
  <si>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</si>
  <si>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</si>
  <si>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</si>
  <si>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</si>
  <si>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</si>
  <si>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</si>
  <si>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</si>
  <si>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</si>
  <si>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</si>
  <si>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</si>
  <si>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</si>
  <si>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Классика. 100 самых знаменитых композиторов</t>
  </si>
  <si>
    <t>Мультимедийное учебное пособие. Музыкальный конструктор</t>
  </si>
  <si>
    <t>Портреты композиторов</t>
  </si>
  <si>
    <t>Классика. 100 самых знаменитых произведений</t>
  </si>
  <si>
    <t>Классика. 100 самых знаменитых концертов</t>
  </si>
  <si>
    <t>Почемучка. Мировая классическая музыка</t>
  </si>
  <si>
    <t>Игольница магнитная</t>
  </si>
  <si>
    <t xml:space="preserve">Ножовка по металлу </t>
  </si>
  <si>
    <t>Гвоздодер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</si>
  <si>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</si>
  <si>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</si>
  <si>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</si>
  <si>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</si>
  <si>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</si>
  <si>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Комплект ботанических моделей демонстрационный</t>
  </si>
  <si>
    <t>Коллекции по волокнам и тканям</t>
  </si>
  <si>
    <t>Комплект анатомических моделей демонстрационный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</si>
  <si>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</si>
  <si>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</si>
  <si>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</si>
  <si>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</si>
  <si>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Комплектация кабинета РОБОТОТЕХНИКИ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</si>
  <si>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</si>
  <si>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</si>
  <si>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</si>
  <si>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</si>
  <si>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</si>
  <si>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</si>
  <si>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</si>
  <si>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</si>
  <si>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</si>
  <si>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</si>
  <si>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</si>
  <si>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</si>
  <si>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</si>
  <si>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</si>
  <si>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</si>
  <si>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</si>
  <si>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</si>
  <si>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</si>
  <si>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</si>
  <si>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</si>
  <si>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</si>
  <si>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</rPr>
      <t>НОВИНКА!!</t>
    </r>
  </si>
  <si>
    <t>Микроскоп демонстрационный (один окуляр)</t>
  </si>
  <si>
    <t>Цифровая лаборатория по географии</t>
  </si>
  <si>
    <r>
      <t>Стойка для наборов "ГИА"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продается только с набором ГИА-лаборатория</t>
    </r>
  </si>
  <si>
    <r>
      <t xml:space="preserve">Стойка для наборов "ЕГЭ"  </t>
    </r>
    <r>
      <rPr>
        <i/>
        <sz val="10"/>
        <rFont val="Times New Roman"/>
        <family val="1"/>
      </rPr>
      <t>продается только с набором ЕГЭ-лаборатория</t>
    </r>
  </si>
  <si>
    <t xml:space="preserve">Программно-аппаратный цифровой измерительный комплекс </t>
  </si>
  <si>
    <r>
      <t xml:space="preserve">Осветитель для набора "Волновая оптика"  </t>
    </r>
    <r>
      <rPr>
        <i/>
        <sz val="10"/>
        <rFont val="Times New Roman"/>
        <family val="1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</si>
  <si>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</si>
  <si>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</si>
  <si>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</si>
  <si>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</si>
  <si>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Таблицы "Динамика и кинематика материальной точки"</t>
  </si>
  <si>
    <t>Аптечка универсальная ( пластиковый чемоданчик)</t>
  </si>
  <si>
    <t>Доска чертежная А3 (кульман)</t>
  </si>
  <si>
    <t>Комплектация кабинета АСТРОНОМИИ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</si>
  <si>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</si>
  <si>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</si>
  <si>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</si>
  <si>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</si>
  <si>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</si>
  <si>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Глобус Земли физический (d=320 мм)</t>
  </si>
  <si>
    <t>Глобус Земли физический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</si>
  <si>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</si>
  <si>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</si>
  <si>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</si>
  <si>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</si>
  <si>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</si>
  <si>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</si>
  <si>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</si>
  <si>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</si>
  <si>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</si>
  <si>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Ракета-носитель «Энергия-Буран» [Готовая модель] (1:144)</t>
  </si>
  <si>
    <t>Приборы демонстрационные</t>
  </si>
  <si>
    <t>Пленка Baader AstroSolar, 20х30 см (для изготовления солнечного фильтра)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</si>
  <si>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</si>
  <si>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</si>
  <si>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</si>
  <si>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</si>
  <si>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Телескоп Levenhuk Skyline 50x600 AZ</t>
  </si>
  <si>
    <t>Набор лабораторный "Звездный мир" (телескоп (60х увеличение), модели планет (для сборки))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</si>
  <si>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</si>
  <si>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</si>
  <si>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</si>
  <si>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</si>
  <si>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</si>
  <si>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</si>
  <si>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</si>
  <si>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</si>
  <si>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</si>
  <si>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</si>
  <si>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</si>
  <si>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</si>
  <si>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</si>
  <si>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</si>
  <si>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</si>
  <si>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</si>
  <si>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Плакаты "Пожарная безопасность" (3 пл.)</t>
  </si>
  <si>
    <t>Карта звездного неба подвижная</t>
  </si>
  <si>
    <t>Набор карандашей по стеклу и фарфору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</si>
  <si>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</si>
  <si>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</si>
  <si>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</si>
  <si>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</si>
  <si>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</si>
  <si>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Телескоп Levenhuk Strike 100 PLUS (102х640, экваториальная)</t>
  </si>
  <si>
    <t>Рычаг-линейка демонстрационная</t>
  </si>
  <si>
    <t>Гравер электрический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</si>
  <si>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</si>
  <si>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</si>
  <si>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</si>
  <si>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Видеокамера для работы с оптическими приборами (0,3 Мпикс)</t>
  </si>
  <si>
    <t>Набор микрометров гладких ( 3 шт.)</t>
  </si>
  <si>
    <r>
      <t xml:space="preserve">Стереомикроскоп    </t>
    </r>
    <r>
      <rPr>
        <b/>
        <sz val="10"/>
        <color indexed="10"/>
        <rFont val="Times New Roman"/>
        <family val="1"/>
      </rPr>
      <t>РАСПРОДАЖА!!!</t>
    </r>
  </si>
  <si>
    <t xml:space="preserve">Стереомикроскоп учебный   </t>
  </si>
  <si>
    <r>
      <rPr>
        <b/>
        <sz val="10"/>
        <rFont val="Times New Roman Cyr"/>
        <family val="0"/>
      </rPr>
      <t>ФГОС-лаборатория  по физике</t>
    </r>
    <r>
      <rPr>
        <b/>
        <sz val="10"/>
        <color indexed="10"/>
        <rFont val="Times New Roman Cyr"/>
        <family val="0"/>
      </rPr>
      <t xml:space="preserve"> </t>
    </r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</si>
  <si>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</si>
  <si>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</si>
  <si>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</si>
  <si>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</si>
  <si>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Евразия (политическая)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</si>
  <si>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</si>
  <si>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</si>
  <si>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</si>
  <si>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</si>
  <si>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</si>
  <si>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</si>
  <si>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</si>
  <si>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</si>
  <si>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</si>
  <si>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</si>
  <si>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</si>
  <si>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</si>
  <si>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</si>
  <si>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</si>
  <si>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</si>
  <si>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</si>
  <si>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</si>
  <si>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</si>
  <si>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</si>
  <si>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</si>
  <si>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</si>
  <si>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</si>
  <si>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</si>
  <si>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</si>
  <si>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</si>
  <si>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</si>
  <si>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</si>
  <si>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</si>
  <si>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</si>
  <si>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</si>
  <si>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</si>
  <si>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</si>
  <si>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</si>
  <si>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</si>
  <si>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</si>
  <si>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</si>
  <si>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</si>
  <si>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</si>
  <si>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</si>
  <si>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</si>
  <si>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</si>
  <si>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</si>
  <si>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</si>
  <si>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</si>
  <si>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</si>
  <si>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</si>
  <si>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</si>
  <si>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</si>
  <si>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</si>
  <si>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</si>
  <si>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</si>
  <si>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</si>
  <si>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</si>
  <si>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</si>
  <si>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</si>
  <si>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</si>
  <si>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</si>
  <si>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</si>
  <si>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</si>
  <si>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</si>
  <si>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</si>
  <si>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</si>
  <si>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</si>
  <si>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</si>
  <si>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</si>
  <si>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</si>
  <si>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</si>
  <si>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family val="0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</si>
  <si>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</si>
  <si>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</si>
  <si>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Комплект для составления моделей молекул по органике (50 атомов и 64 связи)</t>
  </si>
  <si>
    <t>Кружка  № 5 (2000 мл фарфоровая)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</si>
  <si>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</si>
  <si>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</si>
  <si>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t>Телескоп Levenhuk SkyMatic 105 GT MAK (с автонаведением, 102х1300, AZ,с возможностью подключения к ПК)</t>
  </si>
  <si>
    <t>Набор демонстрационный "Определение постоянной Планка"</t>
  </si>
  <si>
    <t>Влажный препарат "Креветка"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</si>
  <si>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</si>
  <si>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</si>
  <si>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</si>
  <si>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Рейсшина 100 см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</si>
  <si>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</si>
  <si>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</si>
  <si>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</si>
  <si>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</si>
  <si>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</si>
  <si>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 xml:space="preserve">Таблицы "Планеты солнечной системы" (12 шт.) </t>
  </si>
  <si>
    <t>Справочное пособие "Химия в таблицах (8-11 класс)"</t>
  </si>
  <si>
    <t>Справочное пособие "Химия в формулах (8-11 класс)"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</si>
  <si>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</si>
  <si>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</si>
  <si>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</si>
  <si>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</si>
  <si>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</si>
  <si>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Кабинет ХИМИИ</t>
  </si>
  <si>
    <t>Кабинет "АВТОДЕЛО"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</si>
  <si>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</si>
  <si>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</si>
  <si>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</si>
  <si>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</si>
  <si>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</si>
  <si>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</si>
  <si>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</si>
  <si>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</si>
  <si>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</si>
  <si>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</si>
  <si>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</si>
  <si>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</si>
  <si>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</si>
  <si>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Скелет змеи</t>
  </si>
  <si>
    <t>Фишки для разметки поля (40 шт, d=19 см)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</si>
  <si>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</si>
  <si>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</si>
  <si>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</si>
  <si>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</si>
  <si>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</si>
  <si>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</si>
  <si>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</si>
  <si>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</rPr>
      <t>Набор лабораторный "Оптика"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L-микро </t>
    </r>
    <r>
      <rPr>
        <b/>
        <sz val="10"/>
        <color indexed="10"/>
        <rFont val="Times New Roman"/>
        <family val="1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</si>
  <si>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</si>
  <si>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</si>
  <si>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</si>
  <si>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</si>
  <si>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</si>
  <si>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</si>
  <si>
    <r>
      <t xml:space="preserve">Набор лабораторный "Оптика" </t>
    </r>
    <r>
      <rPr>
        <sz val="10"/>
        <rFont val="Times New Roman"/>
        <family val="1"/>
      </rPr>
      <t xml:space="preserve">  </t>
    </r>
  </si>
  <si>
    <r>
      <t xml:space="preserve">Набор лабораторный "Электричество"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</si>
  <si>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</si>
  <si>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</si>
  <si>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</si>
  <si>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</si>
  <si>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</si>
  <si>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</si>
  <si>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</si>
  <si>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</si>
  <si>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Бюретка 50 мл</t>
  </si>
  <si>
    <t>Телескоп Levenhuk Strike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</si>
  <si>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</si>
  <si>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</si>
  <si>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</si>
  <si>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</si>
  <si>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</si>
  <si>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</si>
  <si>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</si>
  <si>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</si>
  <si>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гаечных ключей (10 шт.)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</si>
  <si>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</si>
  <si>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</si>
  <si>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</si>
  <si>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</si>
  <si>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</si>
  <si>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</si>
  <si>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</si>
  <si>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</si>
  <si>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</si>
  <si>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</si>
  <si>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</si>
  <si>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</si>
  <si>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</si>
  <si>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</si>
  <si>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</si>
  <si>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</si>
  <si>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</si>
  <si>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</si>
  <si>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</si>
  <si>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</si>
  <si>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</si>
  <si>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</si>
  <si>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</si>
  <si>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</si>
  <si>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</si>
  <si>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химии 8-11 класс</t>
  </si>
  <si>
    <t>Комплект интерактивных пособий по математике 5-9 класс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</si>
  <si>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</si>
  <si>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</si>
  <si>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</si>
  <si>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</si>
  <si>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</si>
  <si>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Комплект коллекций демонстрационный (19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</si>
  <si>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</si>
  <si>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</si>
  <si>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</si>
  <si>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</si>
  <si>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</si>
  <si>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</si>
  <si>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</si>
  <si>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</si>
  <si>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</si>
  <si>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</si>
  <si>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</si>
  <si>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</si>
  <si>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</si>
  <si>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</si>
  <si>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Мяч гимнастический 65 см для фитнеса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</si>
  <si>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</si>
  <si>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</si>
  <si>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</si>
  <si>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</si>
  <si>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</si>
  <si>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</si>
  <si>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</si>
  <si>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>Набор ГИА по химии: набор для хранения реактивов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</si>
  <si>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</si>
  <si>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</si>
  <si>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</si>
  <si>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</si>
  <si>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</si>
  <si>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</si>
  <si>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 xml:space="preserve">Робототехнический комплекс "Автоматический дозатор" </t>
  </si>
  <si>
    <t>Робототехнический набор "Манипулятор"</t>
  </si>
  <si>
    <t>Робототехнический набор "Сегвей"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</si>
  <si>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</si>
  <si>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</si>
  <si>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</si>
  <si>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</si>
  <si>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</si>
  <si>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</si>
  <si>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</si>
  <si>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</si>
  <si>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</si>
  <si>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</si>
  <si>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</si>
  <si>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</si>
  <si>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</si>
  <si>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</si>
  <si>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</si>
  <si>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</si>
  <si>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</si>
  <si>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</si>
  <si>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</si>
  <si>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</si>
  <si>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</si>
  <si>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</si>
  <si>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</si>
  <si>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</si>
  <si>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</si>
  <si>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</si>
  <si>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</si>
  <si>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</si>
  <si>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</si>
  <si>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</si>
  <si>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</si>
  <si>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</si>
  <si>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</si>
  <si>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</si>
  <si>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</si>
  <si>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</si>
  <si>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</si>
  <si>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</si>
  <si>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</si>
  <si>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</si>
  <si>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</si>
  <si>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</si>
  <si>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</si>
  <si>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</si>
  <si>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</si>
  <si>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</si>
  <si>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>Биография писателей ч.1</t>
  </si>
  <si>
    <t>Биография писателей ч.2</t>
  </si>
  <si>
    <t>Из русской письменности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</si>
  <si>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</si>
  <si>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</si>
  <si>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</si>
  <si>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</si>
  <si>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</si>
  <si>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сердца позвоночных" (7 шт.)</t>
  </si>
  <si>
    <t>Комплект моделей "Строение мозга позвоночных" (5 шт.)</t>
  </si>
  <si>
    <t>Зарубежная Европа (социально-экономическая)</t>
  </si>
  <si>
    <t>Европа (физико-политическая)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</si>
  <si>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</si>
  <si>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</si>
  <si>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</si>
  <si>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</si>
  <si>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</si>
  <si>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</si>
  <si>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</si>
  <si>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</si>
  <si>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</si>
  <si>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</si>
  <si>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</si>
  <si>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</si>
  <si>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</si>
  <si>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</si>
  <si>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</si>
  <si>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</si>
  <si>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</si>
  <si>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</si>
  <si>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</si>
  <si>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</si>
  <si>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</si>
  <si>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</si>
  <si>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Эволюция органического мира (таблица)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</si>
  <si>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</si>
  <si>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</si>
  <si>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</si>
  <si>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</si>
  <si>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</si>
  <si>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</si>
  <si>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Ресурсный набор для конструирования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</si>
  <si>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</si>
  <si>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</si>
  <si>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</si>
  <si>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</si>
  <si>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Модель "Небесная сфера" с подсветкой</t>
  </si>
  <si>
    <t>Прибор для демонстрации механических колебаний (на воздушной подушке)</t>
  </si>
  <si>
    <t>Модель "Строение Земли"</t>
  </si>
  <si>
    <t>Линейка визирная (пластик)</t>
  </si>
  <si>
    <t>Модель "Широта и долгота"</t>
  </si>
  <si>
    <t>Модель "Строение рельефа морского дна"</t>
  </si>
  <si>
    <t>Динамик низкочастотный на подставке</t>
  </si>
  <si>
    <t>Набор для практикума по электродинамике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</si>
  <si>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</si>
  <si>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</si>
  <si>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</si>
  <si>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</si>
  <si>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Штангенциркуль 250 мм</t>
  </si>
  <si>
    <t>Кран соединительный одноходовой</t>
  </si>
  <si>
    <t>Интерактивные плакаты. История России IX-XVII вв</t>
  </si>
  <si>
    <t>Интерактивные плакаты. История России XVIII-XIX вв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</si>
  <si>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</si>
  <si>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</si>
  <si>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</si>
  <si>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</si>
  <si>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</si>
  <si>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</si>
  <si>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</si>
  <si>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Кол-во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</si>
  <si>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</si>
  <si>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</si>
  <si>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</si>
  <si>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</si>
  <si>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</si>
  <si>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</si>
  <si>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</si>
  <si>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Набор НАУРОБО для сборки электронных схем (начальный уровень)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</si>
  <si>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</si>
  <si>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</si>
  <si>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</si>
  <si>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</si>
  <si>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</si>
  <si>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</si>
  <si>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</si>
  <si>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</si>
  <si>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</si>
  <si>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Зарядное устройство для аккумуляторов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</si>
  <si>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</si>
  <si>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</si>
  <si>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</si>
  <si>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</si>
  <si>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Комплект оборудования "ГИА-ЛАБОРАТОРИЯ 2019"  СПЕЦПРЕДЛОЖЕНИЕ!!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</si>
  <si>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</si>
  <si>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</si>
  <si>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</si>
  <si>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</si>
  <si>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</si>
  <si>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</si>
  <si>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</si>
  <si>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</si>
  <si>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</si>
  <si>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</si>
  <si>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</si>
  <si>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</si>
  <si>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</si>
  <si>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</si>
  <si>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</si>
  <si>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</si>
  <si>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</si>
  <si>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Комплект гербариев разных групп растений (9 шт.)</t>
  </si>
  <si>
    <t>Набор № 25 "Для проведения термических работ"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</si>
  <si>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</si>
  <si>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</si>
  <si>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</si>
  <si>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</si>
  <si>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</si>
  <si>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</si>
  <si>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</si>
  <si>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</si>
  <si>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</si>
  <si>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</si>
  <si>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 xml:space="preserve">Цифровая лаборатория для начальной школы (рабочее место учителя со стойкой) 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</si>
  <si>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</si>
  <si>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</si>
  <si>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</si>
  <si>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</si>
  <si>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</si>
  <si>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</si>
  <si>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Карта звёздного неба (68*102 см)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</si>
  <si>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</si>
  <si>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</si>
  <si>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</si>
  <si>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</si>
  <si>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</si>
  <si>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</si>
  <si>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</si>
  <si>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</si>
  <si>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</si>
  <si>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</si>
  <si>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</si>
  <si>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</si>
  <si>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</si>
  <si>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</si>
  <si>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</si>
  <si>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r>
      <t>Комплект оборудования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"ГИА-ЛАБОРАТОРИЯ 2019"</t>
    </r>
    <r>
      <rPr>
        <sz val="10"/>
        <rFont val="Times New Roman"/>
        <family val="1"/>
      </rPr>
      <t xml:space="preserve"> по физике </t>
    </r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</si>
  <si>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</si>
  <si>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</si>
  <si>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</si>
  <si>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</si>
  <si>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</si>
  <si>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</si>
  <si>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</si>
  <si>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</si>
  <si>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</si>
  <si>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</si>
  <si>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</si>
  <si>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</si>
  <si>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</si>
  <si>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</si>
  <si>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</si>
  <si>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</si>
  <si>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</si>
  <si>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</si>
  <si>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</si>
  <si>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</si>
  <si>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</si>
  <si>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</si>
  <si>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</si>
  <si>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Основы и правила стрельбы из стрелкового оружия"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</si>
  <si>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</si>
  <si>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</si>
  <si>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</si>
  <si>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 xml:space="preserve">Комплект для практикума по электродинамике   </t>
  </si>
  <si>
    <t>Модель электродвигателя (разборная) лабораторная</t>
  </si>
  <si>
    <t xml:space="preserve">Палочка стеклянная </t>
  </si>
  <si>
    <t>Трансформатор универсальный</t>
  </si>
  <si>
    <t>Штатив изолирующие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</si>
  <si>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</si>
  <si>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</si>
  <si>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</si>
  <si>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</si>
  <si>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</si>
  <si>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Модель зуба</t>
  </si>
  <si>
    <t>Комплект моделей мозга позвоночных</t>
  </si>
  <si>
    <t>Позвонки (набор из 7 штук)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</si>
  <si>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</si>
  <si>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</si>
  <si>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</si>
  <si>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</si>
  <si>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</si>
  <si>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</si>
  <si>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</si>
  <si>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</si>
  <si>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</si>
  <si>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</si>
  <si>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Комплект ступок с пестами (12 шт.)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</si>
  <si>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</si>
  <si>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</si>
  <si>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</si>
  <si>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</si>
  <si>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</si>
  <si>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земли" (разборная)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</si>
  <si>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</si>
  <si>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</si>
  <si>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</si>
  <si>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</si>
  <si>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</si>
  <si>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</si>
  <si>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</si>
  <si>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</si>
  <si>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</si>
  <si>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</si>
  <si>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</si>
  <si>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</si>
  <si>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</si>
  <si>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</si>
  <si>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</si>
  <si>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</si>
  <si>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</si>
  <si>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</si>
  <si>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</si>
  <si>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</si>
  <si>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</si>
  <si>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</si>
  <si>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</si>
  <si>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</si>
  <si>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Комплект пипеток Пастера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</si>
  <si>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</si>
  <si>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</si>
  <si>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</si>
  <si>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</si>
  <si>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family val="0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</si>
  <si>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</si>
  <si>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</si>
  <si>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</si>
  <si>
    <t>Интерактивные плакаты. Графики функций.</t>
  </si>
  <si>
    <t>Интерактивные плакаты. Стереометрия.</t>
  </si>
  <si>
    <t>Спиртовка лабораторная (100 мл)</t>
  </si>
  <si>
    <t>Набор прозрачных геометрических тел с разверткой (8 шт.)</t>
  </si>
  <si>
    <r>
      <t xml:space="preserve">Набор </t>
    </r>
    <r>
      <rPr>
        <b/>
        <sz val="10"/>
        <color indexed="10"/>
        <rFont val="Times New Roman Cyr"/>
        <family val="0"/>
      </rPr>
      <t>ГИА по химии:</t>
    </r>
    <r>
      <rPr>
        <b/>
        <sz val="10"/>
        <rFont val="Times New Roman Cyr"/>
        <family val="0"/>
      </rPr>
      <t xml:space="preserve"> оборудование для учителя и реактивы</t>
    </r>
  </si>
  <si>
    <r>
      <t xml:space="preserve">Набор </t>
    </r>
    <r>
      <rPr>
        <b/>
        <sz val="10"/>
        <color indexed="10"/>
        <rFont val="Times New Roman Cyr"/>
        <family val="0"/>
      </rPr>
      <t>ГИА по химии:</t>
    </r>
    <r>
      <rPr>
        <b/>
        <sz val="10"/>
        <rFont val="Times New Roman Cyr"/>
        <family val="0"/>
      </rPr>
      <t xml:space="preserve"> оборудование для ученика</t>
    </r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</si>
  <si>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</si>
  <si>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</si>
  <si>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</si>
  <si>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</si>
  <si>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</si>
  <si>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</si>
  <si>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</si>
  <si>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</si>
  <si>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</si>
  <si>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Штангенциркуль цифровой 100 мм</t>
  </si>
  <si>
    <t>Карта "Животный и растительный мир Земли"</t>
  </si>
  <si>
    <t>Карта "Карта нашей Родины"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</si>
  <si>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</si>
  <si>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</si>
  <si>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CD "Занимательная астрономия"</t>
  </si>
  <si>
    <t>Плакат "Хронология развития отечественной космонавтики"</t>
  </si>
  <si>
    <t>Плакаты "Действия населения при авариях и катастрофах техногенного характера" (11 пл. ф.А3)</t>
  </si>
  <si>
    <t>Времена английского глагола. Средняя школа (10 таблиц)</t>
  </si>
  <si>
    <t xml:space="preserve">Плакат "Взрывные устройства" 70*100 </t>
  </si>
  <si>
    <t>Плакат "Пистолет ИЖ-71" (1000х700)</t>
  </si>
  <si>
    <t xml:space="preserve">Плакат "Пистолет ПМ" (1000х700) </t>
  </si>
  <si>
    <t xml:space="preserve">Плакат "Пистолет Токарева ТТ" (1000х700) </t>
  </si>
  <si>
    <t xml:space="preserve">Плакат "Ручные гранаты" (1000х700)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</si>
  <si>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</si>
  <si>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</si>
  <si>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</si>
  <si>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>Астропланетарий Bresser Junior (8600 наблюдаемых объектов)</t>
  </si>
  <si>
    <t>Банка под реактивы 250 мл с закручивающейся крышкой</t>
  </si>
  <si>
    <t>Лоток раздаточный</t>
  </si>
  <si>
    <t>Пипетка автоматическая (дозатор) 100-1000 мкл</t>
  </si>
  <si>
    <t>Пробирка ПБ-21</t>
  </si>
  <si>
    <t>Пробирка ПХ-16</t>
  </si>
  <si>
    <t xml:space="preserve">Тигель высокий № 4 </t>
  </si>
  <si>
    <t>Ступка фарфоровая № 5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</si>
  <si>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</si>
  <si>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</si>
  <si>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Плакаты "Безопасность работ на металлообрабатывающих станках" (5 шт)</t>
  </si>
  <si>
    <t>Центрифуга для микропробирок</t>
  </si>
  <si>
    <t>Модель "Строение челюсти человека"</t>
  </si>
  <si>
    <t>Модель "Гигиена зубов"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</si>
  <si>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</si>
  <si>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</si>
  <si>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</si>
  <si>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Набор для составления объемных моделей молекул</t>
  </si>
  <si>
    <t>Модель кристаллической решетки йода</t>
  </si>
  <si>
    <t>Модель кристаллической решетки магния</t>
  </si>
  <si>
    <t>Модель кристаллической решетки углекислого газа</t>
  </si>
  <si>
    <t>Модель кристаллической решетки цинка</t>
  </si>
  <si>
    <t>Анемометр (прибор для демонстрации измерения силы ветра)</t>
  </si>
  <si>
    <t>Комплект моделей "Позвоночные животные" (8 шт.)</t>
  </si>
  <si>
    <t>Горелка универсальная</t>
  </si>
  <si>
    <t>Воздуходувка</t>
  </si>
  <si>
    <t xml:space="preserve">М12 Комплект для модел. сложных моделей молекул (66 атомов и 70 связей) </t>
  </si>
  <si>
    <t>Модель строения вещества на упругих связях ( 27 атомов)</t>
  </si>
  <si>
    <t>Модель кристаллической решетки нанотрубки ( 130 атомов)</t>
  </si>
  <si>
    <t>Модель кристаллической решетки кальцита</t>
  </si>
  <si>
    <t>Модель кристаллической решетки диоксида кремния</t>
  </si>
  <si>
    <t>Пружина для демонстрации волн (180 см)</t>
  </si>
  <si>
    <t>Рулетка 10 м</t>
  </si>
  <si>
    <t>Метр складной  металлический</t>
  </si>
  <si>
    <t>Набор по стереометрии (магнитный)</t>
  </si>
  <si>
    <t xml:space="preserve">Плакат "Требования безопасности при стрельбе из стрелкового оружия" (1000х700) </t>
  </si>
  <si>
    <t xml:space="preserve">Плакат "Приемы и правила стрельбы из пистолета ПМ" </t>
  </si>
  <si>
    <t>Однозначные и многозначные числа (7 таблиц)</t>
  </si>
  <si>
    <t>Сервиз чайно-кофейный  на 12 персон</t>
  </si>
  <si>
    <t>Сервиз столовый  на 12 персон</t>
  </si>
  <si>
    <t>Набор поляроидов учебный</t>
  </si>
  <si>
    <t>Набор "Наглядный английский"</t>
  </si>
  <si>
    <t>Игра "Эрудит. Easy English"</t>
  </si>
  <si>
    <t>Белки и нуклеиновые кислоты (8 табл.)</t>
  </si>
  <si>
    <t>Таблицы "Земля как планета. Земля как система" (лам,  А4, 12 шт.) раздаточные</t>
  </si>
  <si>
    <t>Комплект справочников по швейному мастерству</t>
  </si>
  <si>
    <t>Аккумулятор АА</t>
  </si>
  <si>
    <t>Муляж "Сойка"</t>
  </si>
  <si>
    <t>Муляж "Утка"</t>
  </si>
  <si>
    <t>Дорожное колесо со счетчиком</t>
  </si>
  <si>
    <t>Растительность России</t>
  </si>
  <si>
    <t>Модель ланцетника</t>
  </si>
  <si>
    <t>Шприц 150 мл Жане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</si>
</sst>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60"/>
      <name val="Times New Roman Cyr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i/>
      <sz val="10"/>
      <name val="Times New Roman Cyr"/>
      <family val="1"/>
    </font>
    <font>
      <sz val="9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sz val="10"/>
      <color indexed="63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color indexed="10"/>
      <name val="Times New Roman Cyr"/>
      <family val="0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12"/>
      <color theme="1"/>
      <name val="Times"/>
      <family val="1"/>
    </font>
    <font>
      <sz val="10"/>
      <color rgb="FF2D2D2D"/>
      <name val="Times New Roman"/>
      <family val="1"/>
    </font>
    <font>
      <b/>
      <sz val="10"/>
      <color rgb="FFFF0000"/>
      <name val="Times New Roman Cyr"/>
      <family val="0"/>
    </font>
    <font>
      <b/>
      <sz val="10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 Cyr"/>
      <family val="0"/>
    </font>
    <font>
      <b/>
      <i/>
      <sz val="10"/>
      <color rgb="FF2D2D2D"/>
      <name val="Times New Roman"/>
      <family val="1"/>
    </font>
    <font>
      <b/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3" fontId="0" fillId="0" borderId="0" applyFill="0" applyBorder="0" applyAlignment="0" applyProtection="0"/>
    <xf numFmtId="4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873">
    <xf numFmtId="0" fontId="0" fillId="0" borderId="0" xfId="0" applyAlignment="1">
      <alignment/>
    </xf>
    <xf numFmtId="0" fontId="2" fillId="0" borderId="0" xfId="62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0" fontId="3" fillId="0" borderId="0" xfId="54" applyFont="1" applyAlignment="1">
      <alignment horizontal="right" vertical="top"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1" xfId="62" applyFont="1" applyFill="1" applyBorder="1" applyAlignment="1">
      <alignment horizontal="center" vertical="top"/>
      <protection/>
    </xf>
    <xf numFmtId="0" fontId="5" fillId="0" borderId="11" xfId="62" applyFont="1" applyFill="1" applyBorder="1" applyAlignment="1">
      <alignment horizontal="center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180" fontId="5" fillId="0" borderId="11" xfId="62" applyNumberFormat="1" applyFont="1" applyFill="1" applyBorder="1" applyAlignment="1">
      <alignment horizontal="right" vertical="top"/>
      <protection/>
    </xf>
    <xf numFmtId="0" fontId="2" fillId="0" borderId="0" xfId="62" applyFont="1" applyFill="1" applyAlignment="1">
      <alignment vertical="top"/>
      <protection/>
    </xf>
    <xf numFmtId="0" fontId="5" fillId="0" borderId="12" xfId="62" applyFont="1" applyFill="1" applyBorder="1" applyAlignment="1">
      <alignment vertical="top" wrapText="1"/>
      <protection/>
    </xf>
    <xf numFmtId="180" fontId="5" fillId="0" borderId="12" xfId="62" applyNumberFormat="1" applyFont="1" applyFill="1" applyBorder="1" applyAlignment="1">
      <alignment vertical="top"/>
      <protection/>
    </xf>
    <xf numFmtId="180" fontId="7" fillId="0" borderId="12" xfId="62" applyNumberFormat="1" applyFont="1" applyFill="1" applyBorder="1" applyAlignment="1">
      <alignment vertical="top"/>
      <protection/>
    </xf>
    <xf numFmtId="180" fontId="3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80" fontId="5" fillId="0" borderId="11" xfId="62" applyNumberFormat="1" applyFont="1" applyFill="1" applyBorder="1" applyAlignment="1">
      <alignment vertical="top"/>
      <protection/>
    </xf>
    <xf numFmtId="0" fontId="5" fillId="0" borderId="11" xfId="0" applyFont="1" applyBorder="1" applyAlignment="1">
      <alignment vertical="top" wrapText="1"/>
    </xf>
    <xf numFmtId="180" fontId="5" fillId="0" borderId="13" xfId="62" applyNumberFormat="1" applyFont="1" applyFill="1" applyBorder="1" applyAlignment="1">
      <alignment horizontal="right" vertical="top"/>
      <protection/>
    </xf>
    <xf numFmtId="0" fontId="5" fillId="0" borderId="14" xfId="0" applyFont="1" applyBorder="1" applyAlignment="1">
      <alignment vertical="top" wrapText="1"/>
    </xf>
    <xf numFmtId="0" fontId="5" fillId="0" borderId="14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180" fontId="5" fillId="0" borderId="11" xfId="62" applyNumberFormat="1" applyFont="1" applyBorder="1" applyAlignment="1">
      <alignment horizontal="right" vertical="top"/>
      <protection/>
    </xf>
    <xf numFmtId="0" fontId="5" fillId="0" borderId="11" xfId="62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4" xfId="6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/>
    </xf>
    <xf numFmtId="2" fontId="5" fillId="0" borderId="11" xfId="62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vertical="top"/>
    </xf>
    <xf numFmtId="0" fontId="2" fillId="0" borderId="0" xfId="62" applyFont="1" applyAlignment="1">
      <alignment vertical="top" wrapText="1"/>
      <protection/>
    </xf>
    <xf numFmtId="0" fontId="3" fillId="0" borderId="11" xfId="0" applyFont="1" applyFill="1" applyBorder="1" applyAlignment="1">
      <alignment vertical="top"/>
    </xf>
    <xf numFmtId="180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0" borderId="0" xfId="62" applyFont="1">
      <alignment/>
      <protection/>
    </xf>
    <xf numFmtId="0" fontId="2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0" applyFont="1" applyAlignment="1">
      <alignment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2" fillId="0" borderId="0" xfId="62" applyFont="1" applyAlignment="1">
      <alignment vertical="center"/>
      <protection/>
    </xf>
    <xf numFmtId="0" fontId="6" fillId="0" borderId="11" xfId="0" applyFont="1" applyBorder="1" applyAlignment="1">
      <alignment vertical="top" wrapText="1"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5" fillId="0" borderId="0" xfId="62" applyFont="1" applyAlignment="1">
      <alignment vertical="top"/>
      <protection/>
    </xf>
    <xf numFmtId="180" fontId="5" fillId="0" borderId="0" xfId="62" applyNumberFormat="1" applyFont="1" applyAlignment="1">
      <alignment vertical="top"/>
      <protection/>
    </xf>
    <xf numFmtId="0" fontId="9" fillId="0" borderId="0" xfId="56" applyFont="1" applyAlignment="1">
      <alignment vertical="top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56" applyFont="1" applyAlignment="1">
      <alignment vertical="top"/>
      <protection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5" fillId="0" borderId="16" xfId="62" applyFont="1" applyFill="1" applyBorder="1" applyAlignment="1">
      <alignment vertical="top" wrapText="1"/>
      <protection/>
    </xf>
    <xf numFmtId="0" fontId="5" fillId="0" borderId="13" xfId="62" applyFont="1" applyFill="1" applyBorder="1" applyAlignment="1">
      <alignment horizontal="center" vertical="top"/>
      <protection/>
    </xf>
    <xf numFmtId="0" fontId="5" fillId="33" borderId="11" xfId="62" applyFont="1" applyFill="1" applyBorder="1" applyAlignment="1">
      <alignment horizontal="center" vertical="top"/>
      <protection/>
    </xf>
    <xf numFmtId="180" fontId="5" fillId="0" borderId="13" xfId="62" applyNumberFormat="1" applyFont="1" applyFill="1" applyBorder="1" applyAlignment="1">
      <alignment vertical="top"/>
      <protection/>
    </xf>
    <xf numFmtId="180" fontId="5" fillId="0" borderId="14" xfId="62" applyNumberFormat="1" applyFont="1" applyFill="1" applyBorder="1" applyAlignment="1">
      <alignment vertical="top"/>
      <protection/>
    </xf>
    <xf numFmtId="0" fontId="17" fillId="0" borderId="11" xfId="62" applyFont="1" applyFill="1" applyBorder="1" applyAlignment="1">
      <alignment vertical="top" wrapText="1"/>
      <protection/>
    </xf>
    <xf numFmtId="0" fontId="17" fillId="0" borderId="11" xfId="0" applyFont="1" applyBorder="1" applyAlignment="1">
      <alignment vertical="top" wrapText="1"/>
    </xf>
    <xf numFmtId="0" fontId="18" fillId="0" borderId="0" xfId="62" applyFont="1" applyFill="1" applyAlignment="1">
      <alignment vertical="top"/>
      <protection/>
    </xf>
    <xf numFmtId="0" fontId="5" fillId="0" borderId="13" xfId="62" applyFont="1" applyFill="1" applyBorder="1" applyAlignment="1">
      <alignment vertical="top" wrapText="1"/>
      <protection/>
    </xf>
    <xf numFmtId="0" fontId="5" fillId="0" borderId="17" xfId="62" applyFont="1" applyFill="1" applyBorder="1" applyAlignment="1">
      <alignment horizontal="center" vertical="top"/>
      <protection/>
    </xf>
    <xf numFmtId="0" fontId="7" fillId="0" borderId="12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vertical="top" wrapText="1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vertical="top"/>
      <protection/>
    </xf>
    <xf numFmtId="180" fontId="6" fillId="0" borderId="11" xfId="62" applyNumberFormat="1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3" fillId="0" borderId="0" xfId="62" applyFont="1" applyFill="1" applyBorder="1" applyAlignment="1">
      <alignment horizontal="center" vertical="top"/>
      <protection/>
    </xf>
    <xf numFmtId="180" fontId="5" fillId="0" borderId="0" xfId="62" applyNumberFormat="1" applyFont="1" applyFill="1" applyBorder="1" applyAlignment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Alignment="1">
      <alignment vertical="top"/>
      <protection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0" fontId="3" fillId="0" borderId="14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80" fontId="3" fillId="0" borderId="14" xfId="0" applyNumberFormat="1" applyFont="1" applyFill="1" applyBorder="1" applyAlignment="1">
      <alignment vertical="top"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Border="1" applyAlignment="1">
      <alignment horizontal="center" vertical="top"/>
      <protection/>
    </xf>
    <xf numFmtId="180" fontId="3" fillId="0" borderId="14" xfId="62" applyNumberFormat="1" applyFont="1" applyBorder="1" applyAlignment="1">
      <alignment vertical="top"/>
      <protection/>
    </xf>
    <xf numFmtId="0" fontId="5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80" fontId="19" fillId="0" borderId="14" xfId="0" applyNumberFormat="1" applyFont="1" applyFill="1" applyBorder="1" applyAlignment="1">
      <alignment horizontal="right" vertical="top" wrapText="1"/>
    </xf>
    <xf numFmtId="180" fontId="19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1" xfId="62" applyFont="1" applyFill="1" applyBorder="1" applyAlignment="1">
      <alignment vertical="top" wrapText="1"/>
      <protection/>
    </xf>
    <xf numFmtId="180" fontId="5" fillId="0" borderId="14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180" fontId="3" fillId="33" borderId="14" xfId="0" applyNumberFormat="1" applyFont="1" applyFill="1" applyBorder="1" applyAlignment="1">
      <alignment horizontal="right" vertical="top"/>
    </xf>
    <xf numFmtId="180" fontId="3" fillId="33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180" fontId="5" fillId="0" borderId="0" xfId="62" applyNumberFormat="1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top"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4" fontId="3" fillId="0" borderId="14" xfId="55" applyNumberFormat="1" applyFont="1" applyFill="1" applyBorder="1" applyAlignment="1" applyProtection="1">
      <alignment vertical="top"/>
      <protection/>
    </xf>
    <xf numFmtId="4" fontId="3" fillId="0" borderId="11" xfId="55" applyNumberFormat="1" applyFont="1" applyFill="1" applyBorder="1" applyAlignment="1" applyProtection="1">
      <alignment vertical="top"/>
      <protection/>
    </xf>
    <xf numFmtId="0" fontId="1" fillId="0" borderId="0" xfId="55">
      <alignment/>
      <protection/>
    </xf>
    <xf numFmtId="0" fontId="0" fillId="0" borderId="0" xfId="57">
      <alignment/>
      <protection/>
    </xf>
    <xf numFmtId="0" fontId="19" fillId="0" borderId="11" xfId="62" applyFont="1" applyFill="1" applyBorder="1" applyAlignment="1">
      <alignment vertical="top"/>
      <protection/>
    </xf>
    <xf numFmtId="2" fontId="3" fillId="0" borderId="14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horizontal="right" vertical="top"/>
    </xf>
    <xf numFmtId="0" fontId="3" fillId="0" borderId="0" xfId="62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0" fontId="3" fillId="0" borderId="0" xfId="0" applyFont="1" applyFill="1" applyAlignment="1">
      <alignment vertical="top" wrapText="1"/>
    </xf>
    <xf numFmtId="0" fontId="3" fillId="0" borderId="0" xfId="61" applyFont="1" applyAlignment="1">
      <alignment vertical="top" wrapText="1"/>
      <protection/>
    </xf>
    <xf numFmtId="0" fontId="3" fillId="0" borderId="0" xfId="61" applyFont="1" applyAlignment="1">
      <alignment horizontal="center" wrapText="1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/>
      <protection/>
    </xf>
    <xf numFmtId="0" fontId="19" fillId="0" borderId="11" xfId="61" applyFont="1" applyFill="1" applyBorder="1" applyAlignment="1">
      <alignment horizontal="center" vertical="top" wrapText="1"/>
      <protection/>
    </xf>
    <xf numFmtId="0" fontId="3" fillId="0" borderId="14" xfId="61" applyFont="1" applyFill="1" applyBorder="1" applyAlignment="1">
      <alignment vertical="top" wrapText="1"/>
      <protection/>
    </xf>
    <xf numFmtId="182" fontId="3" fillId="0" borderId="11" xfId="79" applyNumberFormat="1" applyFont="1" applyFill="1" applyBorder="1" applyAlignment="1" applyProtection="1">
      <alignment horizontal="center" vertical="top" wrapText="1"/>
      <protection/>
    </xf>
    <xf numFmtId="182" fontId="3" fillId="0" borderId="11" xfId="79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180" fontId="3" fillId="0" borderId="11" xfId="79" applyNumberFormat="1" applyFont="1" applyFill="1" applyBorder="1" applyAlignment="1" applyProtection="1">
      <alignment horizontal="right" vertical="top" wrapText="1"/>
      <protection/>
    </xf>
    <xf numFmtId="180" fontId="3" fillId="0" borderId="0" xfId="79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Border="1" applyAlignment="1">
      <alignment horizontal="center" vertical="top"/>
    </xf>
    <xf numFmtId="180" fontId="3" fillId="0" borderId="12" xfId="79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>
      <alignment horizontal="center" vertical="top"/>
    </xf>
    <xf numFmtId="0" fontId="3" fillId="0" borderId="14" xfId="62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horizontal="center" vertical="top" wrapText="1"/>
      <protection/>
    </xf>
    <xf numFmtId="180" fontId="3" fillId="0" borderId="18" xfId="79" applyNumberFormat="1" applyFont="1" applyFill="1" applyBorder="1" applyAlignment="1" applyProtection="1">
      <alignment horizontal="right"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19" fillId="0" borderId="11" xfId="61" applyFont="1" applyBorder="1" applyAlignment="1">
      <alignment horizontal="center" vertical="top" wrapText="1"/>
      <protection/>
    </xf>
    <xf numFmtId="0" fontId="3" fillId="0" borderId="19" xfId="61" applyFont="1" applyFill="1" applyBorder="1" applyAlignment="1">
      <alignment horizontal="left" vertical="top" wrapText="1"/>
      <protection/>
    </xf>
    <xf numFmtId="0" fontId="3" fillId="0" borderId="20" xfId="61" applyFont="1" applyFill="1" applyBorder="1" applyAlignment="1">
      <alignment horizontal="center" vertical="top" wrapText="1"/>
      <protection/>
    </xf>
    <xf numFmtId="180" fontId="3" fillId="0" borderId="21" xfId="79" applyNumberFormat="1" applyFont="1" applyFill="1" applyBorder="1" applyAlignment="1" applyProtection="1">
      <alignment horizontal="right" vertical="top" wrapText="1"/>
      <protection/>
    </xf>
    <xf numFmtId="180" fontId="3" fillId="0" borderId="22" xfId="79" applyNumberFormat="1" applyFont="1" applyFill="1" applyBorder="1" applyAlignment="1" applyProtection="1">
      <alignment horizontal="right" vertical="top" wrapText="1"/>
      <protection/>
    </xf>
    <xf numFmtId="0" fontId="3" fillId="0" borderId="23" xfId="61" applyFont="1" applyFill="1" applyBorder="1" applyAlignment="1">
      <alignment horizontal="left" vertical="top" wrapText="1"/>
      <protection/>
    </xf>
    <xf numFmtId="0" fontId="21" fillId="0" borderId="11" xfId="61" applyFont="1" applyFill="1" applyBorder="1" applyAlignment="1">
      <alignment horizontal="center" vertical="top" wrapText="1"/>
      <protection/>
    </xf>
    <xf numFmtId="180" fontId="3" fillId="0" borderId="24" xfId="79" applyNumberFormat="1" applyFont="1" applyFill="1" applyBorder="1" applyAlignment="1" applyProtection="1">
      <alignment horizontal="right" vertical="top" wrapText="1"/>
      <protection/>
    </xf>
    <xf numFmtId="0" fontId="3" fillId="0" borderId="25" xfId="61" applyFont="1" applyFill="1" applyBorder="1" applyAlignment="1">
      <alignment horizontal="left" vertical="top" wrapText="1"/>
      <protection/>
    </xf>
    <xf numFmtId="0" fontId="21" fillId="0" borderId="13" xfId="61" applyFont="1" applyFill="1" applyBorder="1" applyAlignment="1">
      <alignment horizontal="center" vertical="top" wrapText="1"/>
      <protection/>
    </xf>
    <xf numFmtId="180" fontId="3" fillId="0" borderId="26" xfId="79" applyNumberFormat="1" applyFont="1" applyFill="1" applyBorder="1" applyAlignment="1" applyProtection="1">
      <alignment horizontal="right" vertical="top" wrapText="1"/>
      <protection/>
    </xf>
    <xf numFmtId="180" fontId="3" fillId="0" borderId="27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center" vertical="top" wrapText="1"/>
      <protection/>
    </xf>
    <xf numFmtId="0" fontId="3" fillId="0" borderId="16" xfId="61" applyFont="1" applyFill="1" applyBorder="1" applyAlignment="1">
      <alignment vertical="top" wrapText="1"/>
      <protection/>
    </xf>
    <xf numFmtId="0" fontId="3" fillId="0" borderId="11" xfId="79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80" fontId="3" fillId="0" borderId="14" xfId="61" applyNumberFormat="1" applyFont="1" applyFill="1" applyBorder="1" applyAlignment="1">
      <alignment horizontal="right" vertical="top" wrapText="1"/>
      <protection/>
    </xf>
    <xf numFmtId="0" fontId="3" fillId="0" borderId="13" xfId="61" applyFont="1" applyFill="1" applyBorder="1" applyAlignment="1">
      <alignment horizontal="left" vertical="top" wrapText="1"/>
      <protection/>
    </xf>
    <xf numFmtId="0" fontId="3" fillId="0" borderId="13" xfId="61" applyFont="1" applyFill="1" applyBorder="1" applyAlignment="1">
      <alignment horizontal="center" vertical="top" wrapText="1"/>
      <protection/>
    </xf>
    <xf numFmtId="180" fontId="3" fillId="0" borderId="13" xfId="79" applyNumberFormat="1" applyFont="1" applyFill="1" applyBorder="1" applyAlignment="1" applyProtection="1">
      <alignment horizontal="right" vertical="top" wrapText="1"/>
      <protection/>
    </xf>
    <xf numFmtId="0" fontId="3" fillId="0" borderId="28" xfId="61" applyFont="1" applyBorder="1">
      <alignment/>
      <protection/>
    </xf>
    <xf numFmtId="0" fontId="21" fillId="0" borderId="20" xfId="61" applyFont="1" applyFill="1" applyBorder="1" applyAlignment="1">
      <alignment horizontal="center" vertical="top" wrapText="1"/>
      <protection/>
    </xf>
    <xf numFmtId="180" fontId="3" fillId="0" borderId="29" xfId="79" applyNumberFormat="1" applyFont="1" applyFill="1" applyBorder="1" applyAlignment="1" applyProtection="1">
      <alignment horizontal="right" vertical="top" wrapText="1"/>
      <protection/>
    </xf>
    <xf numFmtId="0" fontId="3" fillId="0" borderId="30" xfId="61" applyFont="1" applyFill="1" applyBorder="1" applyAlignment="1">
      <alignment horizontal="left" vertical="top" wrapText="1"/>
      <protection/>
    </xf>
    <xf numFmtId="0" fontId="21" fillId="0" borderId="31" xfId="61" applyFont="1" applyFill="1" applyBorder="1" applyAlignment="1">
      <alignment horizontal="center" vertical="top" wrapText="1"/>
      <protection/>
    </xf>
    <xf numFmtId="180" fontId="3" fillId="0" borderId="32" xfId="79" applyNumberFormat="1" applyFont="1" applyFill="1" applyBorder="1" applyAlignment="1" applyProtection="1">
      <alignment horizontal="right" vertical="top" wrapText="1"/>
      <protection/>
    </xf>
    <xf numFmtId="0" fontId="3" fillId="0" borderId="12" xfId="61" applyFont="1" applyFill="1" applyBorder="1" applyAlignment="1">
      <alignment horizontal="left" vertical="top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 applyProtection="1">
      <alignment vertical="top"/>
      <protection/>
    </xf>
    <xf numFmtId="0" fontId="19" fillId="0" borderId="11" xfId="61" applyFont="1" applyBorder="1" applyAlignment="1">
      <alignment horizontal="left" vertical="top" wrapText="1"/>
      <protection/>
    </xf>
    <xf numFmtId="0" fontId="3" fillId="0" borderId="11" xfId="61" applyFont="1" applyBorder="1" applyAlignment="1">
      <alignment vertical="top" wrapText="1"/>
      <protection/>
    </xf>
    <xf numFmtId="180" fontId="19" fillId="0" borderId="11" xfId="61" applyNumberFormat="1" applyFont="1" applyBorder="1" applyAlignment="1">
      <alignment horizontal="right" vertical="top" wrapText="1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62" applyNumberFormat="1" applyFont="1">
      <alignment/>
      <protection/>
    </xf>
    <xf numFmtId="180" fontId="3" fillId="0" borderId="0" xfId="0" applyNumberFormat="1" applyFont="1" applyAlignment="1">
      <alignment horizontal="right"/>
    </xf>
    <xf numFmtId="0" fontId="3" fillId="0" borderId="14" xfId="62" applyFont="1" applyBorder="1" applyAlignment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/>
    </xf>
    <xf numFmtId="0" fontId="3" fillId="0" borderId="11" xfId="54" applyFont="1" applyFill="1" applyBorder="1" applyAlignment="1">
      <alignment vertical="top"/>
      <protection/>
    </xf>
    <xf numFmtId="0" fontId="3" fillId="0" borderId="11" xfId="54" applyFont="1" applyBorder="1" applyAlignment="1">
      <alignment horizontal="center" vertical="top"/>
      <protection/>
    </xf>
    <xf numFmtId="180" fontId="3" fillId="0" borderId="11" xfId="54" applyNumberFormat="1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/>
    </xf>
    <xf numFmtId="0" fontId="19" fillId="0" borderId="11" xfId="0" applyFont="1" applyBorder="1" applyAlignment="1">
      <alignment vertical="top"/>
    </xf>
    <xf numFmtId="180" fontId="3" fillId="0" borderId="11" xfId="0" applyNumberFormat="1" applyFont="1" applyBorder="1" applyAlignment="1">
      <alignment vertical="top"/>
    </xf>
    <xf numFmtId="180" fontId="19" fillId="0" borderId="11" xfId="0" applyNumberFormat="1" applyFont="1" applyBorder="1" applyAlignment="1">
      <alignment vertical="top"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3" fillId="0" borderId="0" xfId="62" applyFont="1" applyAlignment="1">
      <alignment vertical="top"/>
      <protection/>
    </xf>
    <xf numFmtId="180" fontId="3" fillId="0" borderId="0" xfId="57" applyNumberFormat="1" applyFont="1" applyAlignment="1">
      <alignment horizontal="right"/>
      <protection/>
    </xf>
    <xf numFmtId="0" fontId="19" fillId="0" borderId="11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62" applyFont="1" applyFill="1" applyBorder="1" applyAlignment="1">
      <alignment horizontal="center" vertical="top"/>
      <protection/>
    </xf>
    <xf numFmtId="0" fontId="19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29" xfId="0" applyFont="1" applyBorder="1" applyAlignment="1">
      <alignment vertical="top" wrapText="1"/>
    </xf>
    <xf numFmtId="0" fontId="28" fillId="0" borderId="12" xfId="62" applyFont="1" applyFill="1" applyBorder="1" applyAlignment="1">
      <alignment horizontal="center" vertical="top"/>
      <protection/>
    </xf>
    <xf numFmtId="0" fontId="28" fillId="0" borderId="11" xfId="62" applyFont="1" applyFill="1" applyBorder="1" applyAlignment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0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Alignment="1">
      <alignment horizontal="right"/>
      <protection/>
    </xf>
    <xf numFmtId="0" fontId="19" fillId="0" borderId="11" xfId="55" applyFont="1" applyFill="1" applyBorder="1" applyAlignment="1">
      <alignment horizontal="center" vertical="top"/>
      <protection/>
    </xf>
    <xf numFmtId="0" fontId="30" fillId="0" borderId="11" xfId="55" applyFont="1" applyFill="1" applyBorder="1" applyAlignment="1">
      <alignment vertical="top" wrapText="1"/>
      <protection/>
    </xf>
    <xf numFmtId="182" fontId="30" fillId="0" borderId="11" xfId="72" applyNumberFormat="1" applyFont="1" applyFill="1" applyBorder="1" applyAlignment="1" applyProtection="1">
      <alignment vertical="top" wrapText="1"/>
      <protection/>
    </xf>
    <xf numFmtId="182" fontId="30" fillId="0" borderId="12" xfId="72" applyNumberFormat="1" applyFont="1" applyFill="1" applyBorder="1" applyAlignment="1" applyProtection="1">
      <alignment vertical="top" wrapText="1"/>
      <protection/>
    </xf>
    <xf numFmtId="0" fontId="30" fillId="0" borderId="0" xfId="55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center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3" fillId="0" borderId="0" xfId="55" applyFont="1" applyBorder="1">
      <alignment/>
      <protection/>
    </xf>
    <xf numFmtId="0" fontId="3" fillId="0" borderId="0" xfId="0" applyFont="1" applyBorder="1" applyAlignment="1">
      <alignment vertical="top" wrapText="1"/>
    </xf>
    <xf numFmtId="0" fontId="19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vertical="top" wrapText="1"/>
      <protection/>
    </xf>
    <xf numFmtId="0" fontId="19" fillId="0" borderId="11" xfId="55" applyNumberFormat="1" applyFont="1" applyFill="1" applyBorder="1" applyAlignment="1" applyProtection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29" fillId="0" borderId="11" xfId="55" applyFont="1" applyFill="1" applyBorder="1" applyAlignment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vertical="top"/>
      <protection/>
    </xf>
    <xf numFmtId="4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4" fontId="3" fillId="0" borderId="13" xfId="55" applyNumberFormat="1" applyFont="1" applyFill="1" applyBorder="1" applyAlignment="1" applyProtection="1">
      <alignment vertical="top"/>
      <protection/>
    </xf>
    <xf numFmtId="0" fontId="19" fillId="0" borderId="11" xfId="55" applyNumberFormat="1" applyFont="1" applyFill="1" applyBorder="1" applyAlignment="1" applyProtection="1">
      <alignment vertical="top"/>
      <protection/>
    </xf>
    <xf numFmtId="4" fontId="19" fillId="0" borderId="11" xfId="55" applyNumberFormat="1" applyFont="1" applyFill="1" applyBorder="1" applyAlignment="1">
      <alignment vertical="top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 applyAlignment="1">
      <alignment/>
      <protection/>
    </xf>
    <xf numFmtId="0" fontId="3" fillId="0" borderId="0" xfId="62" applyFont="1" applyAlignment="1">
      <alignment/>
      <protection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7" fillId="0" borderId="14" xfId="62" applyFont="1" applyFill="1" applyBorder="1" applyAlignment="1">
      <alignment horizontal="center"/>
      <protection/>
    </xf>
    <xf numFmtId="4" fontId="3" fillId="0" borderId="11" xfId="70" applyNumberFormat="1" applyFont="1" applyFill="1" applyBorder="1" applyAlignment="1" applyProtection="1">
      <alignment/>
      <protection/>
    </xf>
    <xf numFmtId="180" fontId="3" fillId="0" borderId="11" xfId="79" applyNumberFormat="1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180" fontId="3" fillId="0" borderId="11" xfId="79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4" fontId="5" fillId="0" borderId="14" xfId="70" applyNumberFormat="1" applyFont="1" applyFill="1" applyBorder="1" applyAlignment="1" applyProtection="1">
      <alignment/>
      <protection/>
    </xf>
    <xf numFmtId="4" fontId="3" fillId="0" borderId="11" xfId="55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182" fontId="3" fillId="0" borderId="0" xfId="7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82" fontId="3" fillId="0" borderId="11" xfId="70" applyNumberFormat="1" applyFont="1" applyFill="1" applyBorder="1" applyAlignment="1" applyProtection="1">
      <alignment/>
      <protection/>
    </xf>
    <xf numFmtId="4" fontId="3" fillId="0" borderId="11" xfId="70" applyNumberFormat="1" applyFont="1" applyFill="1" applyBorder="1" applyAlignment="1" applyProtection="1">
      <alignment vertical="top"/>
      <protection/>
    </xf>
    <xf numFmtId="4" fontId="3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4" fontId="3" fillId="0" borderId="0" xfId="55" applyNumberFormat="1" applyFont="1">
      <alignment/>
      <protection/>
    </xf>
    <xf numFmtId="0" fontId="19" fillId="0" borderId="11" xfId="0" applyFont="1" applyBorder="1" applyAlignment="1">
      <alignment horizontal="center" wrapText="1"/>
    </xf>
    <xf numFmtId="4" fontId="3" fillId="0" borderId="14" xfId="70" applyNumberFormat="1" applyFont="1" applyFill="1" applyBorder="1" applyAlignment="1" applyProtection="1">
      <alignment vertical="top"/>
      <protection/>
    </xf>
    <xf numFmtId="4" fontId="3" fillId="0" borderId="26" xfId="70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1" xfId="70" applyNumberFormat="1" applyFont="1" applyFill="1" applyBorder="1" applyAlignment="1" applyProtection="1">
      <alignment vertical="center"/>
      <protection/>
    </xf>
    <xf numFmtId="4" fontId="5" fillId="0" borderId="14" xfId="70" applyNumberFormat="1" applyFont="1" applyFill="1" applyBorder="1" applyAlignment="1" applyProtection="1">
      <alignment vertical="top"/>
      <protection/>
    </xf>
    <xf numFmtId="0" fontId="3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vertical="top"/>
    </xf>
    <xf numFmtId="0" fontId="3" fillId="0" borderId="11" xfId="55" applyFont="1" applyBorder="1" applyAlignment="1">
      <alignment wrapText="1"/>
      <protection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62">
      <alignment/>
      <protection/>
    </xf>
    <xf numFmtId="0" fontId="2" fillId="0" borderId="0" xfId="0" applyFont="1" applyAlignment="1">
      <alignment horizontal="right"/>
    </xf>
    <xf numFmtId="0" fontId="31" fillId="0" borderId="0" xfId="62" applyFont="1" applyAlignment="1">
      <alignment vertical="center"/>
      <protection/>
    </xf>
    <xf numFmtId="4" fontId="3" fillId="0" borderId="11" xfId="62" applyNumberFormat="1" applyFont="1" applyFill="1" applyBorder="1" applyAlignment="1">
      <alignment vertical="top"/>
      <protection/>
    </xf>
    <xf numFmtId="0" fontId="31" fillId="0" borderId="0" xfId="62" applyFont="1" applyFill="1" applyAlignment="1">
      <alignment vertical="center"/>
      <protection/>
    </xf>
    <xf numFmtId="0" fontId="2" fillId="0" borderId="0" xfId="62" applyFill="1">
      <alignment/>
      <protection/>
    </xf>
    <xf numFmtId="0" fontId="32" fillId="0" borderId="0" xfId="62" applyFont="1" applyFill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Alignment="1">
      <alignment horizontal="right" vertical="top"/>
      <protection/>
    </xf>
    <xf numFmtId="0" fontId="6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vertical="top" wrapText="1"/>
      <protection/>
    </xf>
    <xf numFmtId="0" fontId="5" fillId="0" borderId="11" xfId="55" applyFont="1" applyBorder="1" applyAlignment="1">
      <alignment horizontal="center" vertical="top"/>
      <protection/>
    </xf>
    <xf numFmtId="180" fontId="5" fillId="0" borderId="11" xfId="55" applyNumberFormat="1" applyFont="1" applyBorder="1" applyAlignment="1">
      <alignment vertical="top"/>
      <protection/>
    </xf>
    <xf numFmtId="0" fontId="3" fillId="0" borderId="11" xfId="55" applyFont="1" applyBorder="1" applyAlignment="1">
      <alignment vertical="top" wrapText="1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180" fontId="5" fillId="0" borderId="11" xfId="55" applyNumberFormat="1" applyFont="1" applyFill="1" applyBorder="1" applyAlignment="1">
      <alignment vertical="top"/>
      <protection/>
    </xf>
    <xf numFmtId="0" fontId="6" fillId="0" borderId="11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vertical="top" wrapText="1"/>
      <protection/>
    </xf>
    <xf numFmtId="0" fontId="18" fillId="0" borderId="11" xfId="55" applyFont="1" applyFill="1" applyBorder="1" applyAlignment="1">
      <alignment vertical="top"/>
      <protection/>
    </xf>
    <xf numFmtId="0" fontId="15" fillId="0" borderId="0" xfId="55" applyFont="1">
      <alignment/>
      <protection/>
    </xf>
    <xf numFmtId="0" fontId="18" fillId="0" borderId="11" xfId="55" applyFont="1" applyFill="1" applyBorder="1" applyAlignment="1">
      <alignment vertical="top" wrapText="1"/>
      <protection/>
    </xf>
    <xf numFmtId="0" fontId="15" fillId="0" borderId="0" xfId="55" applyFont="1">
      <alignment/>
      <protection/>
    </xf>
    <xf numFmtId="0" fontId="19" fillId="0" borderId="11" xfId="55" applyFont="1" applyBorder="1" applyAlignment="1">
      <alignment vertical="top"/>
      <protection/>
    </xf>
    <xf numFmtId="0" fontId="3" fillId="0" borderId="11" xfId="55" applyFont="1" applyBorder="1" applyAlignment="1">
      <alignment vertical="top"/>
      <protection/>
    </xf>
    <xf numFmtId="180" fontId="6" fillId="0" borderId="11" xfId="55" applyNumberFormat="1" applyFont="1" applyBorder="1" applyAlignment="1">
      <alignment vertical="top"/>
      <protection/>
    </xf>
    <xf numFmtId="0" fontId="0" fillId="0" borderId="0" xfId="57" applyFill="1" applyAlignment="1">
      <alignment vertical="top"/>
      <protection/>
    </xf>
    <xf numFmtId="4" fontId="0" fillId="0" borderId="0" xfId="57" applyNumberFormat="1" applyFill="1" applyAlignment="1">
      <alignment vertical="top"/>
      <protection/>
    </xf>
    <xf numFmtId="0" fontId="5" fillId="0" borderId="0" xfId="57" applyFont="1" applyFill="1" applyAlignment="1">
      <alignment horizontal="right" vertical="top"/>
      <protection/>
    </xf>
    <xf numFmtId="0" fontId="2" fillId="0" borderId="0" xfId="62" applyFill="1" applyAlignment="1">
      <alignment vertical="top"/>
      <protection/>
    </xf>
    <xf numFmtId="0" fontId="9" fillId="0" borderId="0" xfId="57" applyFont="1" applyFill="1" applyAlignment="1">
      <alignment vertical="top"/>
      <protection/>
    </xf>
    <xf numFmtId="0" fontId="33" fillId="0" borderId="11" xfId="57" applyFont="1" applyFill="1" applyBorder="1" applyAlignment="1">
      <alignment horizontal="center" vertical="top"/>
      <protection/>
    </xf>
    <xf numFmtId="0" fontId="9" fillId="0" borderId="11" xfId="57" applyFont="1" applyFill="1" applyBorder="1" applyAlignment="1">
      <alignment horizontal="center" vertical="top"/>
      <protection/>
    </xf>
    <xf numFmtId="4" fontId="9" fillId="0" borderId="11" xfId="57" applyNumberFormat="1" applyFont="1" applyFill="1" applyBorder="1" applyAlignment="1">
      <alignment vertical="top"/>
      <protection/>
    </xf>
    <xf numFmtId="0" fontId="9" fillId="0" borderId="11" xfId="57" applyFont="1" applyFill="1" applyBorder="1" applyAlignment="1">
      <alignment horizontal="justify" vertical="top"/>
      <protection/>
    </xf>
    <xf numFmtId="4" fontId="9" fillId="0" borderId="11" xfId="57" applyNumberFormat="1" applyFont="1" applyFill="1" applyBorder="1" applyAlignment="1">
      <alignment horizontal="right" vertical="top"/>
      <protection/>
    </xf>
    <xf numFmtId="0" fontId="9" fillId="0" borderId="11" xfId="57" applyFont="1" applyFill="1" applyBorder="1" applyAlignment="1">
      <alignment horizontal="left" vertical="top"/>
      <protection/>
    </xf>
    <xf numFmtId="0" fontId="9" fillId="0" borderId="11" xfId="57" applyFont="1" applyFill="1" applyBorder="1" applyAlignment="1">
      <alignment vertical="top"/>
      <protection/>
    </xf>
    <xf numFmtId="4" fontId="9" fillId="0" borderId="13" xfId="57" applyNumberFormat="1" applyFont="1" applyFill="1" applyBorder="1" applyAlignment="1">
      <alignment horizontal="right" vertical="top"/>
      <protection/>
    </xf>
    <xf numFmtId="0" fontId="9" fillId="0" borderId="14" xfId="57" applyFont="1" applyFill="1" applyBorder="1" applyAlignment="1">
      <alignment horizontal="center" vertical="top"/>
      <protection/>
    </xf>
    <xf numFmtId="4" fontId="9" fillId="0" borderId="12" xfId="57" applyNumberFormat="1" applyFont="1" applyFill="1" applyBorder="1" applyAlignment="1">
      <alignment horizontal="right" vertical="top"/>
      <protection/>
    </xf>
    <xf numFmtId="0" fontId="0" fillId="0" borderId="0" xfId="33" applyFill="1">
      <alignment/>
      <protection/>
    </xf>
    <xf numFmtId="4" fontId="9" fillId="0" borderId="14" xfId="57" applyNumberFormat="1" applyFont="1" applyFill="1" applyBorder="1" applyAlignment="1">
      <alignment horizontal="right" vertical="top"/>
      <protection/>
    </xf>
    <xf numFmtId="4" fontId="9" fillId="0" borderId="18" xfId="57" applyNumberFormat="1" applyFont="1" applyFill="1" applyBorder="1" applyAlignment="1">
      <alignment horizontal="right" vertical="top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9" fillId="33" borderId="11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horizontal="center" vertical="top" wrapText="1"/>
      <protection/>
    </xf>
    <xf numFmtId="0" fontId="9" fillId="0" borderId="11" xfId="57" applyFont="1" applyFill="1" applyBorder="1" applyAlignment="1">
      <alignment vertical="top" wrapText="1"/>
      <protection/>
    </xf>
    <xf numFmtId="4" fontId="9" fillId="0" borderId="12" xfId="57" applyNumberFormat="1" applyFont="1" applyFill="1" applyBorder="1" applyAlignment="1">
      <alignment horizontal="right" vertical="top" wrapText="1"/>
      <protection/>
    </xf>
    <xf numFmtId="4" fontId="9" fillId="0" borderId="11" xfId="57" applyNumberFormat="1" applyFont="1" applyFill="1" applyBorder="1" applyAlignment="1">
      <alignment horizontal="right" vertical="top" wrapText="1"/>
      <protection/>
    </xf>
    <xf numFmtId="4" fontId="33" fillId="0" borderId="11" xfId="57" applyNumberFormat="1" applyFont="1" applyFill="1" applyBorder="1" applyAlignment="1">
      <alignment horizontal="right" vertical="top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180" fontId="34" fillId="0" borderId="0" xfId="0" applyNumberFormat="1" applyFont="1" applyFill="1" applyBorder="1" applyAlignment="1">
      <alignment/>
    </xf>
    <xf numFmtId="0" fontId="35" fillId="0" borderId="0" xfId="58" applyFont="1" applyFill="1" applyBorder="1">
      <alignment/>
      <protection/>
    </xf>
    <xf numFmtId="0" fontId="1" fillId="0" borderId="0" xfId="58" applyFont="1">
      <alignment/>
      <protection/>
    </xf>
    <xf numFmtId="180" fontId="1" fillId="0" borderId="0" xfId="58" applyNumberFormat="1" applyFont="1" applyFill="1" applyAlignment="1">
      <alignment horizontal="right"/>
      <protection/>
    </xf>
    <xf numFmtId="180" fontId="1" fillId="0" borderId="0" xfId="58" applyNumberFormat="1" applyFont="1" applyAlignment="1">
      <alignment horizontal="right"/>
      <protection/>
    </xf>
    <xf numFmtId="180" fontId="34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2" fillId="0" borderId="0" xfId="58" applyFont="1">
      <alignment/>
      <protection/>
    </xf>
    <xf numFmtId="180" fontId="2" fillId="0" borderId="0" xfId="62" applyNumberFormat="1" applyAlignment="1">
      <alignment horizontal="right"/>
      <protection/>
    </xf>
    <xf numFmtId="180" fontId="31" fillId="0" borderId="0" xfId="58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7" fillId="0" borderId="11" xfId="61" applyFont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5" fillId="0" borderId="16" xfId="61" applyFont="1" applyFill="1" applyBorder="1" applyAlignment="1">
      <alignment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2" fontId="5" fillId="0" borderId="11" xfId="79" applyNumberFormat="1" applyFont="1" applyFill="1" applyBorder="1" applyAlignment="1" applyProtection="1">
      <alignment horizontal="right" vertical="top" wrapText="1"/>
      <protection/>
    </xf>
    <xf numFmtId="0" fontId="27" fillId="0" borderId="11" xfId="61" applyFont="1" applyFill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vertical="top" wrapText="1"/>
      <protection/>
    </xf>
    <xf numFmtId="0" fontId="36" fillId="0" borderId="11" xfId="61" applyFont="1" applyBorder="1" applyAlignment="1">
      <alignment horizontal="left" vertical="top" wrapText="1"/>
      <protection/>
    </xf>
    <xf numFmtId="4" fontId="6" fillId="0" borderId="1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7" fillId="0" borderId="0" xfId="61" applyFont="1" applyAlignment="1">
      <alignment horizontal="center"/>
      <protection/>
    </xf>
    <xf numFmtId="0" fontId="6" fillId="0" borderId="11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vertical="top" wrapText="1"/>
      <protection/>
    </xf>
    <xf numFmtId="180" fontId="5" fillId="0" borderId="11" xfId="70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>
      <alignment/>
      <protection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2" fontId="5" fillId="0" borderId="11" xfId="70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2" fontId="5" fillId="0" borderId="11" xfId="61" applyNumberFormat="1" applyFont="1" applyFill="1" applyBorder="1" applyAlignment="1">
      <alignment horizontal="right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2" fontId="5" fillId="0" borderId="13" xfId="61" applyNumberFormat="1" applyFont="1" applyFill="1" applyBorder="1" applyAlignment="1">
      <alignment horizontal="right" vertical="top" wrapText="1"/>
      <protection/>
    </xf>
    <xf numFmtId="2" fontId="5" fillId="0" borderId="13" xfId="70" applyNumberFormat="1" applyFont="1" applyFill="1" applyBorder="1" applyAlignment="1" applyProtection="1">
      <alignment horizontal="right" vertical="top" wrapText="1"/>
      <protection/>
    </xf>
    <xf numFmtId="0" fontId="5" fillId="0" borderId="34" xfId="61" applyFont="1" applyFill="1" applyBorder="1" applyAlignment="1">
      <alignment horizontal="center" vertical="top" wrapText="1"/>
      <protection/>
    </xf>
    <xf numFmtId="2" fontId="5" fillId="0" borderId="11" xfId="7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 horizontal="center" vertical="top" wrapText="1"/>
    </xf>
    <xf numFmtId="2" fontId="5" fillId="0" borderId="18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0" fontId="5" fillId="0" borderId="14" xfId="61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0" fontId="5" fillId="0" borderId="15" xfId="61" applyFont="1" applyFill="1" applyBorder="1" applyAlignment="1">
      <alignment horizontal="center" vertical="top" wrapText="1"/>
      <protection/>
    </xf>
    <xf numFmtId="0" fontId="6" fillId="0" borderId="16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2" fontId="27" fillId="0" borderId="11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>
      <alignment horizontal="right"/>
    </xf>
    <xf numFmtId="0" fontId="5" fillId="0" borderId="16" xfId="61" applyFont="1" applyFill="1" applyBorder="1" applyAlignment="1">
      <alignment horizontal="left" vertical="top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vertical="top" wrapText="1"/>
      <protection/>
    </xf>
    <xf numFmtId="180" fontId="5" fillId="0" borderId="11" xfId="61" applyNumberFormat="1" applyFont="1" applyFill="1" applyBorder="1" applyAlignment="1">
      <alignment horizontal="right" vertical="top" wrapText="1"/>
      <protection/>
    </xf>
    <xf numFmtId="180" fontId="6" fillId="0" borderId="11" xfId="61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vertical="top" wrapText="1"/>
      <protection/>
    </xf>
    <xf numFmtId="180" fontId="1" fillId="0" borderId="0" xfId="54" applyNumberFormat="1" applyFont="1" applyFill="1" applyAlignment="1">
      <alignment horizontal="right"/>
      <protection/>
    </xf>
    <xf numFmtId="180" fontId="1" fillId="0" borderId="0" xfId="54" applyNumberFormat="1" applyFont="1" applyAlignment="1">
      <alignment horizontal="right"/>
      <protection/>
    </xf>
    <xf numFmtId="180" fontId="31" fillId="0" borderId="0" xfId="54" applyNumberFormat="1" applyFont="1" applyAlignment="1">
      <alignment horizontal="right"/>
      <protection/>
    </xf>
    <xf numFmtId="180" fontId="2" fillId="0" borderId="0" xfId="54" applyNumberFormat="1" applyFont="1" applyAlignment="1">
      <alignment horizontal="right"/>
      <protection/>
    </xf>
    <xf numFmtId="180" fontId="5" fillId="0" borderId="26" xfId="79" applyNumberFormat="1" applyFont="1" applyFill="1" applyBorder="1" applyAlignment="1" applyProtection="1">
      <alignment horizontal="right" vertical="top" wrapText="1"/>
      <protection/>
    </xf>
    <xf numFmtId="180" fontId="5" fillId="0" borderId="13" xfId="79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 applyBorder="1">
      <alignment/>
      <protection/>
    </xf>
    <xf numFmtId="180" fontId="5" fillId="0" borderId="11" xfId="79" applyNumberFormat="1" applyFont="1" applyFill="1" applyBorder="1" applyAlignment="1" applyProtection="1">
      <alignment horizontal="right" vertical="top" wrapText="1"/>
      <protection/>
    </xf>
    <xf numFmtId="180" fontId="5" fillId="0" borderId="0" xfId="79" applyNumberFormat="1" applyFont="1" applyFill="1" applyBorder="1" applyAlignment="1" applyProtection="1">
      <alignment vertical="center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5" fillId="0" borderId="13" xfId="61" applyFont="1" applyFill="1" applyBorder="1" applyAlignment="1">
      <alignment vertical="top" wrapText="1"/>
      <protection/>
    </xf>
    <xf numFmtId="0" fontId="5" fillId="0" borderId="26" xfId="61" applyFont="1" applyFill="1" applyBorder="1" applyAlignment="1">
      <alignment horizontal="center" vertical="top" wrapText="1"/>
      <protection/>
    </xf>
    <xf numFmtId="180" fontId="5" fillId="0" borderId="12" xfId="79" applyNumberFormat="1" applyFont="1" applyFill="1" applyBorder="1" applyAlignment="1" applyProtection="1">
      <alignment horizontal="right" vertical="top" wrapText="1"/>
      <protection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horizontal="left" vertical="top" wrapText="1"/>
      <protection/>
    </xf>
    <xf numFmtId="180" fontId="5" fillId="0" borderId="13" xfId="61" applyNumberFormat="1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vertical="top" wrapText="1"/>
      <protection/>
    </xf>
    <xf numFmtId="180" fontId="5" fillId="0" borderId="11" xfId="79" applyNumberFormat="1" applyFont="1" applyFill="1" applyBorder="1" applyAlignment="1" applyProtection="1">
      <alignment vertical="center" wrapText="1"/>
      <protection/>
    </xf>
    <xf numFmtId="0" fontId="1" fillId="0" borderId="0" xfId="61" applyFont="1">
      <alignment/>
      <protection/>
    </xf>
    <xf numFmtId="180" fontId="1" fillId="0" borderId="0" xfId="61" applyNumberFormat="1" applyFo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80" fontId="5" fillId="0" borderId="11" xfId="62" applyNumberFormat="1" applyFont="1" applyBorder="1" applyAlignment="1">
      <alignment horizontal="center" vertical="top"/>
      <protection/>
    </xf>
    <xf numFmtId="0" fontId="2" fillId="0" borderId="11" xfId="62" applyFont="1" applyBorder="1" applyAlignment="1">
      <alignment vertical="top"/>
      <protection/>
    </xf>
    <xf numFmtId="0" fontId="5" fillId="0" borderId="14" xfId="0" applyFont="1" applyBorder="1" applyAlignment="1">
      <alignment vertical="top"/>
    </xf>
    <xf numFmtId="0" fontId="5" fillId="0" borderId="11" xfId="62" applyFont="1" applyBorder="1" applyAlignment="1">
      <alignment horizontal="center" vertical="top"/>
      <protection/>
    </xf>
    <xf numFmtId="180" fontId="5" fillId="0" borderId="13" xfId="62" applyNumberFormat="1" applyFont="1" applyBorder="1" applyAlignment="1">
      <alignment horizontal="right" vertical="top"/>
      <protection/>
    </xf>
    <xf numFmtId="0" fontId="5" fillId="0" borderId="14" xfId="62" applyFont="1" applyBorder="1" applyAlignment="1">
      <alignment horizontal="center" vertical="top"/>
      <protection/>
    </xf>
    <xf numFmtId="0" fontId="5" fillId="0" borderId="14" xfId="0" applyFont="1" applyFill="1" applyBorder="1" applyAlignment="1">
      <alignment vertical="top"/>
    </xf>
    <xf numFmtId="180" fontId="5" fillId="0" borderId="0" xfId="62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0" xfId="56" applyFont="1" applyAlignment="1">
      <alignment horizontal="left" vertical="top" wrapText="1"/>
      <protection/>
    </xf>
    <xf numFmtId="0" fontId="1" fillId="0" borderId="0" xfId="56" applyFont="1" applyAlignment="1">
      <alignment horizontal="center" vertical="top"/>
      <protection/>
    </xf>
    <xf numFmtId="2" fontId="5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left" vertical="top"/>
      <protection/>
    </xf>
    <xf numFmtId="2" fontId="5" fillId="0" borderId="0" xfId="56" applyNumberFormat="1" applyFont="1" applyAlignment="1">
      <alignment horizontal="right" vertical="top"/>
      <protection/>
    </xf>
    <xf numFmtId="0" fontId="3" fillId="0" borderId="11" xfId="56" applyFont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center" vertical="top"/>
      <protection/>
    </xf>
    <xf numFmtId="0" fontId="19" fillId="0" borderId="11" xfId="56" applyFont="1" applyFill="1" applyBorder="1" applyAlignment="1">
      <alignment horizontal="center" vertical="top"/>
      <protection/>
    </xf>
    <xf numFmtId="2" fontId="6" fillId="0" borderId="13" xfId="56" applyNumberFormat="1" applyFont="1" applyFill="1" applyBorder="1" applyAlignment="1">
      <alignment horizontal="right" vertical="top"/>
      <protection/>
    </xf>
    <xf numFmtId="0" fontId="6" fillId="0" borderId="13" xfId="56" applyFont="1" applyFill="1" applyBorder="1" applyAlignment="1">
      <alignment horizontal="right" vertical="top"/>
      <protection/>
    </xf>
    <xf numFmtId="0" fontId="5" fillId="0" borderId="11" xfId="56" applyFont="1" applyBorder="1" applyAlignment="1">
      <alignment horizontal="left" vertical="top"/>
      <protection/>
    </xf>
    <xf numFmtId="0" fontId="3" fillId="0" borderId="14" xfId="56" applyFont="1" applyBorder="1" applyAlignment="1">
      <alignment horizontal="center" vertical="top"/>
      <protection/>
    </xf>
    <xf numFmtId="4" fontId="5" fillId="0" borderId="11" xfId="75" applyNumberFormat="1" applyFont="1" applyFill="1" applyBorder="1" applyAlignment="1" applyProtection="1">
      <alignment vertical="center" wrapText="1"/>
      <protection/>
    </xf>
    <xf numFmtId="4" fontId="5" fillId="0" borderId="11" xfId="75" applyNumberFormat="1" applyFont="1" applyFill="1" applyBorder="1" applyAlignment="1" applyProtection="1">
      <alignment horizontal="right" vertical="top"/>
      <protection/>
    </xf>
    <xf numFmtId="4" fontId="5" fillId="0" borderId="0" xfId="75" applyNumberFormat="1" applyFont="1" applyFill="1" applyBorder="1" applyAlignment="1" applyProtection="1">
      <alignment vertical="center" wrapText="1"/>
      <protection/>
    </xf>
    <xf numFmtId="4" fontId="5" fillId="0" borderId="12" xfId="75" applyNumberFormat="1" applyFont="1" applyFill="1" applyBorder="1" applyAlignment="1" applyProtection="1">
      <alignment vertical="center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3" fillId="0" borderId="14" xfId="56" applyNumberFormat="1" applyFont="1" applyFill="1" applyBorder="1" applyAlignment="1" applyProtection="1">
      <alignment horizontal="center" vertical="top"/>
      <protection/>
    </xf>
    <xf numFmtId="4" fontId="5" fillId="0" borderId="12" xfId="56" applyNumberFormat="1" applyFont="1" applyBorder="1" applyAlignment="1">
      <alignment horizontal="righ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6" fillId="0" borderId="11" xfId="56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5" fillId="0" borderId="11" xfId="56" applyFont="1" applyFill="1" applyBorder="1" applyAlignment="1">
      <alignment horizontal="left" vertical="top"/>
      <protection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2" fontId="39" fillId="0" borderId="11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0" fontId="40" fillId="0" borderId="16" xfId="0" applyFont="1" applyFill="1" applyBorder="1" applyAlignment="1">
      <alignment vertical="top"/>
    </xf>
    <xf numFmtId="0" fontId="40" fillId="0" borderId="11" xfId="0" applyFont="1" applyFill="1" applyBorder="1" applyAlignment="1">
      <alignment horizontal="center" vertical="top"/>
    </xf>
    <xf numFmtId="4" fontId="40" fillId="0" borderId="11" xfId="0" applyNumberFormat="1" applyFont="1" applyFill="1" applyBorder="1" applyAlignment="1">
      <alignment vertical="top"/>
    </xf>
    <xf numFmtId="4" fontId="40" fillId="0" borderId="11" xfId="0" applyNumberFormat="1" applyFont="1" applyFill="1" applyBorder="1" applyAlignment="1">
      <alignment horizontal="right" vertical="top"/>
    </xf>
    <xf numFmtId="0" fontId="40" fillId="0" borderId="16" xfId="0" applyFont="1" applyFill="1" applyBorder="1" applyAlignment="1">
      <alignment vertical="top" wrapText="1"/>
    </xf>
    <xf numFmtId="4" fontId="40" fillId="0" borderId="16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2" fontId="5" fillId="0" borderId="13" xfId="70" applyNumberFormat="1" applyFont="1" applyFill="1" applyBorder="1" applyAlignment="1" applyProtection="1">
      <alignment vertical="top"/>
      <protection/>
    </xf>
    <xf numFmtId="2" fontId="3" fillId="0" borderId="13" xfId="70" applyNumberFormat="1" applyFont="1" applyFill="1" applyBorder="1" applyAlignment="1" applyProtection="1">
      <alignment vertical="top"/>
      <protection/>
    </xf>
    <xf numFmtId="0" fontId="3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2" fontId="3" fillId="0" borderId="26" xfId="0" applyNumberFormat="1" applyFont="1" applyBorder="1" applyAlignment="1">
      <alignment vertical="top"/>
    </xf>
    <xf numFmtId="180" fontId="6" fillId="0" borderId="12" xfId="62" applyNumberFormat="1" applyFont="1" applyFill="1" applyBorder="1" applyAlignment="1">
      <alignment vertical="top"/>
      <protection/>
    </xf>
    <xf numFmtId="180" fontId="89" fillId="0" borderId="11" xfId="62" applyNumberFormat="1" applyFont="1" applyFill="1" applyBorder="1" applyAlignment="1">
      <alignment horizontal="right" vertical="top"/>
      <protection/>
    </xf>
    <xf numFmtId="180" fontId="6" fillId="0" borderId="11" xfId="62" applyNumberFormat="1" applyFont="1" applyFill="1" applyBorder="1" applyAlignment="1">
      <alignment horizontal="right" vertical="top"/>
      <protection/>
    </xf>
    <xf numFmtId="4" fontId="40" fillId="0" borderId="15" xfId="0" applyNumberFormat="1" applyFont="1" applyFill="1" applyBorder="1" applyAlignment="1">
      <alignment vertical="top" wrapText="1"/>
    </xf>
    <xf numFmtId="0" fontId="6" fillId="0" borderId="12" xfId="62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wrapText="1"/>
    </xf>
    <xf numFmtId="0" fontId="27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2" fillId="0" borderId="0" xfId="62" applyFont="1" applyBorder="1" applyAlignment="1">
      <alignment vertical="top" wrapText="1"/>
      <protection/>
    </xf>
    <xf numFmtId="0" fontId="2" fillId="0" borderId="33" xfId="62" applyFont="1" applyBorder="1" applyAlignment="1">
      <alignment vertical="top"/>
      <protection/>
    </xf>
    <xf numFmtId="0" fontId="0" fillId="0" borderId="33" xfId="0" applyBorder="1" applyAlignment="1">
      <alignment/>
    </xf>
    <xf numFmtId="180" fontId="19" fillId="0" borderId="13" xfId="0" applyNumberFormat="1" applyFont="1" applyFill="1" applyBorder="1" applyAlignment="1">
      <alignment horizontal="right" vertical="top" wrapText="1"/>
    </xf>
    <xf numFmtId="180" fontId="3" fillId="0" borderId="12" xfId="0" applyNumberFormat="1" applyFont="1" applyFill="1" applyBorder="1" applyAlignment="1">
      <alignment horizontal="right" vertical="top"/>
    </xf>
    <xf numFmtId="180" fontId="3" fillId="0" borderId="35" xfId="0" applyNumberFormat="1" applyFont="1" applyFill="1" applyBorder="1" applyAlignment="1">
      <alignment horizontal="right" vertical="top"/>
    </xf>
    <xf numFmtId="0" fontId="3" fillId="0" borderId="11" xfId="61" applyFont="1" applyFill="1" applyBorder="1" applyAlignment="1">
      <alignment wrapText="1"/>
      <protection/>
    </xf>
    <xf numFmtId="0" fontId="3" fillId="0" borderId="35" xfId="54" applyFont="1" applyBorder="1" applyAlignment="1">
      <alignment vertical="top" wrapText="1"/>
      <protection/>
    </xf>
    <xf numFmtId="0" fontId="3" fillId="0" borderId="13" xfId="0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right" vertical="top"/>
    </xf>
    <xf numFmtId="180" fontId="3" fillId="0" borderId="13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top"/>
    </xf>
    <xf numFmtId="4" fontId="9" fillId="0" borderId="33" xfId="57" applyNumberFormat="1" applyFont="1" applyFill="1" applyBorder="1" applyAlignment="1">
      <alignment vertical="top"/>
      <protection/>
    </xf>
    <xf numFmtId="4" fontId="9" fillId="0" borderId="12" xfId="57" applyNumberFormat="1" applyFont="1" applyFill="1" applyBorder="1" applyAlignment="1">
      <alignment vertical="top"/>
      <protection/>
    </xf>
    <xf numFmtId="4" fontId="9" fillId="0" borderId="35" xfId="57" applyNumberFormat="1" applyFont="1" applyFill="1" applyBorder="1" applyAlignment="1">
      <alignment horizontal="right" vertical="top"/>
      <protection/>
    </xf>
    <xf numFmtId="4" fontId="9" fillId="0" borderId="35" xfId="57" applyNumberFormat="1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vertical="top"/>
    </xf>
    <xf numFmtId="0" fontId="3" fillId="0" borderId="35" xfId="0" applyFont="1" applyBorder="1" applyAlignment="1">
      <alignment horizontal="center" vertical="top"/>
    </xf>
    <xf numFmtId="2" fontId="3" fillId="0" borderId="35" xfId="0" applyNumberFormat="1" applyFont="1" applyFill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0" fontId="3" fillId="0" borderId="35" xfId="0" applyFont="1" applyFill="1" applyBorder="1" applyAlignment="1">
      <alignment vertical="top" wrapText="1" shrinkToFit="1"/>
    </xf>
    <xf numFmtId="0" fontId="3" fillId="0" borderId="35" xfId="0" applyFont="1" applyFill="1" applyBorder="1" applyAlignment="1">
      <alignment vertical="top" wrapText="1"/>
    </xf>
    <xf numFmtId="0" fontId="90" fillId="0" borderId="35" xfId="43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9" fillId="0" borderId="14" xfId="0" applyFont="1" applyBorder="1" applyAlignment="1">
      <alignment horizontal="center" vertical="top"/>
    </xf>
    <xf numFmtId="0" fontId="91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2" fontId="3" fillId="0" borderId="36" xfId="0" applyNumberFormat="1" applyFont="1" applyFill="1" applyBorder="1" applyAlignment="1">
      <alignment vertical="top"/>
    </xf>
    <xf numFmtId="0" fontId="5" fillId="0" borderId="35" xfId="0" applyFont="1" applyBorder="1" applyAlignment="1">
      <alignment vertical="top"/>
    </xf>
    <xf numFmtId="180" fontId="3" fillId="0" borderId="12" xfId="0" applyNumberFormat="1" applyFont="1" applyFill="1" applyBorder="1" applyAlignment="1">
      <alignment vertical="top"/>
    </xf>
    <xf numFmtId="0" fontId="3" fillId="0" borderId="35" xfId="0" applyFont="1" applyBorder="1" applyAlignment="1">
      <alignment vertical="top"/>
    </xf>
    <xf numFmtId="180" fontId="3" fillId="0" borderId="35" xfId="0" applyNumberFormat="1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180" fontId="3" fillId="0" borderId="39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2" fontId="5" fillId="0" borderId="14" xfId="70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left"/>
    </xf>
    <xf numFmtId="0" fontId="5" fillId="0" borderId="14" xfId="61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8" xfId="61" applyFont="1" applyFill="1" applyBorder="1" applyAlignment="1">
      <alignment horizontal="center" vertical="top" wrapText="1"/>
      <protection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2" xfId="70" applyNumberFormat="1" applyFont="1" applyFill="1" applyBorder="1" applyAlignment="1" applyProtection="1">
      <alignment horizontal="right" vertical="top" wrapText="1"/>
      <protection/>
    </xf>
    <xf numFmtId="2" fontId="5" fillId="0" borderId="13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0" xfId="59" applyFont="1" applyAlignment="1">
      <alignment vertical="top"/>
      <protection/>
    </xf>
    <xf numFmtId="0" fontId="3" fillId="0" borderId="0" xfId="59" applyFont="1">
      <alignment/>
      <protection/>
    </xf>
    <xf numFmtId="180" fontId="3" fillId="0" borderId="0" xfId="62" applyNumberFormat="1" applyFont="1" applyAlignment="1">
      <alignment horizontal="right"/>
      <protection/>
    </xf>
    <xf numFmtId="180" fontId="3" fillId="0" borderId="0" xfId="59" applyNumberFormat="1" applyFont="1" applyAlignment="1">
      <alignment horizontal="right"/>
      <protection/>
    </xf>
    <xf numFmtId="0" fontId="19" fillId="0" borderId="0" xfId="59" applyFont="1" applyBorder="1" applyAlignment="1">
      <alignment horizontal="center"/>
      <protection/>
    </xf>
    <xf numFmtId="0" fontId="90" fillId="0" borderId="35" xfId="59" applyFont="1" applyBorder="1" applyAlignment="1">
      <alignment vertical="top"/>
      <protection/>
    </xf>
    <xf numFmtId="3" fontId="90" fillId="0" borderId="35" xfId="59" applyNumberFormat="1" applyFont="1" applyBorder="1" applyAlignment="1">
      <alignment horizontal="center" vertical="top"/>
      <protection/>
    </xf>
    <xf numFmtId="188" fontId="90" fillId="0" borderId="35" xfId="59" applyNumberFormat="1" applyFont="1" applyFill="1" applyBorder="1" applyAlignment="1">
      <alignment horizontal="right" vertical="top"/>
      <protection/>
    </xf>
    <xf numFmtId="188" fontId="90" fillId="0" borderId="35" xfId="59" applyNumberFormat="1" applyFont="1" applyBorder="1" applyAlignment="1">
      <alignment horizontal="right" vertical="top"/>
      <protection/>
    </xf>
    <xf numFmtId="3" fontId="90" fillId="0" borderId="36" xfId="59" applyNumberFormat="1" applyFont="1" applyBorder="1" applyAlignment="1">
      <alignment horizontal="center" vertical="top"/>
      <protection/>
    </xf>
    <xf numFmtId="188" fontId="90" fillId="0" borderId="36" xfId="59" applyNumberFormat="1" applyFont="1" applyFill="1" applyBorder="1" applyAlignment="1">
      <alignment horizontal="right" vertical="top"/>
      <protection/>
    </xf>
    <xf numFmtId="0" fontId="92" fillId="0" borderId="0" xfId="59" applyFont="1" applyAlignment="1">
      <alignment vertical="top"/>
      <protection/>
    </xf>
    <xf numFmtId="0" fontId="92" fillId="0" borderId="0" xfId="59" applyFont="1" applyAlignment="1">
      <alignment horizontal="center" vertical="top"/>
      <protection/>
    </xf>
    <xf numFmtId="188" fontId="92" fillId="0" borderId="0" xfId="59" applyNumberFormat="1" applyFont="1" applyAlignment="1">
      <alignment horizontal="right" vertical="top"/>
      <protection/>
    </xf>
    <xf numFmtId="180" fontId="5" fillId="0" borderId="0" xfId="62" applyNumberFormat="1" applyFont="1" applyFill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180" fontId="3" fillId="0" borderId="0" xfId="62" applyNumberFormat="1" applyFont="1" applyAlignment="1">
      <alignment vertical="top"/>
      <protection/>
    </xf>
    <xf numFmtId="180" fontId="3" fillId="0" borderId="0" xfId="54" applyNumberFormat="1" applyFont="1" applyAlignment="1">
      <alignment horizontal="right" vertical="top"/>
      <protection/>
    </xf>
    <xf numFmtId="180" fontId="19" fillId="0" borderId="14" xfId="79" applyNumberFormat="1" applyFont="1" applyFill="1" applyBorder="1" applyAlignment="1" applyProtection="1">
      <alignment horizontal="center" vertical="top" wrapText="1"/>
      <protection/>
    </xf>
    <xf numFmtId="180" fontId="19" fillId="0" borderId="11" xfId="79" applyNumberFormat="1" applyFont="1" applyFill="1" applyBorder="1" applyAlignment="1" applyProtection="1">
      <alignment horizontal="center" vertical="top" wrapText="1"/>
      <protection/>
    </xf>
    <xf numFmtId="180" fontId="3" fillId="0" borderId="14" xfId="0" applyNumberFormat="1" applyFont="1" applyBorder="1" applyAlignment="1">
      <alignment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1" xfId="0" applyNumberFormat="1" applyFont="1" applyFill="1" applyBorder="1" applyAlignment="1" applyProtection="1">
      <alignment vertical="top"/>
      <protection/>
    </xf>
    <xf numFmtId="180" fontId="3" fillId="0" borderId="11" xfId="62" applyNumberFormat="1" applyFont="1" applyFill="1" applyBorder="1" applyAlignment="1">
      <alignment vertical="top"/>
      <protection/>
    </xf>
    <xf numFmtId="180" fontId="3" fillId="0" borderId="26" xfId="0" applyNumberFormat="1" applyFont="1" applyFill="1" applyBorder="1" applyAlignment="1" applyProtection="1">
      <alignment vertical="top"/>
      <protection/>
    </xf>
    <xf numFmtId="180" fontId="28" fillId="0" borderId="18" xfId="62" applyNumberFormat="1" applyFont="1" applyFill="1" applyBorder="1" applyAlignment="1">
      <alignment vertical="top"/>
      <protection/>
    </xf>
    <xf numFmtId="180" fontId="28" fillId="0" borderId="11" xfId="62" applyNumberFormat="1" applyFont="1" applyFill="1" applyBorder="1" applyAlignment="1">
      <alignment vertical="top"/>
      <protection/>
    </xf>
    <xf numFmtId="180" fontId="28" fillId="0" borderId="14" xfId="62" applyNumberFormat="1" applyFont="1" applyBorder="1" applyAlignment="1">
      <alignment vertical="top"/>
      <protection/>
    </xf>
    <xf numFmtId="180" fontId="28" fillId="0" borderId="11" xfId="62" applyNumberFormat="1" applyFont="1" applyBorder="1" applyAlignment="1">
      <alignment vertical="top"/>
      <protection/>
    </xf>
    <xf numFmtId="180" fontId="3" fillId="0" borderId="18" xfId="0" applyNumberFormat="1" applyFont="1" applyFill="1" applyBorder="1" applyAlignment="1" applyProtection="1">
      <alignment vertical="top"/>
      <protection/>
    </xf>
    <xf numFmtId="180" fontId="3" fillId="0" borderId="11" xfId="79" applyNumberFormat="1" applyFont="1" applyFill="1" applyBorder="1" applyAlignment="1" applyProtection="1">
      <alignment vertical="top"/>
      <protection/>
    </xf>
    <xf numFmtId="180" fontId="3" fillId="0" borderId="14" xfId="79" applyNumberFormat="1" applyFont="1" applyFill="1" applyBorder="1" applyAlignment="1" applyProtection="1">
      <alignment vertical="top"/>
      <protection/>
    </xf>
    <xf numFmtId="180" fontId="3" fillId="0" borderId="26" xfId="79" applyNumberFormat="1" applyFont="1" applyFill="1" applyBorder="1" applyAlignment="1" applyProtection="1">
      <alignment vertical="top"/>
      <protection/>
    </xf>
    <xf numFmtId="180" fontId="3" fillId="0" borderId="26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vertical="top"/>
    </xf>
    <xf numFmtId="180" fontId="3" fillId="0" borderId="0" xfId="54" applyNumberFormat="1" applyFont="1" applyFill="1" applyBorder="1" applyAlignment="1" applyProtection="1">
      <alignment vertical="top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 vertical="center"/>
    </xf>
    <xf numFmtId="0" fontId="5" fillId="0" borderId="35" xfId="62" applyFont="1" applyFill="1" applyBorder="1" applyAlignment="1">
      <alignment vertical="top" wrapText="1"/>
      <protection/>
    </xf>
    <xf numFmtId="0" fontId="5" fillId="0" borderId="35" xfId="62" applyFont="1" applyFill="1" applyBorder="1" applyAlignment="1">
      <alignment horizontal="center" vertical="top"/>
      <protection/>
    </xf>
    <xf numFmtId="180" fontId="5" fillId="0" borderId="35" xfId="62" applyNumberFormat="1" applyFont="1" applyFill="1" applyBorder="1" applyAlignment="1">
      <alignment vertical="top"/>
      <protection/>
    </xf>
    <xf numFmtId="0" fontId="9" fillId="0" borderId="35" xfId="0" applyFont="1" applyBorder="1" applyAlignment="1">
      <alignment vertical="top" wrapText="1"/>
    </xf>
    <xf numFmtId="180" fontId="5" fillId="0" borderId="35" xfId="62" applyNumberFormat="1" applyFont="1" applyFill="1" applyBorder="1" applyAlignment="1">
      <alignment horizontal="right" vertical="top"/>
      <protection/>
    </xf>
    <xf numFmtId="0" fontId="6" fillId="0" borderId="35" xfId="62" applyFont="1" applyFill="1" applyBorder="1" applyAlignment="1">
      <alignment horizontal="left" vertical="top" wrapText="1"/>
      <protection/>
    </xf>
    <xf numFmtId="0" fontId="3" fillId="0" borderId="35" xfId="62" applyFont="1" applyFill="1" applyBorder="1" applyAlignment="1">
      <alignment vertical="top" wrapText="1"/>
      <protection/>
    </xf>
    <xf numFmtId="0" fontId="3" fillId="0" borderId="35" xfId="62" applyFont="1" applyFill="1" applyBorder="1" applyAlignment="1">
      <alignment horizontal="center" vertical="top"/>
      <protection/>
    </xf>
    <xf numFmtId="0" fontId="3" fillId="0" borderId="35" xfId="0" applyFont="1" applyFill="1" applyBorder="1" applyAlignment="1">
      <alignment/>
    </xf>
    <xf numFmtId="0" fontId="6" fillId="0" borderId="35" xfId="62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horizontal="left" vertical="top" wrapText="1"/>
    </xf>
    <xf numFmtId="0" fontId="6" fillId="0" borderId="35" xfId="62" applyFont="1" applyFill="1" applyBorder="1" applyAlignment="1">
      <alignment vertical="top"/>
      <protection/>
    </xf>
    <xf numFmtId="180" fontId="6" fillId="0" borderId="35" xfId="62" applyNumberFormat="1" applyFont="1" applyFill="1" applyBorder="1" applyAlignment="1">
      <alignment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6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180" fontId="3" fillId="0" borderId="35" xfId="0" applyNumberFormat="1" applyFont="1" applyFill="1" applyBorder="1" applyAlignment="1" applyProtection="1">
      <alignment vertical="top"/>
      <protection/>
    </xf>
    <xf numFmtId="180" fontId="19" fillId="0" borderId="35" xfId="79" applyNumberFormat="1" applyFont="1" applyFill="1" applyBorder="1" applyAlignment="1" applyProtection="1">
      <alignment horizontal="center" vertical="top" wrapText="1"/>
      <protection/>
    </xf>
    <xf numFmtId="0" fontId="6" fillId="0" borderId="11" xfId="62" applyFont="1" applyFill="1" applyBorder="1" applyAlignment="1">
      <alignment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55" applyFont="1" applyAlignment="1">
      <alignment wrapText="1"/>
      <protection/>
    </xf>
    <xf numFmtId="0" fontId="70" fillId="0" borderId="0" xfId="60" applyAlignment="1">
      <alignment wrapText="1"/>
      <protection/>
    </xf>
    <xf numFmtId="0" fontId="90" fillId="0" borderId="0" xfId="60" applyFont="1" applyFill="1" applyAlignment="1">
      <alignment vertical="top" wrapText="1"/>
      <protection/>
    </xf>
    <xf numFmtId="0" fontId="90" fillId="0" borderId="0" xfId="60" applyFont="1" applyAlignment="1">
      <alignment horizontal="right" vertical="top" wrapText="1"/>
      <protection/>
    </xf>
    <xf numFmtId="0" fontId="90" fillId="0" borderId="0" xfId="60" applyFont="1" applyAlignment="1">
      <alignment vertical="top" wrapText="1"/>
      <protection/>
    </xf>
    <xf numFmtId="4" fontId="90" fillId="0" borderId="35" xfId="60" applyNumberFormat="1" applyFont="1" applyBorder="1" applyAlignment="1">
      <alignment horizontal="right" vertical="top" wrapText="1"/>
      <protection/>
    </xf>
    <xf numFmtId="0" fontId="93" fillId="0" borderId="35" xfId="60" applyFont="1" applyFill="1" applyBorder="1" applyAlignment="1">
      <alignment vertical="top" wrapText="1"/>
      <protection/>
    </xf>
    <xf numFmtId="4" fontId="90" fillId="0" borderId="0" xfId="60" applyNumberFormat="1" applyFont="1" applyAlignment="1">
      <alignment horizontal="right" vertical="top" wrapText="1"/>
      <protection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2" fontId="94" fillId="0" borderId="26" xfId="0" applyNumberFormat="1" applyFont="1" applyBorder="1" applyAlignment="1">
      <alignment vertical="top"/>
    </xf>
    <xf numFmtId="2" fontId="94" fillId="0" borderId="11" xfId="0" applyNumberFormat="1" applyFont="1" applyBorder="1" applyAlignment="1">
      <alignment vertical="top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wrapText="1"/>
    </xf>
    <xf numFmtId="0" fontId="95" fillId="0" borderId="35" xfId="62" applyFont="1" applyFill="1" applyBorder="1" applyAlignment="1">
      <alignment horizontal="center" vertical="top"/>
      <protection/>
    </xf>
    <xf numFmtId="0" fontId="3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2" fontId="19" fillId="0" borderId="12" xfId="0" applyNumberFormat="1" applyFont="1" applyBorder="1" applyAlignment="1">
      <alignment vertical="top"/>
    </xf>
    <xf numFmtId="0" fontId="3" fillId="0" borderId="35" xfId="61" applyFont="1" applyFill="1" applyBorder="1" applyAlignment="1">
      <alignment horizontal="left" vertical="top" wrapText="1"/>
      <protection/>
    </xf>
    <xf numFmtId="0" fontId="3" fillId="0" borderId="35" xfId="61" applyFont="1" applyFill="1" applyBorder="1" applyAlignment="1">
      <alignment horizontal="center" vertical="top" wrapText="1"/>
      <protection/>
    </xf>
    <xf numFmtId="180" fontId="3" fillId="0" borderId="35" xfId="79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>
      <alignment vertical="top" wrapText="1"/>
    </xf>
    <xf numFmtId="0" fontId="19" fillId="0" borderId="35" xfId="62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4" fontId="5" fillId="0" borderId="11" xfId="70" applyNumberFormat="1" applyFont="1" applyFill="1" applyBorder="1" applyAlignment="1" applyProtection="1">
      <alignment vertical="top"/>
      <protection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vertical="top"/>
    </xf>
    <xf numFmtId="4" fontId="9" fillId="34" borderId="11" xfId="0" applyNumberFormat="1" applyFont="1" applyFill="1" applyBorder="1" applyAlignment="1">
      <alignment horizontal="right" vertical="top"/>
    </xf>
    <xf numFmtId="4" fontId="5" fillId="34" borderId="11" xfId="75" applyNumberFormat="1" applyFont="1" applyFill="1" applyBorder="1" applyAlignment="1" applyProtection="1">
      <alignment horizontal="right" vertical="top"/>
      <protection/>
    </xf>
    <xf numFmtId="0" fontId="2" fillId="0" borderId="0" xfId="62" applyFont="1" applyBorder="1" applyAlignment="1">
      <alignment vertical="top"/>
      <protection/>
    </xf>
    <xf numFmtId="180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2" xfId="61" applyFont="1" applyFill="1" applyBorder="1" applyAlignment="1">
      <alignment horizontal="center" vertical="top" wrapText="1"/>
      <protection/>
    </xf>
    <xf numFmtId="180" fontId="5" fillId="0" borderId="0" xfId="0" applyNumberFormat="1" applyFont="1" applyAlignment="1">
      <alignment vertical="top"/>
    </xf>
    <xf numFmtId="0" fontId="90" fillId="0" borderId="35" xfId="54" applyFont="1" applyBorder="1" applyAlignment="1">
      <alignment vertical="top" wrapText="1"/>
      <protection/>
    </xf>
    <xf numFmtId="0" fontId="5" fillId="0" borderId="12" xfId="62" applyFont="1" applyFill="1" applyBorder="1" applyAlignment="1">
      <alignment horizontal="center" vertical="top"/>
      <protection/>
    </xf>
    <xf numFmtId="0" fontId="5" fillId="0" borderId="40" xfId="62" applyFont="1" applyFill="1" applyBorder="1" applyAlignment="1">
      <alignment horizontal="center" vertical="top"/>
      <protection/>
    </xf>
    <xf numFmtId="180" fontId="5" fillId="0" borderId="40" xfId="62" applyNumberFormat="1" applyFont="1" applyFill="1" applyBorder="1" applyAlignment="1">
      <alignment vertical="top"/>
      <protection/>
    </xf>
    <xf numFmtId="0" fontId="8" fillId="0" borderId="12" xfId="0" applyFont="1" applyFill="1" applyBorder="1" applyAlignment="1">
      <alignment vertical="top" wrapText="1"/>
    </xf>
    <xf numFmtId="180" fontId="5" fillId="0" borderId="12" xfId="62" applyNumberFormat="1" applyFont="1" applyFill="1" applyBorder="1" applyAlignment="1">
      <alignment horizontal="right" vertical="top"/>
      <protection/>
    </xf>
    <xf numFmtId="0" fontId="5" fillId="0" borderId="40" xfId="62" applyFont="1" applyFill="1" applyBorder="1" applyAlignment="1">
      <alignment vertical="top" wrapText="1"/>
      <protection/>
    </xf>
    <xf numFmtId="180" fontId="5" fillId="0" borderId="0" xfId="62" applyNumberFormat="1" applyFont="1" applyFill="1" applyAlignment="1">
      <alignment vertical="center"/>
      <protection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90" fillId="0" borderId="35" xfId="0" applyFont="1" applyBorder="1" applyAlignment="1">
      <alignment vertical="top"/>
    </xf>
    <xf numFmtId="3" fontId="90" fillId="0" borderId="36" xfId="0" applyNumberFormat="1" applyFont="1" applyBorder="1" applyAlignment="1">
      <alignment horizontal="center" vertical="top"/>
    </xf>
    <xf numFmtId="188" fontId="90" fillId="0" borderId="36" xfId="0" applyNumberFormat="1" applyFont="1" applyFill="1" applyBorder="1" applyAlignment="1">
      <alignment horizontal="right" vertical="top"/>
    </xf>
    <xf numFmtId="188" fontId="90" fillId="0" borderId="36" xfId="0" applyNumberFormat="1" applyFont="1" applyBorder="1" applyAlignment="1">
      <alignment horizontal="right" vertical="top"/>
    </xf>
    <xf numFmtId="3" fontId="90" fillId="0" borderId="35" xfId="0" applyNumberFormat="1" applyFont="1" applyBorder="1" applyAlignment="1">
      <alignment horizontal="center" vertical="top"/>
    </xf>
    <xf numFmtId="188" fontId="90" fillId="0" borderId="35" xfId="0" applyNumberFormat="1" applyFont="1" applyFill="1" applyBorder="1" applyAlignment="1">
      <alignment horizontal="right" vertical="top"/>
    </xf>
    <xf numFmtId="188" fontId="90" fillId="0" borderId="35" xfId="0" applyNumberFormat="1" applyFont="1" applyBorder="1" applyAlignment="1">
      <alignment horizontal="right" vertical="top"/>
    </xf>
    <xf numFmtId="0" fontId="90" fillId="0" borderId="35" xfId="0" applyFont="1" applyFill="1" applyBorder="1" applyAlignment="1">
      <alignment vertical="top"/>
    </xf>
    <xf numFmtId="0" fontId="96" fillId="0" borderId="35" xfId="0" applyFont="1" applyFill="1" applyBorder="1" applyAlignment="1">
      <alignment vertical="top"/>
    </xf>
    <xf numFmtId="188" fontId="96" fillId="0" borderId="35" xfId="0" applyNumberFormat="1" applyFont="1" applyBorder="1" applyAlignment="1">
      <alignment horizontal="right" vertical="top"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center" vertical="top" wrapText="1"/>
      <protection/>
    </xf>
    <xf numFmtId="180" fontId="3" fillId="0" borderId="34" xfId="0" applyNumberFormat="1" applyFont="1" applyFill="1" applyBorder="1" applyAlignment="1">
      <alignment horizontal="right" vertical="top"/>
    </xf>
    <xf numFmtId="0" fontId="3" fillId="0" borderId="15" xfId="61" applyFont="1" applyBorder="1" applyAlignment="1">
      <alignment horizontal="center" vertical="top" wrapText="1"/>
      <protection/>
    </xf>
    <xf numFmtId="0" fontId="3" fillId="0" borderId="15" xfId="61" applyFont="1" applyFill="1" applyBorder="1" applyAlignment="1">
      <alignment horizontal="center" vertical="top" wrapText="1"/>
      <protection/>
    </xf>
    <xf numFmtId="0" fontId="3" fillId="0" borderId="41" xfId="61" applyFont="1" applyFill="1" applyBorder="1" applyAlignment="1">
      <alignment horizontal="center" vertical="top" wrapText="1"/>
      <protection/>
    </xf>
    <xf numFmtId="0" fontId="3" fillId="0" borderId="41" xfId="61" applyFont="1" applyBorder="1" applyAlignment="1">
      <alignment horizontal="center" vertical="top" wrapText="1"/>
      <protection/>
    </xf>
    <xf numFmtId="0" fontId="3" fillId="0" borderId="17" xfId="61" applyFont="1" applyBorder="1" applyAlignment="1">
      <alignment horizontal="center" vertical="top" wrapText="1"/>
      <protection/>
    </xf>
    <xf numFmtId="0" fontId="3" fillId="0" borderId="35" xfId="61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top"/>
    </xf>
    <xf numFmtId="180" fontId="5" fillId="34" borderId="35" xfId="62" applyNumberFormat="1" applyFont="1" applyFill="1" applyBorder="1" applyAlignment="1">
      <alignment vertical="top"/>
      <protection/>
    </xf>
    <xf numFmtId="0" fontId="5" fillId="0" borderId="13" xfId="0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0" fontId="97" fillId="0" borderId="11" xfId="0" applyFont="1" applyFill="1" applyBorder="1" applyAlignment="1">
      <alignment vertical="top" wrapText="1"/>
    </xf>
    <xf numFmtId="180" fontId="3" fillId="0" borderId="12" xfId="0" applyNumberFormat="1" applyFont="1" applyBorder="1" applyAlignment="1">
      <alignment vertical="top"/>
    </xf>
    <xf numFmtId="0" fontId="6" fillId="0" borderId="35" xfId="62" applyFont="1" applyFill="1" applyBorder="1" applyAlignment="1">
      <alignment horizontal="center" vertical="center" wrapText="1"/>
      <protection/>
    </xf>
    <xf numFmtId="180" fontId="6" fillId="0" borderId="35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61" applyFont="1" applyFill="1" applyBorder="1" applyAlignment="1">
      <alignment horizontal="center" vertical="center" wrapText="1"/>
      <protection/>
    </xf>
    <xf numFmtId="182" fontId="19" fillId="0" borderId="26" xfId="79" applyNumberFormat="1" applyFont="1" applyFill="1" applyBorder="1" applyAlignment="1" applyProtection="1">
      <alignment horizontal="center" vertical="center" wrapText="1"/>
      <protection/>
    </xf>
    <xf numFmtId="182" fontId="19" fillId="0" borderId="13" xfId="79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>
      <alignment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14" xfId="79" applyNumberFormat="1" applyFont="1" applyFill="1" applyBorder="1" applyAlignment="1" applyProtection="1">
      <alignment horizontal="center" vertical="center" wrapText="1"/>
      <protection/>
    </xf>
    <xf numFmtId="180" fontId="19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55" applyFont="1" applyFill="1" applyBorder="1" applyAlignment="1">
      <alignment horizontal="center" vertical="center" wrapText="1"/>
      <protection/>
    </xf>
    <xf numFmtId="182" fontId="19" fillId="0" borderId="14" xfId="72" applyNumberFormat="1" applyFont="1" applyFill="1" applyBorder="1" applyAlignment="1" applyProtection="1">
      <alignment horizontal="center" vertical="center" wrapText="1"/>
      <protection/>
    </xf>
    <xf numFmtId="182" fontId="19" fillId="0" borderId="11" xfId="72" applyNumberFormat="1" applyFont="1" applyFill="1" applyBorder="1" applyAlignment="1" applyProtection="1">
      <alignment horizontal="center" vertical="center" wrapText="1"/>
      <protection/>
    </xf>
    <xf numFmtId="0" fontId="44" fillId="0" borderId="0" xfId="55" applyFont="1" applyAlignment="1">
      <alignment vertical="center" wrapText="1"/>
      <protection/>
    </xf>
    <xf numFmtId="0" fontId="43" fillId="0" borderId="0" xfId="0" applyFont="1" applyAlignment="1">
      <alignment vertical="center" wrapText="1"/>
    </xf>
    <xf numFmtId="182" fontId="19" fillId="0" borderId="11" xfId="7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top" wrapText="1"/>
    </xf>
    <xf numFmtId="0" fontId="45" fillId="0" borderId="0" xfId="62" applyFont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61" applyFont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8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vertical="center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4" fontId="33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57" applyFill="1" applyAlignment="1">
      <alignment vertical="center"/>
      <protection/>
    </xf>
    <xf numFmtId="180" fontId="6" fillId="0" borderId="14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79" applyNumberFormat="1" applyFont="1" applyFill="1" applyBorder="1" applyAlignment="1" applyProtection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36" fillId="0" borderId="13" xfId="61" applyFont="1" applyFill="1" applyBorder="1" applyAlignment="1">
      <alignment horizontal="center" vertical="center" wrapText="1"/>
      <protection/>
    </xf>
    <xf numFmtId="180" fontId="36" fillId="0" borderId="26" xfId="79" applyNumberFormat="1" applyFont="1" applyFill="1" applyBorder="1" applyAlignment="1" applyProtection="1">
      <alignment horizontal="center" vertical="center" wrapText="1"/>
      <protection/>
    </xf>
    <xf numFmtId="180" fontId="36" fillId="0" borderId="13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62" applyNumberFormat="1" applyFont="1" applyFill="1" applyBorder="1" applyAlignment="1">
      <alignment horizontal="center" vertical="center" wrapText="1"/>
      <protection/>
    </xf>
    <xf numFmtId="0" fontId="90" fillId="0" borderId="35" xfId="0" applyFont="1" applyBorder="1" applyAlignment="1">
      <alignment horizontal="center" vertical="top"/>
    </xf>
    <xf numFmtId="0" fontId="90" fillId="0" borderId="35" xfId="59" applyFont="1" applyBorder="1" applyAlignment="1">
      <alignment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180" fontId="3" fillId="0" borderId="14" xfId="79" applyNumberFormat="1" applyFont="1" applyFill="1" applyBorder="1" applyAlignment="1" applyProtection="1">
      <alignment horizontal="right" vertical="center" wrapText="1"/>
      <protection/>
    </xf>
    <xf numFmtId="0" fontId="3" fillId="0" borderId="35" xfId="62" applyFont="1" applyFill="1" applyBorder="1" applyAlignment="1">
      <alignment vertical="center" wrapText="1"/>
      <protection/>
    </xf>
    <xf numFmtId="0" fontId="3" fillId="0" borderId="35" xfId="62" applyFont="1" applyFill="1" applyBorder="1" applyAlignment="1">
      <alignment horizontal="center" vertical="center"/>
      <protection/>
    </xf>
    <xf numFmtId="180" fontId="5" fillId="0" borderId="35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180" fontId="5" fillId="0" borderId="11" xfId="62" applyNumberFormat="1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80" fontId="5" fillId="0" borderId="13" xfId="62" applyNumberFormat="1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wrapText="1"/>
    </xf>
    <xf numFmtId="180" fontId="9" fillId="0" borderId="0" xfId="0" applyNumberFormat="1" applyFont="1" applyAlignment="1">
      <alignment vertical="top"/>
    </xf>
    <xf numFmtId="180" fontId="2" fillId="0" borderId="0" xfId="62" applyNumberFormat="1" applyFont="1" applyFill="1" applyAlignment="1">
      <alignment vertical="center"/>
      <protection/>
    </xf>
    <xf numFmtId="0" fontId="3" fillId="0" borderId="13" xfId="54" applyFont="1" applyBorder="1" applyAlignment="1">
      <alignment vertical="top" wrapText="1"/>
      <protection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/>
    </xf>
    <xf numFmtId="180" fontId="5" fillId="0" borderId="12" xfId="61" applyNumberFormat="1" applyFont="1" applyFill="1" applyBorder="1" applyAlignment="1">
      <alignment horizontal="right" vertical="top" wrapText="1"/>
      <protection/>
    </xf>
    <xf numFmtId="0" fontId="19" fillId="0" borderId="14" xfId="0" applyFont="1" applyFill="1" applyBorder="1" applyAlignment="1">
      <alignment horizontal="left" vertical="top" wrapText="1"/>
    </xf>
    <xf numFmtId="180" fontId="19" fillId="0" borderId="11" xfId="0" applyNumberFormat="1" applyFont="1" applyFill="1" applyBorder="1" applyAlignment="1">
      <alignment horizontal="right" vertical="top"/>
    </xf>
    <xf numFmtId="0" fontId="13" fillId="0" borderId="0" xfId="61" applyFont="1" applyBorder="1" applyAlignment="1">
      <alignment horizontal="center" vertical="center" wrapText="1"/>
      <protection/>
    </xf>
    <xf numFmtId="0" fontId="5" fillId="0" borderId="18" xfId="62" applyFont="1" applyFill="1" applyBorder="1" applyAlignment="1">
      <alignment vertical="top" wrapText="1"/>
      <protection/>
    </xf>
    <xf numFmtId="0" fontId="17" fillId="0" borderId="43" xfId="0" applyFont="1" applyBorder="1" applyAlignment="1">
      <alignment vertical="top" wrapText="1"/>
    </xf>
    <xf numFmtId="0" fontId="5" fillId="0" borderId="39" xfId="62" applyFont="1" applyFill="1" applyBorder="1" applyAlignment="1">
      <alignment horizontal="center" vertical="top"/>
      <protection/>
    </xf>
    <xf numFmtId="180" fontId="5" fillId="0" borderId="39" xfId="62" applyNumberFormat="1" applyFont="1" applyFill="1" applyBorder="1" applyAlignment="1">
      <alignment vertical="top"/>
      <protection/>
    </xf>
    <xf numFmtId="0" fontId="5" fillId="0" borderId="44" xfId="62" applyFont="1" applyFill="1" applyBorder="1" applyAlignment="1">
      <alignment horizontal="center" vertical="top"/>
      <protection/>
    </xf>
    <xf numFmtId="180" fontId="5" fillId="0" borderId="44" xfId="62" applyNumberFormat="1" applyFont="1" applyFill="1" applyBorder="1" applyAlignment="1">
      <alignment vertical="top"/>
      <protection/>
    </xf>
    <xf numFmtId="180" fontId="3" fillId="33" borderId="18" xfId="0" applyNumberFormat="1" applyFont="1" applyFill="1" applyBorder="1" applyAlignment="1">
      <alignment horizontal="right" vertical="top"/>
    </xf>
    <xf numFmtId="180" fontId="3" fillId="33" borderId="12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wrapText="1"/>
    </xf>
    <xf numFmtId="2" fontId="27" fillId="0" borderId="0" xfId="0" applyNumberFormat="1" applyFont="1" applyAlignment="1">
      <alignment vertical="top" wrapText="1"/>
    </xf>
    <xf numFmtId="0" fontId="98" fillId="0" borderId="35" xfId="60" applyFont="1" applyFill="1" applyBorder="1" applyAlignment="1">
      <alignment vertical="top" wrapText="1"/>
      <protection/>
    </xf>
    <xf numFmtId="0" fontId="98" fillId="0" borderId="45" xfId="60" applyFont="1" applyFill="1" applyBorder="1" applyAlignment="1">
      <alignment vertical="top" wrapText="1"/>
      <protection/>
    </xf>
    <xf numFmtId="0" fontId="98" fillId="0" borderId="46" xfId="60" applyFont="1" applyFill="1" applyBorder="1" applyAlignment="1">
      <alignment vertical="top" wrapText="1"/>
      <protection/>
    </xf>
    <xf numFmtId="0" fontId="99" fillId="0" borderId="45" xfId="60" applyFont="1" applyFill="1" applyBorder="1" applyAlignment="1">
      <alignment vertical="top" wrapText="1"/>
      <protection/>
    </xf>
    <xf numFmtId="0" fontId="99" fillId="0" borderId="46" xfId="60" applyFont="1" applyFill="1" applyBorder="1" applyAlignment="1">
      <alignment vertical="top" wrapText="1"/>
      <protection/>
    </xf>
    <xf numFmtId="0" fontId="98" fillId="0" borderId="35" xfId="60" applyFont="1" applyFill="1" applyBorder="1" applyAlignment="1">
      <alignment horizontal="left" vertical="top" wrapText="1"/>
      <protection/>
    </xf>
    <xf numFmtId="0" fontId="99" fillId="0" borderId="35" xfId="60" applyFont="1" applyFill="1" applyBorder="1" applyAlignment="1">
      <alignment vertical="top" wrapText="1"/>
      <protection/>
    </xf>
    <xf numFmtId="0" fontId="99" fillId="0" borderId="35" xfId="60" applyFont="1" applyFill="1" applyBorder="1" applyAlignment="1">
      <alignment horizontal="left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13" fillId="0" borderId="47" xfId="61" applyFont="1" applyBorder="1" applyAlignment="1">
      <alignment horizontal="center" vertical="center" wrapText="1"/>
      <protection/>
    </xf>
    <xf numFmtId="0" fontId="13" fillId="0" borderId="48" xfId="61" applyFont="1" applyBorder="1" applyAlignment="1">
      <alignment horizontal="center" vertical="center" wrapText="1"/>
      <protection/>
    </xf>
    <xf numFmtId="0" fontId="6" fillId="0" borderId="12" xfId="62" applyFont="1" applyFill="1" applyBorder="1" applyAlignment="1">
      <alignment horizontal="center" vertical="top" wrapText="1"/>
      <protection/>
    </xf>
    <xf numFmtId="0" fontId="19" fillId="0" borderId="10" xfId="62" applyFont="1" applyFill="1" applyBorder="1" applyAlignment="1">
      <alignment horizontal="center" vertical="top" wrapText="1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3" fillId="0" borderId="49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50" xfId="61" applyFont="1" applyBorder="1" applyAlignment="1">
      <alignment horizontal="center" vertical="center" wrapText="1"/>
      <protection/>
    </xf>
    <xf numFmtId="0" fontId="22" fillId="0" borderId="50" xfId="6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33" fillId="0" borderId="11" xfId="57" applyFont="1" applyFill="1" applyBorder="1" applyAlignment="1">
      <alignment vertical="top" wrapText="1"/>
      <protection/>
    </xf>
    <xf numFmtId="0" fontId="37" fillId="0" borderId="0" xfId="54" applyFont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_НВП_ОБЖ_СО" xfId="61"/>
    <cellStyle name="Обычный_Химия_L-микро200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Финансовый 7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85725" cy="219075"/>
    <xdr:sp>
      <xdr:nvSpPr>
        <xdr:cNvPr id="1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19075"/>
    <xdr:sp>
      <xdr:nvSpPr>
        <xdr:cNvPr id="2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3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4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5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6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7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8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3825"/>
          <a:ext cx="2124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0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1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152400</xdr:rowOff>
    </xdr:from>
    <xdr:to>
      <xdr:col>0</xdr:col>
      <xdr:colOff>2181225</xdr:colOff>
      <xdr:row>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4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2305050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2133600</xdr:colOff>
      <xdr:row>5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2209800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magnets.com/products/magnitnye-kartochki/anglijskij-alfavit-bazovyj-komplekt-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48"/>
  <sheetViews>
    <sheetView workbookViewId="0" topLeftCell="A1">
      <selection activeCell="A7" sqref="A7"/>
    </sheetView>
  </sheetViews>
  <sheetFormatPr defaultColWidth="9.140625" defaultRowHeight="15"/>
  <cols>
    <col min="1" max="1" width="75.28125" style="1" customWidth="1"/>
    <col min="2" max="2" width="14.421875" style="1" customWidth="1"/>
    <col min="3" max="16384" width="9.140625" style="1" customWidth="1"/>
  </cols>
  <sheetData>
    <row r="1" s="3" customFormat="1" ht="12.75">
      <c r="A1" s="2"/>
    </row>
    <row r="2" spans="1:2" s="3" customFormat="1" ht="12.75">
      <c r="A2" s="2"/>
      <c r="B2" s="4" t="s">
        <v>0</v>
      </c>
    </row>
    <row r="3" spans="1:2" s="3" customFormat="1" ht="12.75">
      <c r="A3" s="2"/>
      <c r="B3" s="4" t="s">
        <v>1</v>
      </c>
    </row>
    <row r="4" spans="1:2" s="3" customFormat="1" ht="12.75">
      <c r="A4" s="2"/>
      <c r="B4" s="4" t="s">
        <v>2</v>
      </c>
    </row>
    <row r="5" spans="1:2" s="3" customFormat="1" ht="12.75">
      <c r="A5" s="2"/>
      <c r="B5" s="4" t="s">
        <v>2185</v>
      </c>
    </row>
    <row r="6" s="6" customFormat="1" ht="12.75">
      <c r="A6" s="5"/>
    </row>
    <row r="7" s="6" customFormat="1" ht="16.5">
      <c r="A7" s="7" t="s">
        <v>3</v>
      </c>
    </row>
    <row r="8" spans="1:2" ht="25.5">
      <c r="A8" s="675" t="s">
        <v>4</v>
      </c>
      <c r="B8" s="9" t="s">
        <v>2174</v>
      </c>
    </row>
    <row r="9" spans="1:2" s="12" customFormat="1" ht="12.75">
      <c r="A9" s="10" t="s">
        <v>5</v>
      </c>
      <c r="B9" s="11"/>
    </row>
    <row r="10" spans="1:2" s="12" customFormat="1" ht="12.75">
      <c r="A10" s="560" t="s">
        <v>6</v>
      </c>
      <c r="B10" s="556">
        <v>45500</v>
      </c>
    </row>
    <row r="11" spans="1:2" s="12" customFormat="1" ht="12.75">
      <c r="A11" s="13" t="s">
        <v>7</v>
      </c>
      <c r="B11" s="14">
        <v>38950</v>
      </c>
    </row>
    <row r="12" spans="1:2" s="12" customFormat="1" ht="12.75">
      <c r="A12" s="560" t="s">
        <v>2254</v>
      </c>
      <c r="B12" s="556">
        <v>31993</v>
      </c>
    </row>
    <row r="13" spans="1:2" s="17" customFormat="1" ht="12.75">
      <c r="A13" s="836" t="s">
        <v>2349</v>
      </c>
      <c r="B13" s="837">
        <v>21800</v>
      </c>
    </row>
    <row r="14" spans="1:2" s="17" customFormat="1" ht="12.75">
      <c r="A14" s="836" t="s">
        <v>2350</v>
      </c>
      <c r="B14" s="837">
        <v>7200</v>
      </c>
    </row>
    <row r="15" spans="1:2" s="12" customFormat="1" ht="13.5">
      <c r="A15" s="13" t="s">
        <v>1775</v>
      </c>
      <c r="B15" s="18">
        <v>10530</v>
      </c>
    </row>
    <row r="16" spans="1:2" s="12" customFormat="1" ht="12.75">
      <c r="A16" s="19" t="s">
        <v>11</v>
      </c>
      <c r="B16" s="11">
        <v>9620</v>
      </c>
    </row>
    <row r="17" spans="1:2" s="12" customFormat="1" ht="12.75">
      <c r="A17" s="19" t="s">
        <v>12</v>
      </c>
      <c r="B17" s="11">
        <v>9844</v>
      </c>
    </row>
    <row r="18" spans="1:2" s="12" customFormat="1" ht="12.75">
      <c r="A18" s="19" t="s">
        <v>13</v>
      </c>
      <c r="B18" s="20">
        <v>8475</v>
      </c>
    </row>
    <row r="19" spans="1:2" s="12" customFormat="1" ht="12.75">
      <c r="A19" s="21" t="s">
        <v>14</v>
      </c>
      <c r="B19" s="11">
        <v>10593</v>
      </c>
    </row>
    <row r="20" spans="1:2" s="17" customFormat="1" ht="12.75">
      <c r="A20" s="22" t="s">
        <v>1776</v>
      </c>
      <c r="B20" s="11">
        <v>7490</v>
      </c>
    </row>
    <row r="21" spans="1:2" s="12" customFormat="1" ht="12.75">
      <c r="A21" s="10" t="s">
        <v>16</v>
      </c>
      <c r="B21" s="11"/>
    </row>
    <row r="22" spans="1:2" s="23" customFormat="1" ht="12.75">
      <c r="A22" s="19" t="s">
        <v>1599</v>
      </c>
      <c r="B22" s="558">
        <v>30761</v>
      </c>
    </row>
    <row r="23" spans="1:2" s="23" customFormat="1" ht="12.75">
      <c r="A23" s="19" t="s">
        <v>1598</v>
      </c>
      <c r="B23" s="11">
        <v>161078</v>
      </c>
    </row>
    <row r="24" spans="1:2" s="23" customFormat="1" ht="12.75">
      <c r="A24" s="19" t="s">
        <v>1597</v>
      </c>
      <c r="B24" s="11">
        <v>37620</v>
      </c>
    </row>
    <row r="25" spans="1:2" s="23" customFormat="1" ht="12.75">
      <c r="A25" s="19" t="s">
        <v>279</v>
      </c>
      <c r="B25" s="11">
        <v>120500</v>
      </c>
    </row>
    <row r="26" spans="1:2" s="25" customFormat="1" ht="12.75">
      <c r="A26" s="24" t="s">
        <v>2231</v>
      </c>
      <c r="B26" s="11">
        <v>68706</v>
      </c>
    </row>
    <row r="27" spans="1:2" s="25" customFormat="1" ht="25.5">
      <c r="A27" s="24" t="s">
        <v>1765</v>
      </c>
      <c r="B27" s="11">
        <v>139924</v>
      </c>
    </row>
    <row r="28" spans="1:2" s="25" customFormat="1" ht="12.75">
      <c r="A28" s="19" t="s">
        <v>1771</v>
      </c>
      <c r="B28" s="11">
        <v>47760</v>
      </c>
    </row>
    <row r="29" spans="1:2" s="25" customFormat="1" ht="12.75">
      <c r="A29" s="19" t="s">
        <v>1772</v>
      </c>
      <c r="B29" s="11">
        <v>77653</v>
      </c>
    </row>
    <row r="30" spans="1:2" s="23" customFormat="1" ht="12.75">
      <c r="A30" s="19" t="s">
        <v>1600</v>
      </c>
      <c r="B30" s="558">
        <v>40500</v>
      </c>
    </row>
    <row r="31" spans="1:2" s="25" customFormat="1" ht="12.75">
      <c r="A31" s="24" t="s">
        <v>1601</v>
      </c>
      <c r="B31" s="11">
        <v>41652</v>
      </c>
    </row>
    <row r="32" spans="1:2" s="25" customFormat="1" ht="12.75">
      <c r="A32" s="24" t="s">
        <v>1602</v>
      </c>
      <c r="B32" s="11">
        <v>81528</v>
      </c>
    </row>
    <row r="33" spans="1:2" s="25" customFormat="1" ht="12.75">
      <c r="A33" s="24" t="s">
        <v>1603</v>
      </c>
      <c r="B33" s="11">
        <v>142950</v>
      </c>
    </row>
    <row r="34" spans="1:2" s="25" customFormat="1" ht="12.75">
      <c r="A34" s="24" t="s">
        <v>1774</v>
      </c>
      <c r="B34" s="11">
        <v>87900</v>
      </c>
    </row>
    <row r="35" spans="1:2" s="25" customFormat="1" ht="12.75">
      <c r="A35" s="19" t="s">
        <v>2234</v>
      </c>
      <c r="B35" s="11">
        <v>99300</v>
      </c>
    </row>
    <row r="36" spans="1:2" s="25" customFormat="1" ht="12.75">
      <c r="A36" s="560" t="s">
        <v>1846</v>
      </c>
      <c r="B36" s="557">
        <v>67196</v>
      </c>
    </row>
    <row r="37" spans="1:2" s="25" customFormat="1" ht="12.75">
      <c r="A37" s="704" t="s">
        <v>1969</v>
      </c>
      <c r="B37" s="558">
        <v>78645</v>
      </c>
    </row>
    <row r="38" spans="1:2" s="25" customFormat="1" ht="25.5">
      <c r="A38" s="24" t="s">
        <v>2342</v>
      </c>
      <c r="B38" s="660">
        <v>295900</v>
      </c>
    </row>
    <row r="39" spans="1:2" s="25" customFormat="1" ht="25.5">
      <c r="A39" s="24" t="s">
        <v>2341</v>
      </c>
      <c r="B39" s="660">
        <v>197000</v>
      </c>
    </row>
    <row r="40" spans="1:2" s="25" customFormat="1" ht="25.5">
      <c r="A40" s="42" t="s">
        <v>2343</v>
      </c>
      <c r="B40" s="660">
        <v>293000</v>
      </c>
    </row>
    <row r="41" spans="1:2" s="25" customFormat="1" ht="15" customHeight="1">
      <c r="A41" s="42" t="s">
        <v>2344</v>
      </c>
      <c r="B41" s="660">
        <v>264000</v>
      </c>
    </row>
    <row r="42" spans="1:2" s="12" customFormat="1" ht="12.75">
      <c r="A42" s="19" t="s">
        <v>17</v>
      </c>
      <c r="B42" s="11">
        <v>6335</v>
      </c>
    </row>
    <row r="43" spans="1:2" s="12" customFormat="1" ht="12.75">
      <c r="A43" s="19" t="s">
        <v>1968</v>
      </c>
      <c r="B43" s="11">
        <v>3080</v>
      </c>
    </row>
    <row r="44" spans="1:2" s="12" customFormat="1" ht="12.75">
      <c r="A44" s="19" t="s">
        <v>1978</v>
      </c>
      <c r="B44" s="11">
        <v>2680</v>
      </c>
    </row>
    <row r="45" spans="1:2" s="12" customFormat="1" ht="12.75">
      <c r="A45" s="19" t="s">
        <v>18</v>
      </c>
      <c r="B45" s="11">
        <v>6400</v>
      </c>
    </row>
    <row r="46" spans="1:2" s="12" customFormat="1" ht="12.75">
      <c r="A46" s="51" t="s">
        <v>1970</v>
      </c>
      <c r="B46" s="558">
        <v>1490</v>
      </c>
    </row>
    <row r="47" spans="1:2" s="17" customFormat="1" ht="12.75">
      <c r="A47" s="19" t="s">
        <v>19</v>
      </c>
      <c r="B47" s="11">
        <v>22042</v>
      </c>
    </row>
    <row r="48" spans="1:2" s="17" customFormat="1" ht="12.75">
      <c r="A48" s="19" t="s">
        <v>20</v>
      </c>
      <c r="B48" s="11">
        <v>20972</v>
      </c>
    </row>
    <row r="49" spans="1:2" s="17" customFormat="1" ht="12.75">
      <c r="A49" s="19" t="s">
        <v>21</v>
      </c>
      <c r="B49" s="11">
        <v>25318</v>
      </c>
    </row>
    <row r="50" spans="1:2" s="17" customFormat="1" ht="12.75">
      <c r="A50" s="19" t="s">
        <v>22</v>
      </c>
      <c r="B50" s="11">
        <v>15687</v>
      </c>
    </row>
    <row r="51" spans="1:2" s="17" customFormat="1" ht="12.75">
      <c r="A51" s="833" t="s">
        <v>2282</v>
      </c>
      <c r="B51" s="660">
        <v>3100</v>
      </c>
    </row>
    <row r="52" spans="1:2" s="23" customFormat="1" ht="12.75">
      <c r="A52" s="31" t="s">
        <v>93</v>
      </c>
      <c r="B52" s="11">
        <v>410</v>
      </c>
    </row>
    <row r="53" spans="1:2" s="23" customFormat="1" ht="12.75">
      <c r="A53" s="31" t="s">
        <v>94</v>
      </c>
      <c r="B53" s="11">
        <v>410</v>
      </c>
    </row>
    <row r="54" spans="1:2" s="23" customFormat="1" ht="12.75">
      <c r="A54" s="31" t="s">
        <v>97</v>
      </c>
      <c r="B54" s="11">
        <v>1100</v>
      </c>
    </row>
    <row r="55" spans="1:2" s="23" customFormat="1" ht="12.75">
      <c r="A55" s="31" t="s">
        <v>99</v>
      </c>
      <c r="B55" s="11">
        <v>1200</v>
      </c>
    </row>
    <row r="56" spans="1:2" s="23" customFormat="1" ht="12.75">
      <c r="A56" s="31" t="s">
        <v>2267</v>
      </c>
      <c r="B56" s="11">
        <v>180</v>
      </c>
    </row>
    <row r="57" spans="1:2" s="23" customFormat="1" ht="12.75">
      <c r="A57" s="31" t="s">
        <v>101</v>
      </c>
      <c r="B57" s="11">
        <v>180</v>
      </c>
    </row>
    <row r="58" spans="1:2" s="23" customFormat="1" ht="12.75">
      <c r="A58" s="31" t="s">
        <v>234</v>
      </c>
      <c r="B58" s="11">
        <v>530</v>
      </c>
    </row>
    <row r="59" spans="1:2" s="23" customFormat="1" ht="12.75">
      <c r="A59" s="31" t="s">
        <v>2228</v>
      </c>
      <c r="B59" s="11">
        <v>370</v>
      </c>
    </row>
    <row r="60" spans="1:2" s="23" customFormat="1" ht="12.75">
      <c r="A60" s="31" t="s">
        <v>108</v>
      </c>
      <c r="B60" s="11">
        <v>410</v>
      </c>
    </row>
    <row r="61" spans="1:2" s="23" customFormat="1" ht="12.75">
      <c r="A61" s="31" t="s">
        <v>2283</v>
      </c>
      <c r="B61" s="660">
        <v>670</v>
      </c>
    </row>
    <row r="62" spans="1:2" s="23" customFormat="1" ht="12.75">
      <c r="A62" s="31" t="s">
        <v>122</v>
      </c>
      <c r="B62" s="11">
        <v>80</v>
      </c>
    </row>
    <row r="63" spans="1:4" s="23" customFormat="1" ht="12.75">
      <c r="A63" s="31" t="s">
        <v>129</v>
      </c>
      <c r="B63" s="11">
        <v>1340</v>
      </c>
      <c r="C63" s="12"/>
      <c r="D63" s="12"/>
    </row>
    <row r="64" spans="1:6" s="23" customFormat="1" ht="12.75">
      <c r="A64" s="19" t="s">
        <v>239</v>
      </c>
      <c r="B64" s="11">
        <v>580</v>
      </c>
      <c r="C64" s="12"/>
      <c r="D64" s="12"/>
      <c r="F64" s="631"/>
    </row>
    <row r="65" spans="1:2" s="12" customFormat="1" ht="12.75">
      <c r="A65" s="10" t="s">
        <v>1777</v>
      </c>
      <c r="B65" s="11"/>
    </row>
    <row r="66" spans="1:2" ht="12.75">
      <c r="A66" s="19" t="s">
        <v>23</v>
      </c>
      <c r="B66" s="26">
        <v>5190</v>
      </c>
    </row>
    <row r="67" spans="1:2" s="12" customFormat="1" ht="12.75">
      <c r="A67" s="27" t="s">
        <v>24</v>
      </c>
      <c r="B67" s="11">
        <v>5928</v>
      </c>
    </row>
    <row r="68" spans="1:2" s="12" customFormat="1" ht="12.75">
      <c r="A68" s="19" t="s">
        <v>25</v>
      </c>
      <c r="B68" s="11">
        <v>5639</v>
      </c>
    </row>
    <row r="69" spans="1:2" s="12" customFormat="1" ht="12.75">
      <c r="A69" s="28" t="s">
        <v>26</v>
      </c>
      <c r="B69" s="11">
        <v>6816</v>
      </c>
    </row>
    <row r="70" spans="1:2" s="30" customFormat="1" ht="12.75">
      <c r="A70" s="28" t="s">
        <v>27</v>
      </c>
      <c r="B70" s="29">
        <v>7469</v>
      </c>
    </row>
    <row r="71" spans="1:2" s="12" customFormat="1" ht="12.75">
      <c r="A71" s="19" t="s">
        <v>28</v>
      </c>
      <c r="B71" s="11">
        <v>5511</v>
      </c>
    </row>
    <row r="72" spans="1:2" s="12" customFormat="1" ht="12.75">
      <c r="A72" s="19" t="s">
        <v>29</v>
      </c>
      <c r="B72" s="11">
        <v>3756</v>
      </c>
    </row>
    <row r="73" spans="1:2" s="12" customFormat="1" ht="12.75">
      <c r="A73" s="31" t="s">
        <v>30</v>
      </c>
      <c r="B73" s="11">
        <v>10358</v>
      </c>
    </row>
    <row r="74" spans="1:2" s="12" customFormat="1" ht="12.75">
      <c r="A74" s="19" t="s">
        <v>31</v>
      </c>
      <c r="B74" s="11">
        <v>11941</v>
      </c>
    </row>
    <row r="75" spans="1:2" ht="12.75">
      <c r="A75" s="19" t="s">
        <v>32</v>
      </c>
      <c r="B75" s="26">
        <v>3927</v>
      </c>
    </row>
    <row r="76" spans="1:2" ht="12.75">
      <c r="A76" s="27" t="s">
        <v>33</v>
      </c>
      <c r="B76" s="26">
        <v>3938</v>
      </c>
    </row>
    <row r="77" spans="1:2" ht="12.75">
      <c r="A77" s="27" t="s">
        <v>34</v>
      </c>
      <c r="B77" s="26">
        <v>3938</v>
      </c>
    </row>
    <row r="78" spans="1:2" ht="12.75">
      <c r="A78" s="27" t="s">
        <v>35</v>
      </c>
      <c r="B78" s="26">
        <v>10379</v>
      </c>
    </row>
    <row r="79" spans="1:2" s="12" customFormat="1" ht="12.75">
      <c r="A79" s="32" t="s">
        <v>36</v>
      </c>
      <c r="B79" s="11">
        <v>4494</v>
      </c>
    </row>
    <row r="80" spans="1:2" s="12" customFormat="1" ht="12.75">
      <c r="A80" s="32" t="s">
        <v>37</v>
      </c>
      <c r="B80" s="11">
        <v>4494</v>
      </c>
    </row>
    <row r="81" spans="1:2" s="12" customFormat="1" ht="12.75">
      <c r="A81" s="19" t="s">
        <v>38</v>
      </c>
      <c r="B81" s="11">
        <v>3627</v>
      </c>
    </row>
    <row r="82" spans="1:2" s="12" customFormat="1" ht="12.75">
      <c r="A82" s="27" t="s">
        <v>39</v>
      </c>
      <c r="B82" s="11">
        <v>5318</v>
      </c>
    </row>
    <row r="83" spans="1:2" ht="12.75">
      <c r="A83" s="31" t="s">
        <v>40</v>
      </c>
      <c r="B83" s="26">
        <v>3135</v>
      </c>
    </row>
    <row r="84" spans="1:2" s="12" customFormat="1" ht="12.75">
      <c r="A84" s="33" t="s">
        <v>41</v>
      </c>
      <c r="B84" s="11">
        <v>8314</v>
      </c>
    </row>
    <row r="85" spans="1:2" ht="12.75">
      <c r="A85" s="19" t="s">
        <v>2320</v>
      </c>
      <c r="B85" s="11">
        <v>15408</v>
      </c>
    </row>
    <row r="86" spans="1:2" ht="12.75">
      <c r="A86" s="19" t="s">
        <v>42</v>
      </c>
      <c r="B86" s="11">
        <v>19046</v>
      </c>
    </row>
    <row r="87" spans="1:2" s="12" customFormat="1" ht="12.75">
      <c r="A87" s="33" t="s">
        <v>43</v>
      </c>
      <c r="B87" s="11">
        <v>7223</v>
      </c>
    </row>
    <row r="88" spans="1:2" s="12" customFormat="1" ht="12.75">
      <c r="A88" s="28" t="s">
        <v>44</v>
      </c>
      <c r="B88" s="11">
        <v>6966</v>
      </c>
    </row>
    <row r="89" spans="1:2" s="12" customFormat="1" ht="12.75">
      <c r="A89" s="27" t="s">
        <v>45</v>
      </c>
      <c r="B89" s="11">
        <v>5211</v>
      </c>
    </row>
    <row r="90" spans="1:2" s="12" customFormat="1" ht="12.75">
      <c r="A90" s="28" t="s">
        <v>46</v>
      </c>
      <c r="B90" s="11">
        <v>5264</v>
      </c>
    </row>
    <row r="91" spans="1:2" ht="12.75">
      <c r="A91" s="19" t="s">
        <v>47</v>
      </c>
      <c r="B91" s="11">
        <v>10379</v>
      </c>
    </row>
    <row r="92" spans="1:2" s="12" customFormat="1" ht="15.75">
      <c r="A92" s="19" t="s">
        <v>48</v>
      </c>
      <c r="B92" s="11">
        <v>3146</v>
      </c>
    </row>
    <row r="93" spans="1:2" s="12" customFormat="1" ht="15.75">
      <c r="A93" s="19" t="s">
        <v>49</v>
      </c>
      <c r="B93" s="11">
        <v>7030</v>
      </c>
    </row>
    <row r="94" spans="1:2" s="12" customFormat="1" ht="15.75">
      <c r="A94" s="19" t="s">
        <v>50</v>
      </c>
      <c r="B94" s="11">
        <v>3948</v>
      </c>
    </row>
    <row r="95" spans="1:2" ht="12.75">
      <c r="A95" s="27" t="s">
        <v>51</v>
      </c>
      <c r="B95" s="26">
        <v>4248</v>
      </c>
    </row>
    <row r="96" spans="1:2" ht="12.75">
      <c r="A96" s="27" t="s">
        <v>52</v>
      </c>
      <c r="B96" s="26">
        <v>3478</v>
      </c>
    </row>
    <row r="97" spans="1:2" ht="12.75">
      <c r="A97" s="27" t="s">
        <v>53</v>
      </c>
      <c r="B97" s="26">
        <v>6741</v>
      </c>
    </row>
    <row r="98" spans="1:2" s="12" customFormat="1" ht="12.75">
      <c r="A98" s="19" t="s">
        <v>54</v>
      </c>
      <c r="B98" s="11">
        <v>4976</v>
      </c>
    </row>
    <row r="99" spans="1:2" s="12" customFormat="1" ht="12.75">
      <c r="A99" s="31" t="s">
        <v>55</v>
      </c>
      <c r="B99" s="11">
        <v>3927</v>
      </c>
    </row>
    <row r="100" spans="1:2" s="12" customFormat="1" ht="12.75">
      <c r="A100" s="31" t="s">
        <v>56</v>
      </c>
      <c r="B100" s="11">
        <v>5157</v>
      </c>
    </row>
    <row r="101" spans="1:2" s="12" customFormat="1" ht="12.75">
      <c r="A101" s="31" t="s">
        <v>57</v>
      </c>
      <c r="B101" s="11">
        <v>7276</v>
      </c>
    </row>
    <row r="102" spans="1:2" s="12" customFormat="1" ht="12.75">
      <c r="A102" s="28" t="s">
        <v>58</v>
      </c>
      <c r="B102" s="11">
        <v>3799</v>
      </c>
    </row>
    <row r="103" spans="1:2" s="12" customFormat="1" ht="12.75">
      <c r="A103" s="28" t="s">
        <v>59</v>
      </c>
      <c r="B103" s="11">
        <v>6024</v>
      </c>
    </row>
    <row r="104" spans="1:2" s="12" customFormat="1" ht="12.75">
      <c r="A104" s="33" t="s">
        <v>60</v>
      </c>
      <c r="B104" s="11">
        <v>7051</v>
      </c>
    </row>
    <row r="105" spans="1:2" ht="12.75">
      <c r="A105" s="27" t="s">
        <v>61</v>
      </c>
      <c r="B105" s="26">
        <v>6848</v>
      </c>
    </row>
    <row r="106" spans="1:2" ht="12.75">
      <c r="A106" s="10" t="s">
        <v>63</v>
      </c>
      <c r="B106" s="26"/>
    </row>
    <row r="107" spans="1:2" s="12" customFormat="1" ht="12.75">
      <c r="A107" s="19" t="s">
        <v>62</v>
      </c>
      <c r="B107" s="660">
        <v>12027</v>
      </c>
    </row>
    <row r="108" spans="1:2" s="12" customFormat="1" ht="12.75">
      <c r="A108" s="19" t="s">
        <v>64</v>
      </c>
      <c r="B108" s="11">
        <v>14766</v>
      </c>
    </row>
    <row r="109" spans="1:2" s="12" customFormat="1" ht="12.75">
      <c r="A109" s="19" t="s">
        <v>65</v>
      </c>
      <c r="B109" s="11">
        <v>14766</v>
      </c>
    </row>
    <row r="110" spans="1:2" s="12" customFormat="1" ht="12.75">
      <c r="A110" s="19" t="s">
        <v>66</v>
      </c>
      <c r="B110" s="11">
        <v>9684</v>
      </c>
    </row>
    <row r="111" spans="1:2" s="12" customFormat="1" ht="12.75">
      <c r="A111" s="34" t="s">
        <v>67</v>
      </c>
      <c r="B111" s="11">
        <v>15540</v>
      </c>
    </row>
    <row r="112" spans="1:2" s="12" customFormat="1" ht="12.75">
      <c r="A112" s="19" t="s">
        <v>68</v>
      </c>
      <c r="B112" s="11">
        <v>11100</v>
      </c>
    </row>
    <row r="113" spans="1:2" s="12" customFormat="1" ht="12.75">
      <c r="A113" s="19" t="s">
        <v>69</v>
      </c>
      <c r="B113" s="11">
        <v>21293</v>
      </c>
    </row>
    <row r="114" spans="1:2" s="12" customFormat="1" ht="12.75">
      <c r="A114" s="19" t="s">
        <v>70</v>
      </c>
      <c r="B114" s="11">
        <v>5300</v>
      </c>
    </row>
    <row r="115" spans="1:2" s="12" customFormat="1" ht="12.75">
      <c r="A115" s="19" t="s">
        <v>71</v>
      </c>
      <c r="B115" s="11">
        <v>4800</v>
      </c>
    </row>
    <row r="116" spans="1:2" s="12" customFormat="1" ht="12.75">
      <c r="A116" s="19" t="s">
        <v>72</v>
      </c>
      <c r="B116" s="11">
        <v>5200</v>
      </c>
    </row>
    <row r="117" spans="1:2" s="12" customFormat="1" ht="12.75">
      <c r="A117" s="19" t="s">
        <v>73</v>
      </c>
      <c r="B117" s="11">
        <v>7900</v>
      </c>
    </row>
    <row r="118" spans="1:2" s="12" customFormat="1" ht="12.75">
      <c r="A118" s="19" t="s">
        <v>74</v>
      </c>
      <c r="B118" s="11">
        <v>15600</v>
      </c>
    </row>
    <row r="119" spans="1:2" s="12" customFormat="1" ht="12.75">
      <c r="A119" s="19" t="s">
        <v>75</v>
      </c>
      <c r="B119" s="11">
        <v>26080</v>
      </c>
    </row>
    <row r="120" spans="1:2" s="12" customFormat="1" ht="12.75">
      <c r="A120" s="34" t="s">
        <v>76</v>
      </c>
      <c r="B120" s="11">
        <v>16832</v>
      </c>
    </row>
    <row r="121" spans="1:2" s="12" customFormat="1" ht="12.75">
      <c r="A121" s="34" t="s">
        <v>77</v>
      </c>
      <c r="B121" s="11">
        <v>12066</v>
      </c>
    </row>
    <row r="122" spans="1:2" s="12" customFormat="1" ht="12.75">
      <c r="A122" s="19" t="s">
        <v>78</v>
      </c>
      <c r="B122" s="11">
        <v>14371</v>
      </c>
    </row>
    <row r="123" spans="1:2" s="12" customFormat="1" ht="12.75">
      <c r="A123" s="19" t="s">
        <v>79</v>
      </c>
      <c r="B123" s="11">
        <v>19300</v>
      </c>
    </row>
    <row r="124" spans="1:2" s="12" customFormat="1" ht="12.75">
      <c r="A124" s="19" t="s">
        <v>80</v>
      </c>
      <c r="B124" s="11">
        <v>15376</v>
      </c>
    </row>
    <row r="125" spans="1:2" s="12" customFormat="1" ht="12.75">
      <c r="A125" s="19" t="s">
        <v>81</v>
      </c>
      <c r="B125" s="11">
        <v>10800</v>
      </c>
    </row>
    <row r="126" spans="1:2" s="12" customFormat="1" ht="12.75">
      <c r="A126" s="19" t="s">
        <v>82</v>
      </c>
      <c r="B126" s="11">
        <v>32000</v>
      </c>
    </row>
    <row r="127" spans="1:2" s="12" customFormat="1" ht="12.75">
      <c r="A127" s="19" t="s">
        <v>83</v>
      </c>
      <c r="B127" s="11">
        <v>1670</v>
      </c>
    </row>
    <row r="128" spans="1:2" s="12" customFormat="1" ht="12.75">
      <c r="A128" s="19" t="s">
        <v>84</v>
      </c>
      <c r="B128" s="11">
        <v>3100</v>
      </c>
    </row>
    <row r="129" spans="1:2" s="12" customFormat="1" ht="12.75">
      <c r="A129" s="19" t="s">
        <v>85</v>
      </c>
      <c r="B129" s="11">
        <v>18100</v>
      </c>
    </row>
    <row r="130" spans="1:2" ht="12.75">
      <c r="A130" s="19" t="s">
        <v>86</v>
      </c>
      <c r="B130" s="11">
        <v>10800</v>
      </c>
    </row>
    <row r="131" spans="1:2" ht="12.75">
      <c r="A131" s="19" t="s">
        <v>87</v>
      </c>
      <c r="B131" s="11">
        <v>1300</v>
      </c>
    </row>
    <row r="132" spans="1:2" s="12" customFormat="1" ht="12.75">
      <c r="A132" s="19" t="s">
        <v>88</v>
      </c>
      <c r="B132" s="11">
        <v>14500</v>
      </c>
    </row>
    <row r="133" spans="1:2" s="12" customFormat="1" ht="12.75">
      <c r="A133" s="19" t="s">
        <v>89</v>
      </c>
      <c r="B133" s="11">
        <v>21700</v>
      </c>
    </row>
    <row r="134" spans="1:2" s="12" customFormat="1" ht="25.5">
      <c r="A134" s="19" t="s">
        <v>1779</v>
      </c>
      <c r="B134" s="11">
        <v>2700</v>
      </c>
    </row>
    <row r="135" spans="1:2" s="12" customFormat="1" ht="25.5">
      <c r="A135" s="19" t="s">
        <v>1778</v>
      </c>
      <c r="B135" s="11">
        <v>4300</v>
      </c>
    </row>
    <row r="136" spans="1:2" s="12" customFormat="1" ht="12.75">
      <c r="A136" s="35" t="s">
        <v>91</v>
      </c>
      <c r="B136" s="14"/>
    </row>
    <row r="137" spans="1:2" s="23" customFormat="1" ht="12.75">
      <c r="A137" s="31" t="s">
        <v>92</v>
      </c>
      <c r="B137" s="11">
        <v>1100</v>
      </c>
    </row>
    <row r="138" spans="1:2" s="12" customFormat="1" ht="12.75">
      <c r="A138" s="36" t="s">
        <v>132</v>
      </c>
      <c r="B138" s="11">
        <v>11600</v>
      </c>
    </row>
    <row r="139" spans="1:2" ht="12.75">
      <c r="A139" s="38" t="s">
        <v>133</v>
      </c>
      <c r="B139" s="11">
        <v>6099</v>
      </c>
    </row>
    <row r="140" spans="1:2" s="23" customFormat="1" ht="12.75">
      <c r="A140" s="31" t="s">
        <v>95</v>
      </c>
      <c r="B140" s="11">
        <v>910</v>
      </c>
    </row>
    <row r="141" spans="1:2" s="23" customFormat="1" ht="12.75">
      <c r="A141" s="31" t="s">
        <v>96</v>
      </c>
      <c r="B141" s="11">
        <v>810</v>
      </c>
    </row>
    <row r="142" spans="1:2" s="17" customFormat="1" ht="12.75">
      <c r="A142" s="31" t="s">
        <v>98</v>
      </c>
      <c r="B142" s="11">
        <v>6300</v>
      </c>
    </row>
    <row r="143" spans="1:2" s="23" customFormat="1" ht="12.75">
      <c r="A143" s="31" t="s">
        <v>100</v>
      </c>
      <c r="B143" s="11">
        <v>1708</v>
      </c>
    </row>
    <row r="144" spans="1:2" s="23" customFormat="1" ht="12.75">
      <c r="A144" s="27" t="s">
        <v>191</v>
      </c>
      <c r="B144" s="11">
        <v>3115</v>
      </c>
    </row>
    <row r="145" spans="1:2" s="23" customFormat="1" ht="12.75">
      <c r="A145" s="27" t="s">
        <v>2221</v>
      </c>
      <c r="B145" s="11">
        <v>790</v>
      </c>
    </row>
    <row r="146" spans="1:2" s="23" customFormat="1" ht="12.75">
      <c r="A146" s="27" t="s">
        <v>2222</v>
      </c>
      <c r="B146" s="11">
        <v>2200</v>
      </c>
    </row>
    <row r="147" spans="1:2" s="23" customFormat="1" ht="12.75">
      <c r="A147" s="27" t="s">
        <v>2223</v>
      </c>
      <c r="B147" s="11">
        <v>770</v>
      </c>
    </row>
    <row r="148" spans="1:2" s="12" customFormat="1" ht="12.75">
      <c r="A148" s="38" t="s">
        <v>136</v>
      </c>
      <c r="B148" s="11">
        <v>3950</v>
      </c>
    </row>
    <row r="149" spans="1:2" s="23" customFormat="1" ht="12.75">
      <c r="A149" s="31" t="s">
        <v>102</v>
      </c>
      <c r="B149" s="11">
        <v>1750</v>
      </c>
    </row>
    <row r="150" spans="1:2" s="23" customFormat="1" ht="12.75">
      <c r="A150" s="31" t="s">
        <v>103</v>
      </c>
      <c r="B150" s="11">
        <v>180</v>
      </c>
    </row>
    <row r="151" spans="1:2" s="23" customFormat="1" ht="12.75">
      <c r="A151" s="31" t="s">
        <v>104</v>
      </c>
      <c r="B151" s="11">
        <v>340</v>
      </c>
    </row>
    <row r="152" spans="1:2" s="23" customFormat="1" ht="12.75">
      <c r="A152" s="19" t="s">
        <v>220</v>
      </c>
      <c r="B152" s="11">
        <v>2050</v>
      </c>
    </row>
    <row r="153" spans="1:2" s="23" customFormat="1" ht="12.75">
      <c r="A153" s="31" t="s">
        <v>2227</v>
      </c>
      <c r="B153" s="11">
        <v>420</v>
      </c>
    </row>
    <row r="154" spans="1:2" s="23" customFormat="1" ht="12.75">
      <c r="A154" s="31" t="s">
        <v>105</v>
      </c>
      <c r="B154" s="11">
        <v>530</v>
      </c>
    </row>
    <row r="155" spans="1:2" s="23" customFormat="1" ht="12.75">
      <c r="A155" s="31" t="s">
        <v>106</v>
      </c>
      <c r="B155" s="11">
        <v>780</v>
      </c>
    </row>
    <row r="156" spans="1:2" s="23" customFormat="1" ht="12.75">
      <c r="A156" s="31" t="s">
        <v>107</v>
      </c>
      <c r="B156" s="11">
        <v>1270</v>
      </c>
    </row>
    <row r="157" spans="1:2" s="23" customFormat="1" ht="12.75">
      <c r="A157" s="31" t="s">
        <v>222</v>
      </c>
      <c r="B157" s="11">
        <v>3100</v>
      </c>
    </row>
    <row r="158" spans="1:2" s="23" customFormat="1" ht="12.75">
      <c r="A158" s="31" t="s">
        <v>195</v>
      </c>
      <c r="B158" s="660">
        <v>380</v>
      </c>
    </row>
    <row r="159" spans="1:2" s="23" customFormat="1" ht="12.75">
      <c r="A159" s="31" t="s">
        <v>109</v>
      </c>
      <c r="B159" s="11">
        <v>1210</v>
      </c>
    </row>
    <row r="160" spans="1:2" s="23" customFormat="1" ht="12.75">
      <c r="A160" s="31" t="s">
        <v>110</v>
      </c>
      <c r="B160" s="11">
        <v>1310</v>
      </c>
    </row>
    <row r="161" spans="1:2" s="23" customFormat="1" ht="12.75">
      <c r="A161" s="31" t="s">
        <v>111</v>
      </c>
      <c r="B161" s="11">
        <v>480</v>
      </c>
    </row>
    <row r="162" spans="1:2" s="23" customFormat="1" ht="12.75">
      <c r="A162" s="31" t="s">
        <v>238</v>
      </c>
      <c r="B162" s="660">
        <v>380</v>
      </c>
    </row>
    <row r="163" spans="1:2" s="23" customFormat="1" ht="12.75">
      <c r="A163" s="31" t="s">
        <v>112</v>
      </c>
      <c r="B163" s="11">
        <v>5800</v>
      </c>
    </row>
    <row r="164" spans="1:2" s="23" customFormat="1" ht="12.75">
      <c r="A164" s="31" t="s">
        <v>225</v>
      </c>
      <c r="B164" s="660">
        <v>340</v>
      </c>
    </row>
    <row r="165" spans="1:2" s="23" customFormat="1" ht="12.75">
      <c r="A165" s="31" t="s">
        <v>2284</v>
      </c>
      <c r="B165" s="660">
        <v>230</v>
      </c>
    </row>
    <row r="166" spans="1:2" s="23" customFormat="1" ht="12.75">
      <c r="A166" s="31" t="s">
        <v>113</v>
      </c>
      <c r="B166" s="11">
        <v>1390</v>
      </c>
    </row>
    <row r="167" spans="1:2" s="23" customFormat="1" ht="12.75">
      <c r="A167" s="31" t="s">
        <v>114</v>
      </c>
      <c r="B167" s="11">
        <v>420</v>
      </c>
    </row>
    <row r="168" spans="1:2" s="23" customFormat="1" ht="12.75">
      <c r="A168" s="31" t="s">
        <v>115</v>
      </c>
      <c r="B168" s="11">
        <v>1020</v>
      </c>
    </row>
    <row r="169" spans="1:2" s="23" customFormat="1" ht="12.75">
      <c r="A169" s="31" t="s">
        <v>2225</v>
      </c>
      <c r="B169" s="11">
        <v>770</v>
      </c>
    </row>
    <row r="170" spans="1:2" s="23" customFormat="1" ht="12.75">
      <c r="A170" s="31" t="s">
        <v>1523</v>
      </c>
      <c r="B170" s="11">
        <v>1950</v>
      </c>
    </row>
    <row r="171" spans="1:2" s="23" customFormat="1" ht="12.75">
      <c r="A171" s="31" t="s">
        <v>2156</v>
      </c>
      <c r="B171" s="11">
        <v>1370</v>
      </c>
    </row>
    <row r="172" spans="1:2" s="23" customFormat="1" ht="12.75">
      <c r="A172" s="31" t="s">
        <v>208</v>
      </c>
      <c r="B172" s="11">
        <v>5700</v>
      </c>
    </row>
    <row r="173" spans="1:2" ht="12.75">
      <c r="A173" s="40" t="s">
        <v>2218</v>
      </c>
      <c r="B173" s="29">
        <v>3050</v>
      </c>
    </row>
    <row r="174" spans="1:2" s="23" customFormat="1" ht="12.75">
      <c r="A174" s="31" t="s">
        <v>116</v>
      </c>
      <c r="B174" s="11">
        <v>780</v>
      </c>
    </row>
    <row r="175" spans="1:2" s="17" customFormat="1" ht="12.75">
      <c r="A175" s="31" t="s">
        <v>117</v>
      </c>
      <c r="B175" s="11">
        <v>2410</v>
      </c>
    </row>
    <row r="176" spans="1:2" s="23" customFormat="1" ht="12.75">
      <c r="A176" s="31" t="s">
        <v>118</v>
      </c>
      <c r="B176" s="11">
        <v>290</v>
      </c>
    </row>
    <row r="177" spans="1:2" s="23" customFormat="1" ht="12.75">
      <c r="A177" s="31" t="s">
        <v>119</v>
      </c>
      <c r="B177" s="11">
        <v>580</v>
      </c>
    </row>
    <row r="178" spans="1:2" s="23" customFormat="1" ht="12.75">
      <c r="A178" s="31" t="s">
        <v>120</v>
      </c>
      <c r="B178" s="11">
        <v>4600</v>
      </c>
    </row>
    <row r="179" spans="1:2" s="23" customFormat="1" ht="12.75">
      <c r="A179" s="31" t="s">
        <v>2285</v>
      </c>
      <c r="B179" s="660">
        <v>14600</v>
      </c>
    </row>
    <row r="180" spans="1:2" s="23" customFormat="1" ht="12.75">
      <c r="A180" s="31" t="s">
        <v>124</v>
      </c>
      <c r="B180" s="11">
        <v>1010</v>
      </c>
    </row>
    <row r="181" spans="1:2" s="23" customFormat="1" ht="12.75">
      <c r="A181" s="31" t="s">
        <v>125</v>
      </c>
      <c r="B181" s="11">
        <v>870</v>
      </c>
    </row>
    <row r="182" spans="1:2" s="12" customFormat="1" ht="12.75">
      <c r="A182" s="36" t="s">
        <v>126</v>
      </c>
      <c r="B182" s="11">
        <v>4300</v>
      </c>
    </row>
    <row r="183" spans="1:2" s="12" customFormat="1" ht="12.75">
      <c r="A183" s="36" t="s">
        <v>128</v>
      </c>
      <c r="B183" s="11">
        <v>7900</v>
      </c>
    </row>
    <row r="184" spans="1:2" s="12" customFormat="1" ht="12.75">
      <c r="A184" s="36" t="s">
        <v>2286</v>
      </c>
      <c r="B184" s="660">
        <v>870</v>
      </c>
    </row>
    <row r="185" spans="1:6" s="23" customFormat="1" ht="12.75">
      <c r="A185" s="19" t="s">
        <v>2226</v>
      </c>
      <c r="B185" s="11">
        <v>1380</v>
      </c>
      <c r="C185" s="12"/>
      <c r="D185" s="12"/>
      <c r="F185" s="631"/>
    </row>
    <row r="186" spans="1:2" s="23" customFormat="1" ht="12.75">
      <c r="A186" s="31" t="s">
        <v>130</v>
      </c>
      <c r="B186" s="11">
        <v>810</v>
      </c>
    </row>
    <row r="187" spans="1:2" s="12" customFormat="1" ht="12.75">
      <c r="A187" s="654" t="s">
        <v>2287</v>
      </c>
      <c r="B187" s="37"/>
    </row>
    <row r="188" spans="1:5" s="88" customFormat="1" ht="12.75">
      <c r="A188" s="674" t="s">
        <v>1839</v>
      </c>
      <c r="B188" s="18">
        <v>122100</v>
      </c>
      <c r="C188" s="90"/>
      <c r="D188" s="117"/>
      <c r="E188" s="117"/>
    </row>
    <row r="189" spans="1:5" s="88" customFormat="1" ht="12.75">
      <c r="A189" s="27" t="s">
        <v>1840</v>
      </c>
      <c r="B189" s="18">
        <v>82100</v>
      </c>
      <c r="C189" s="90"/>
      <c r="D189" s="117"/>
      <c r="E189" s="117"/>
    </row>
    <row r="190" spans="1:5" s="166" customFormat="1" ht="12.75">
      <c r="A190" s="27" t="s">
        <v>1773</v>
      </c>
      <c r="B190" s="18">
        <v>15200</v>
      </c>
      <c r="C190" s="90"/>
      <c r="D190" s="117"/>
      <c r="E190" s="117"/>
    </row>
    <row r="191" spans="1:5" s="166" customFormat="1" ht="12.75">
      <c r="A191" s="27" t="s">
        <v>1841</v>
      </c>
      <c r="B191" s="18">
        <v>41000</v>
      </c>
      <c r="C191" s="90"/>
      <c r="D191" s="117"/>
      <c r="E191" s="117"/>
    </row>
    <row r="192" spans="1:5" s="166" customFormat="1" ht="12.75">
      <c r="A192" s="674" t="s">
        <v>1847</v>
      </c>
      <c r="B192" s="78">
        <v>48000</v>
      </c>
      <c r="C192" s="90"/>
      <c r="D192" s="117"/>
      <c r="E192" s="117"/>
    </row>
    <row r="193" spans="1:2" s="12" customFormat="1" ht="12.75">
      <c r="A193" s="38" t="s">
        <v>137</v>
      </c>
      <c r="B193" s="11">
        <v>7200</v>
      </c>
    </row>
    <row r="194" spans="1:2" s="12" customFormat="1" ht="12.75">
      <c r="A194" s="834" t="s">
        <v>2288</v>
      </c>
      <c r="B194" s="658">
        <v>5400</v>
      </c>
    </row>
    <row r="195" spans="1:2" s="39" customFormat="1" ht="12.75">
      <c r="A195" s="19" t="s">
        <v>1842</v>
      </c>
      <c r="B195" s="11">
        <v>3820</v>
      </c>
    </row>
    <row r="196" spans="1:2" ht="12.75">
      <c r="A196" s="38" t="s">
        <v>134</v>
      </c>
      <c r="B196" s="11">
        <v>8200</v>
      </c>
    </row>
    <row r="197" spans="1:2" ht="12.75">
      <c r="A197" s="38" t="s">
        <v>135</v>
      </c>
      <c r="B197" s="11">
        <v>9900</v>
      </c>
    </row>
    <row r="198" spans="1:2" s="12" customFormat="1" ht="12.75">
      <c r="A198" s="38" t="s">
        <v>1844</v>
      </c>
      <c r="B198" s="558">
        <v>2700</v>
      </c>
    </row>
    <row r="199" spans="1:2" s="12" customFormat="1" ht="12.75">
      <c r="A199" s="38" t="s">
        <v>532</v>
      </c>
      <c r="B199" s="660">
        <v>1900</v>
      </c>
    </row>
    <row r="200" spans="1:2" s="12" customFormat="1" ht="12.75">
      <c r="A200" s="38" t="s">
        <v>2289</v>
      </c>
      <c r="B200" s="600">
        <v>38230</v>
      </c>
    </row>
    <row r="201" spans="1:2" s="12" customFormat="1" ht="12.75">
      <c r="A201" s="38" t="s">
        <v>2290</v>
      </c>
      <c r="B201" s="600">
        <v>15150</v>
      </c>
    </row>
    <row r="202" spans="1:2" s="12" customFormat="1" ht="12.75">
      <c r="A202" s="38" t="s">
        <v>2291</v>
      </c>
      <c r="B202" s="600">
        <v>15950</v>
      </c>
    </row>
    <row r="203" spans="1:2" s="12" customFormat="1" ht="12.75">
      <c r="A203" s="38" t="s">
        <v>2351</v>
      </c>
      <c r="B203" s="660">
        <v>29500</v>
      </c>
    </row>
    <row r="204" spans="1:2" s="12" customFormat="1" ht="12.75">
      <c r="A204" s="38" t="s">
        <v>2352</v>
      </c>
      <c r="B204" s="660">
        <v>139500</v>
      </c>
    </row>
    <row r="205" spans="1:2" s="12" customFormat="1" ht="12.75">
      <c r="A205" s="38" t="s">
        <v>2353</v>
      </c>
      <c r="B205" s="660">
        <v>22900</v>
      </c>
    </row>
    <row r="206" spans="1:2" s="12" customFormat="1" ht="12.75">
      <c r="A206" s="38" t="s">
        <v>2354</v>
      </c>
      <c r="B206" s="660">
        <v>23100</v>
      </c>
    </row>
    <row r="207" spans="1:2" s="12" customFormat="1" ht="12.75">
      <c r="A207" s="38" t="s">
        <v>2355</v>
      </c>
      <c r="B207" s="660">
        <v>33400</v>
      </c>
    </row>
    <row r="208" spans="1:2" s="12" customFormat="1" ht="12.75">
      <c r="A208" s="38" t="s">
        <v>2356</v>
      </c>
      <c r="B208" s="660">
        <v>64200</v>
      </c>
    </row>
    <row r="209" spans="1:2" s="12" customFormat="1" ht="12.75">
      <c r="A209" s="38" t="s">
        <v>2357</v>
      </c>
      <c r="B209" s="660">
        <v>48800</v>
      </c>
    </row>
    <row r="210" spans="1:2" s="12" customFormat="1" ht="12.75">
      <c r="A210" s="38" t="s">
        <v>2358</v>
      </c>
      <c r="B210" s="660">
        <v>11400</v>
      </c>
    </row>
    <row r="211" spans="1:2" s="12" customFormat="1" ht="12.75">
      <c r="A211" s="38" t="s">
        <v>2359</v>
      </c>
      <c r="B211" s="660">
        <v>22100</v>
      </c>
    </row>
    <row r="212" spans="1:2" s="12" customFormat="1" ht="12.75">
      <c r="A212" s="38" t="s">
        <v>1726</v>
      </c>
      <c r="B212" s="660">
        <v>1500</v>
      </c>
    </row>
    <row r="213" spans="1:2" s="12" customFormat="1" ht="12.75">
      <c r="A213" s="38" t="s">
        <v>1727</v>
      </c>
      <c r="B213" s="660">
        <v>2700</v>
      </c>
    </row>
    <row r="214" spans="1:2" ht="12.75">
      <c r="A214" s="40" t="s">
        <v>151</v>
      </c>
      <c r="B214" s="41">
        <v>1250</v>
      </c>
    </row>
    <row r="215" spans="1:5" ht="12.75">
      <c r="A215" s="713" t="s">
        <v>2293</v>
      </c>
      <c r="B215" s="660">
        <v>3900</v>
      </c>
      <c r="C215" s="710"/>
      <c r="D215" s="710"/>
      <c r="E215" s="710"/>
    </row>
    <row r="216" spans="1:5" ht="12.75">
      <c r="A216" s="713" t="s">
        <v>2050</v>
      </c>
      <c r="B216" s="660">
        <v>1530</v>
      </c>
      <c r="C216" s="710"/>
      <c r="D216" s="710"/>
      <c r="E216" s="710"/>
    </row>
    <row r="217" spans="1:5" ht="12.75">
      <c r="A217" s="713" t="s">
        <v>2294</v>
      </c>
      <c r="B217" s="660">
        <v>1450</v>
      </c>
      <c r="C217" s="710"/>
      <c r="D217" s="710"/>
      <c r="E217" s="710"/>
    </row>
    <row r="218" spans="1:5" ht="12.75">
      <c r="A218" s="713" t="s">
        <v>584</v>
      </c>
      <c r="B218" s="660">
        <v>1510</v>
      </c>
      <c r="C218" s="710"/>
      <c r="D218" s="710"/>
      <c r="E218" s="710"/>
    </row>
    <row r="219" spans="1:5" ht="12.75">
      <c r="A219" s="713" t="s">
        <v>585</v>
      </c>
      <c r="B219" s="660">
        <v>1250</v>
      </c>
      <c r="C219" s="710"/>
      <c r="D219" s="710"/>
      <c r="E219" s="710"/>
    </row>
    <row r="220" spans="1:5" ht="12.75">
      <c r="A220" s="713" t="s">
        <v>586</v>
      </c>
      <c r="B220" s="660">
        <v>1790</v>
      </c>
      <c r="C220" s="710"/>
      <c r="D220" s="710"/>
      <c r="E220" s="710"/>
    </row>
    <row r="221" spans="1:5" ht="12.75">
      <c r="A221" s="713" t="s">
        <v>1728</v>
      </c>
      <c r="B221" s="660">
        <v>3300</v>
      </c>
      <c r="C221" s="710"/>
      <c r="D221" s="710"/>
      <c r="E221" s="710"/>
    </row>
    <row r="222" spans="1:5" s="88" customFormat="1" ht="12.75">
      <c r="A222" s="713" t="s">
        <v>587</v>
      </c>
      <c r="B222" s="600">
        <v>1210</v>
      </c>
      <c r="C222" s="711"/>
      <c r="D222" s="711"/>
      <c r="E222" s="712"/>
    </row>
    <row r="223" spans="1:5" s="88" customFormat="1" ht="12.75">
      <c r="A223" s="713" t="s">
        <v>588</v>
      </c>
      <c r="B223" s="600">
        <v>1100</v>
      </c>
      <c r="C223" s="711"/>
      <c r="D223" s="711"/>
      <c r="E223" s="712"/>
    </row>
    <row r="224" spans="1:5" s="88" customFormat="1" ht="12.75">
      <c r="A224" s="713" t="s">
        <v>589</v>
      </c>
      <c r="B224" s="600">
        <v>1100</v>
      </c>
      <c r="C224" s="711"/>
      <c r="D224" s="711"/>
      <c r="E224" s="712"/>
    </row>
    <row r="225" spans="1:5" s="88" customFormat="1" ht="12.75">
      <c r="A225" s="713" t="s">
        <v>590</v>
      </c>
      <c r="B225" s="600">
        <v>1100</v>
      </c>
      <c r="C225" s="711"/>
      <c r="D225" s="711"/>
      <c r="E225" s="712"/>
    </row>
    <row r="226" spans="1:5" s="88" customFormat="1" ht="12.75">
      <c r="A226" s="713" t="s">
        <v>591</v>
      </c>
      <c r="B226" s="600">
        <v>1100</v>
      </c>
      <c r="C226" s="711"/>
      <c r="D226" s="711"/>
      <c r="E226" s="712"/>
    </row>
    <row r="227" spans="1:5" s="88" customFormat="1" ht="12.75">
      <c r="A227" s="713" t="s">
        <v>592</v>
      </c>
      <c r="B227" s="600">
        <v>1100</v>
      </c>
      <c r="C227" s="711"/>
      <c r="D227" s="711"/>
      <c r="E227" s="712"/>
    </row>
    <row r="228" spans="1:5" s="88" customFormat="1" ht="12.75">
      <c r="A228" s="713" t="s">
        <v>593</v>
      </c>
      <c r="B228" s="600">
        <v>1210</v>
      </c>
      <c r="C228" s="711"/>
      <c r="D228" s="711"/>
      <c r="E228" s="712"/>
    </row>
    <row r="229" spans="1:5" s="88" customFormat="1" ht="12.75">
      <c r="A229" s="713" t="s">
        <v>594</v>
      </c>
      <c r="B229" s="600">
        <v>1100</v>
      </c>
      <c r="C229" s="711"/>
      <c r="D229" s="711"/>
      <c r="E229" s="712"/>
    </row>
    <row r="230" spans="1:5" s="88" customFormat="1" ht="12.75">
      <c r="A230" s="713" t="s">
        <v>595</v>
      </c>
      <c r="B230" s="600">
        <v>1580</v>
      </c>
      <c r="C230" s="711"/>
      <c r="D230" s="711"/>
      <c r="E230" s="712"/>
    </row>
    <row r="231" spans="1:4" ht="12.75">
      <c r="A231" s="713" t="s">
        <v>144</v>
      </c>
      <c r="B231" s="600">
        <v>1180</v>
      </c>
      <c r="C231" s="710"/>
      <c r="D231" s="710"/>
    </row>
    <row r="232" spans="1:4" ht="12.75">
      <c r="A232" s="713" t="s">
        <v>145</v>
      </c>
      <c r="B232" s="600">
        <v>1580</v>
      </c>
      <c r="C232" s="710"/>
      <c r="D232" s="710"/>
    </row>
    <row r="233" spans="1:2" s="12" customFormat="1" ht="12.75">
      <c r="A233" s="38" t="s">
        <v>2292</v>
      </c>
      <c r="B233" s="660">
        <v>1700</v>
      </c>
    </row>
    <row r="234" spans="1:2" ht="12.75">
      <c r="A234" s="38" t="s">
        <v>138</v>
      </c>
      <c r="B234" s="29">
        <v>2100</v>
      </c>
    </row>
    <row r="235" spans="1:2" ht="12.75">
      <c r="A235" s="40" t="s">
        <v>139</v>
      </c>
      <c r="B235" s="29">
        <v>1550</v>
      </c>
    </row>
    <row r="236" spans="1:2" ht="12.75">
      <c r="A236" s="40" t="s">
        <v>140</v>
      </c>
      <c r="B236" s="29">
        <v>1690</v>
      </c>
    </row>
    <row r="237" spans="1:2" ht="12.75">
      <c r="A237" s="40" t="s">
        <v>141</v>
      </c>
      <c r="B237" s="29">
        <v>2190</v>
      </c>
    </row>
    <row r="238" spans="1:2" ht="13.5" customHeight="1">
      <c r="A238" s="40" t="s">
        <v>2230</v>
      </c>
      <c r="B238" s="29">
        <v>1680</v>
      </c>
    </row>
    <row r="239" spans="1:2" ht="12.75">
      <c r="A239" s="40" t="s">
        <v>143</v>
      </c>
      <c r="B239" s="29">
        <v>1380</v>
      </c>
    </row>
    <row r="240" spans="1:2" ht="12.75">
      <c r="A240" s="40" t="s">
        <v>142</v>
      </c>
      <c r="B240" s="29">
        <v>1950</v>
      </c>
    </row>
    <row r="241" spans="1:2" ht="12.75">
      <c r="A241" s="713" t="s">
        <v>146</v>
      </c>
      <c r="B241" s="600">
        <v>1200</v>
      </c>
    </row>
    <row r="242" spans="1:2" ht="12.75">
      <c r="A242" s="40" t="s">
        <v>147</v>
      </c>
      <c r="B242" s="598">
        <v>2450</v>
      </c>
    </row>
    <row r="243" spans="1:2" ht="12.75">
      <c r="A243" s="40" t="s">
        <v>148</v>
      </c>
      <c r="B243" s="29">
        <v>3700</v>
      </c>
    </row>
    <row r="244" spans="1:2" ht="12.75">
      <c r="A244" s="40" t="s">
        <v>149</v>
      </c>
      <c r="B244" s="29">
        <v>14200</v>
      </c>
    </row>
    <row r="245" spans="1:2" ht="12.75">
      <c r="A245" s="40" t="s">
        <v>150</v>
      </c>
      <c r="B245" s="29">
        <v>2950</v>
      </c>
    </row>
    <row r="246" spans="1:2" ht="12.75">
      <c r="A246" s="40" t="s">
        <v>154</v>
      </c>
      <c r="B246" s="29">
        <v>2590</v>
      </c>
    </row>
    <row r="247" spans="1:2" ht="12.75">
      <c r="A247" s="40" t="s">
        <v>155</v>
      </c>
      <c r="B247" s="29">
        <v>1920</v>
      </c>
    </row>
    <row r="248" spans="1:2" ht="12.75">
      <c r="A248" s="40" t="s">
        <v>156</v>
      </c>
      <c r="B248" s="29">
        <v>2900</v>
      </c>
    </row>
    <row r="249" spans="1:2" ht="12.75">
      <c r="A249" s="40" t="s">
        <v>157</v>
      </c>
      <c r="B249" s="29">
        <v>1830</v>
      </c>
    </row>
    <row r="250" spans="1:2" ht="12.75">
      <c r="A250" s="40" t="s">
        <v>158</v>
      </c>
      <c r="B250" s="29">
        <v>2420</v>
      </c>
    </row>
    <row r="251" spans="1:2" ht="12.75">
      <c r="A251" s="40" t="s">
        <v>159</v>
      </c>
      <c r="B251" s="29">
        <v>510</v>
      </c>
    </row>
    <row r="252" spans="1:2" ht="12.75">
      <c r="A252" s="40" t="s">
        <v>160</v>
      </c>
      <c r="B252" s="29">
        <v>1810</v>
      </c>
    </row>
    <row r="253" spans="1:2" ht="12.75">
      <c r="A253" s="40" t="s">
        <v>161</v>
      </c>
      <c r="B253" s="29">
        <v>1810</v>
      </c>
    </row>
    <row r="254" spans="1:2" s="12" customFormat="1" ht="12.75">
      <c r="A254" s="654" t="s">
        <v>2295</v>
      </c>
      <c r="B254" s="37"/>
    </row>
    <row r="255" spans="1:2" ht="12.75">
      <c r="A255" s="40" t="s">
        <v>291</v>
      </c>
      <c r="B255" s="660">
        <v>28400</v>
      </c>
    </row>
    <row r="256" spans="1:2" ht="12.75">
      <c r="A256" s="40" t="s">
        <v>2229</v>
      </c>
      <c r="B256" s="600">
        <v>2900</v>
      </c>
    </row>
    <row r="257" spans="1:2" ht="12.75">
      <c r="A257" s="40" t="s">
        <v>2296</v>
      </c>
      <c r="B257" s="600">
        <v>1650</v>
      </c>
    </row>
    <row r="258" spans="1:2" ht="12.75">
      <c r="A258" s="40" t="s">
        <v>2297</v>
      </c>
      <c r="B258" s="600">
        <v>1370</v>
      </c>
    </row>
    <row r="259" spans="1:2" ht="12.75">
      <c r="A259" s="40" t="s">
        <v>343</v>
      </c>
      <c r="B259" s="660">
        <v>4620</v>
      </c>
    </row>
    <row r="260" spans="1:2" ht="12.75">
      <c r="A260" s="40" t="s">
        <v>334</v>
      </c>
      <c r="B260" s="660">
        <v>14950</v>
      </c>
    </row>
    <row r="261" spans="1:2" ht="12.75">
      <c r="A261" s="40" t="s">
        <v>345</v>
      </c>
      <c r="B261" s="600">
        <v>380</v>
      </c>
    </row>
    <row r="262" spans="1:2" ht="12.75">
      <c r="A262" s="40" t="s">
        <v>2298</v>
      </c>
      <c r="B262" s="600">
        <v>190</v>
      </c>
    </row>
    <row r="263" spans="1:2" ht="12.75">
      <c r="A263" s="40" t="s">
        <v>357</v>
      </c>
      <c r="B263" s="600">
        <v>2100</v>
      </c>
    </row>
    <row r="264" spans="1:2" ht="12.75">
      <c r="A264" s="40" t="s">
        <v>359</v>
      </c>
      <c r="B264" s="600">
        <v>2900</v>
      </c>
    </row>
    <row r="265" spans="1:2" ht="12.75">
      <c r="A265" s="40" t="s">
        <v>358</v>
      </c>
      <c r="B265" s="600">
        <v>1550</v>
      </c>
    </row>
    <row r="266" spans="1:2" ht="12.75">
      <c r="A266" s="40" t="s">
        <v>365</v>
      </c>
      <c r="B266" s="660">
        <v>12800</v>
      </c>
    </row>
    <row r="267" spans="1:2" ht="12.75">
      <c r="A267" s="40" t="s">
        <v>2299</v>
      </c>
      <c r="B267" s="660">
        <v>1180</v>
      </c>
    </row>
    <row r="268" spans="1:2" ht="12.75">
      <c r="A268" s="40" t="s">
        <v>2300</v>
      </c>
      <c r="B268" s="660">
        <v>320</v>
      </c>
    </row>
    <row r="269" spans="1:2" ht="12.75">
      <c r="A269" s="40" t="s">
        <v>2301</v>
      </c>
      <c r="B269" s="660">
        <v>1350</v>
      </c>
    </row>
    <row r="270" spans="1:2" ht="12.75">
      <c r="A270" s="40" t="s">
        <v>2302</v>
      </c>
      <c r="B270" s="660">
        <v>1240</v>
      </c>
    </row>
    <row r="271" spans="1:2" ht="12.75">
      <c r="A271" s="40" t="s">
        <v>2303</v>
      </c>
      <c r="B271" s="660">
        <v>13800</v>
      </c>
    </row>
    <row r="272" spans="1:2" ht="12.75">
      <c r="A272" s="40" t="s">
        <v>2304</v>
      </c>
      <c r="B272" s="660">
        <v>6700</v>
      </c>
    </row>
    <row r="273" spans="1:2" ht="12.75">
      <c r="A273" s="40" t="s">
        <v>305</v>
      </c>
      <c r="B273" s="660">
        <v>520</v>
      </c>
    </row>
    <row r="274" spans="1:2" ht="12.75">
      <c r="A274" s="40" t="s">
        <v>309</v>
      </c>
      <c r="B274" s="660">
        <v>1850</v>
      </c>
    </row>
    <row r="275" spans="1:2" ht="12.75">
      <c r="A275" s="40" t="s">
        <v>310</v>
      </c>
      <c r="B275" s="660">
        <v>420</v>
      </c>
    </row>
    <row r="276" spans="1:2" ht="12.75">
      <c r="A276" s="40" t="s">
        <v>311</v>
      </c>
      <c r="B276" s="660">
        <v>3500</v>
      </c>
    </row>
    <row r="277" spans="1:2" ht="12.75">
      <c r="A277" s="40" t="s">
        <v>312</v>
      </c>
      <c r="B277" s="660">
        <v>825</v>
      </c>
    </row>
    <row r="278" spans="1:2" ht="12.75">
      <c r="A278" s="40" t="s">
        <v>313</v>
      </c>
      <c r="B278" s="660">
        <v>670</v>
      </c>
    </row>
    <row r="279" spans="1:2" ht="12.75">
      <c r="A279" s="40" t="s">
        <v>314</v>
      </c>
      <c r="B279" s="660">
        <v>940</v>
      </c>
    </row>
    <row r="280" spans="1:2" ht="12.75">
      <c r="A280" s="40" t="s">
        <v>315</v>
      </c>
      <c r="B280" s="660">
        <v>850</v>
      </c>
    </row>
    <row r="281" spans="1:2" ht="12.75">
      <c r="A281" s="40" t="s">
        <v>316</v>
      </c>
      <c r="B281" s="660">
        <v>1150</v>
      </c>
    </row>
    <row r="282" spans="1:2" ht="12.75">
      <c r="A282" s="40" t="s">
        <v>317</v>
      </c>
      <c r="B282" s="660">
        <v>570</v>
      </c>
    </row>
    <row r="283" spans="1:2" ht="12.75">
      <c r="A283" s="40" t="s">
        <v>2305</v>
      </c>
      <c r="B283" s="660">
        <v>6900</v>
      </c>
    </row>
    <row r="284" spans="1:2" ht="12.75">
      <c r="A284" s="40" t="s">
        <v>318</v>
      </c>
      <c r="B284" s="660">
        <v>3800</v>
      </c>
    </row>
    <row r="285" spans="1:2" ht="12.75">
      <c r="A285" s="40" t="s">
        <v>319</v>
      </c>
      <c r="B285" s="660">
        <v>1800</v>
      </c>
    </row>
    <row r="286" spans="1:2" ht="12.75">
      <c r="A286" s="40" t="s">
        <v>320</v>
      </c>
      <c r="B286" s="660">
        <v>150</v>
      </c>
    </row>
    <row r="287" spans="1:2" ht="12.75">
      <c r="A287" s="40" t="s">
        <v>329</v>
      </c>
      <c r="B287" s="660">
        <v>1700</v>
      </c>
    </row>
    <row r="288" spans="1:2" ht="12.75">
      <c r="A288" s="40" t="s">
        <v>321</v>
      </c>
      <c r="B288" s="660">
        <v>160</v>
      </c>
    </row>
    <row r="289" spans="1:2" ht="12.75">
      <c r="A289" s="40" t="s">
        <v>348</v>
      </c>
      <c r="B289" s="600">
        <v>290</v>
      </c>
    </row>
    <row r="290" spans="1:2" ht="12.75">
      <c r="A290" s="40" t="s">
        <v>224</v>
      </c>
      <c r="B290" s="660">
        <v>20</v>
      </c>
    </row>
    <row r="291" spans="1:2" ht="12.75">
      <c r="A291" s="42" t="s">
        <v>355</v>
      </c>
      <c r="B291" s="16">
        <v>8900</v>
      </c>
    </row>
    <row r="292" spans="1:2" ht="12.75">
      <c r="A292" s="42" t="s">
        <v>354</v>
      </c>
      <c r="B292" s="600">
        <v>2810</v>
      </c>
    </row>
    <row r="293" spans="1:2" ht="12.75">
      <c r="A293" s="42" t="s">
        <v>2306</v>
      </c>
      <c r="B293" s="600">
        <v>1240</v>
      </c>
    </row>
    <row r="294" spans="1:2" ht="12.75">
      <c r="A294" s="42" t="s">
        <v>2113</v>
      </c>
      <c r="B294" s="600">
        <v>1510</v>
      </c>
    </row>
    <row r="295" spans="1:2" ht="12.75">
      <c r="A295" s="42" t="s">
        <v>2114</v>
      </c>
      <c r="B295" s="600">
        <v>1510</v>
      </c>
    </row>
    <row r="296" spans="1:2" ht="12.75">
      <c r="A296" s="42" t="s">
        <v>335</v>
      </c>
      <c r="B296" s="600">
        <v>74</v>
      </c>
    </row>
    <row r="297" spans="1:2" ht="12.75">
      <c r="A297" s="42" t="s">
        <v>296</v>
      </c>
      <c r="B297" s="660">
        <v>900</v>
      </c>
    </row>
    <row r="298" spans="1:2" ht="12.75">
      <c r="A298" s="42" t="s">
        <v>2307</v>
      </c>
      <c r="B298" s="660">
        <v>2300</v>
      </c>
    </row>
    <row r="299" spans="1:2" ht="12.75">
      <c r="A299" s="42" t="s">
        <v>163</v>
      </c>
      <c r="B299" s="16">
        <v>1700</v>
      </c>
    </row>
    <row r="300" spans="1:2" ht="12.75">
      <c r="A300" s="42" t="s">
        <v>164</v>
      </c>
      <c r="B300" s="16">
        <v>1700</v>
      </c>
    </row>
    <row r="301" spans="1:2" ht="12.75">
      <c r="A301" s="42" t="s">
        <v>165</v>
      </c>
      <c r="B301" s="16">
        <v>1700</v>
      </c>
    </row>
    <row r="302" spans="1:2" ht="12.75">
      <c r="A302" s="40" t="s">
        <v>166</v>
      </c>
      <c r="B302" s="16">
        <v>1600</v>
      </c>
    </row>
    <row r="303" spans="1:5" s="88" customFormat="1" ht="12.75">
      <c r="A303" s="40" t="s">
        <v>577</v>
      </c>
      <c r="B303" s="16">
        <v>1600</v>
      </c>
      <c r="C303" s="1"/>
      <c r="D303" s="1"/>
      <c r="E303" s="1"/>
    </row>
    <row r="304" spans="1:2" ht="12.75">
      <c r="A304" s="42" t="s">
        <v>350</v>
      </c>
      <c r="B304" s="16">
        <v>1900</v>
      </c>
    </row>
    <row r="305" spans="1:2" ht="12.75">
      <c r="A305" s="42" t="s">
        <v>2202</v>
      </c>
      <c r="B305" s="16">
        <v>1180</v>
      </c>
    </row>
    <row r="306" spans="1:2" ht="12.75">
      <c r="A306" s="42" t="s">
        <v>2173</v>
      </c>
      <c r="B306" s="16">
        <v>3540</v>
      </c>
    </row>
    <row r="307" spans="1:2" ht="12.75">
      <c r="A307" s="42" t="s">
        <v>167</v>
      </c>
      <c r="B307" s="16">
        <v>1700</v>
      </c>
    </row>
    <row r="308" spans="1:2" ht="12.75">
      <c r="A308" s="42" t="s">
        <v>168</v>
      </c>
      <c r="B308" s="16">
        <v>1700</v>
      </c>
    </row>
    <row r="309" spans="1:2" ht="12.75">
      <c r="A309" s="42" t="s">
        <v>169</v>
      </c>
      <c r="B309" s="16">
        <v>1700</v>
      </c>
    </row>
    <row r="310" spans="1:2" ht="12.75">
      <c r="A310" s="42" t="s">
        <v>170</v>
      </c>
      <c r="B310" s="16">
        <v>1700</v>
      </c>
    </row>
    <row r="311" spans="1:2" ht="12.75">
      <c r="A311" s="42" t="s">
        <v>171</v>
      </c>
      <c r="B311" s="16">
        <v>1700</v>
      </c>
    </row>
    <row r="312" spans="1:2" ht="12.75">
      <c r="A312" s="40" t="s">
        <v>172</v>
      </c>
      <c r="B312" s="29">
        <v>1600</v>
      </c>
    </row>
    <row r="313" spans="1:2" ht="12.75">
      <c r="A313" s="40" t="s">
        <v>173</v>
      </c>
      <c r="B313" s="29">
        <v>1600</v>
      </c>
    </row>
    <row r="314" spans="1:2" ht="12.75">
      <c r="A314" s="40" t="s">
        <v>174</v>
      </c>
      <c r="B314" s="29">
        <v>1600</v>
      </c>
    </row>
    <row r="315" spans="1:2" s="12" customFormat="1" ht="12.75">
      <c r="A315" s="36" t="s">
        <v>127</v>
      </c>
      <c r="B315" s="11">
        <v>4100</v>
      </c>
    </row>
    <row r="316" spans="1:2" s="12" customFormat="1" ht="12.75">
      <c r="A316" s="10" t="s">
        <v>2308</v>
      </c>
      <c r="B316" s="11"/>
    </row>
    <row r="317" spans="1:2" s="23" customFormat="1" ht="12.75">
      <c r="A317" s="31" t="s">
        <v>121</v>
      </c>
      <c r="B317" s="11">
        <v>3400</v>
      </c>
    </row>
    <row r="318" spans="1:2" s="23" customFormat="1" ht="12.75">
      <c r="A318" s="42" t="s">
        <v>2309</v>
      </c>
      <c r="B318" s="660">
        <v>70</v>
      </c>
    </row>
    <row r="319" spans="1:2" s="23" customFormat="1" ht="12.75">
      <c r="A319" s="42" t="s">
        <v>429</v>
      </c>
      <c r="B319" s="660">
        <v>480</v>
      </c>
    </row>
    <row r="320" spans="1:2" s="23" customFormat="1" ht="12.75">
      <c r="A320" s="42" t="s">
        <v>193</v>
      </c>
      <c r="B320" s="660">
        <v>1970</v>
      </c>
    </row>
    <row r="321" spans="1:2" s="23" customFormat="1" ht="12.75">
      <c r="A321" s="42" t="s">
        <v>2158</v>
      </c>
      <c r="B321" s="660">
        <v>350</v>
      </c>
    </row>
    <row r="322" spans="1:2" s="23" customFormat="1" ht="12.75">
      <c r="A322" s="42" t="s">
        <v>1723</v>
      </c>
      <c r="B322" s="660">
        <v>2900</v>
      </c>
    </row>
    <row r="323" spans="1:2" s="23" customFormat="1" ht="12.75">
      <c r="A323" s="42" t="s">
        <v>2310</v>
      </c>
      <c r="B323" s="660">
        <v>2900</v>
      </c>
    </row>
    <row r="324" spans="1:2" s="23" customFormat="1" ht="12.75">
      <c r="A324" s="42" t="s">
        <v>2340</v>
      </c>
      <c r="B324" s="660">
        <v>2950</v>
      </c>
    </row>
    <row r="325" spans="1:2" s="23" customFormat="1" ht="12.75">
      <c r="A325" s="42" t="s">
        <v>2311</v>
      </c>
      <c r="B325" s="660">
        <v>2950</v>
      </c>
    </row>
    <row r="326" spans="1:2" s="23" customFormat="1" ht="12.75">
      <c r="A326" s="42" t="s">
        <v>1794</v>
      </c>
      <c r="B326" s="660">
        <v>2900</v>
      </c>
    </row>
    <row r="327" spans="1:2" s="23" customFormat="1" ht="12.75">
      <c r="A327" s="42" t="s">
        <v>2312</v>
      </c>
      <c r="B327" s="660">
        <v>3100</v>
      </c>
    </row>
    <row r="328" spans="1:2" s="23" customFormat="1" ht="12.75">
      <c r="A328" s="42" t="s">
        <v>2136</v>
      </c>
      <c r="B328" s="660">
        <v>3870</v>
      </c>
    </row>
    <row r="329" spans="1:2" s="12" customFormat="1" ht="12.75">
      <c r="A329" s="10" t="s">
        <v>1833</v>
      </c>
      <c r="B329" s="11"/>
    </row>
    <row r="330" spans="1:2" s="12" customFormat="1" ht="12.75">
      <c r="A330" s="622" t="s">
        <v>2054</v>
      </c>
      <c r="B330" s="624">
        <v>28900</v>
      </c>
    </row>
    <row r="331" spans="1:2" s="12" customFormat="1" ht="12.75">
      <c r="A331" s="622" t="s">
        <v>2055</v>
      </c>
      <c r="B331" s="624">
        <v>37200</v>
      </c>
    </row>
    <row r="332" spans="1:2" s="12" customFormat="1" ht="12.75">
      <c r="A332" s="682" t="s">
        <v>2386</v>
      </c>
      <c r="B332" s="624">
        <v>33600</v>
      </c>
    </row>
    <row r="333" spans="1:2" s="12" customFormat="1" ht="12.75">
      <c r="A333" s="682" t="s">
        <v>2385</v>
      </c>
      <c r="B333" s="624">
        <v>66000</v>
      </c>
    </row>
    <row r="334" spans="1:2" ht="12.75">
      <c r="A334" s="622" t="s">
        <v>2150</v>
      </c>
      <c r="B334" s="624">
        <v>17500</v>
      </c>
    </row>
    <row r="335" spans="1:2" ht="12.75">
      <c r="A335" s="733" t="s">
        <v>2057</v>
      </c>
      <c r="B335" s="624">
        <v>168700</v>
      </c>
    </row>
    <row r="336" spans="1:2" ht="12.75">
      <c r="A336" s="733" t="s">
        <v>2058</v>
      </c>
      <c r="B336" s="624">
        <v>158000</v>
      </c>
    </row>
    <row r="337" spans="1:2" ht="12.75">
      <c r="A337" s="733" t="s">
        <v>2060</v>
      </c>
      <c r="B337" s="624">
        <v>115100</v>
      </c>
    </row>
    <row r="338" spans="1:2" ht="12.75">
      <c r="A338" s="733" t="s">
        <v>2059</v>
      </c>
      <c r="B338" s="731">
        <v>168700</v>
      </c>
    </row>
    <row r="339" spans="1:2" ht="12.75">
      <c r="A339" s="733" t="s">
        <v>2281</v>
      </c>
      <c r="B339" s="731">
        <v>220000</v>
      </c>
    </row>
    <row r="340" spans="1:2" ht="12.75">
      <c r="A340" s="733" t="s">
        <v>2061</v>
      </c>
      <c r="B340" s="731">
        <v>26300</v>
      </c>
    </row>
    <row r="341" spans="1:2" ht="12.75">
      <c r="A341" s="733" t="s">
        <v>2062</v>
      </c>
      <c r="B341" s="731">
        <v>24500</v>
      </c>
    </row>
    <row r="342" spans="1:2" s="12" customFormat="1" ht="12.75">
      <c r="A342" s="10" t="s">
        <v>2313</v>
      </c>
      <c r="B342" s="11"/>
    </row>
    <row r="343" spans="1:2" s="12" customFormat="1" ht="12.75">
      <c r="A343" s="27" t="s">
        <v>2314</v>
      </c>
      <c r="B343" s="11">
        <v>2750</v>
      </c>
    </row>
    <row r="344" spans="1:2" s="12" customFormat="1" ht="12.75">
      <c r="A344" s="27" t="s">
        <v>2315</v>
      </c>
      <c r="B344" s="11">
        <v>3300</v>
      </c>
    </row>
    <row r="345" spans="1:2" s="12" customFormat="1" ht="12.75">
      <c r="A345" s="27" t="s">
        <v>2316</v>
      </c>
      <c r="B345" s="11">
        <v>7490</v>
      </c>
    </row>
    <row r="346" spans="1:2" s="12" customFormat="1" ht="12.75">
      <c r="A346" s="27" t="s">
        <v>2317</v>
      </c>
      <c r="B346" s="11">
        <v>3960</v>
      </c>
    </row>
    <row r="347" spans="1:2" s="12" customFormat="1" ht="12.75">
      <c r="A347" s="27" t="s">
        <v>2318</v>
      </c>
      <c r="B347" s="11">
        <v>5445</v>
      </c>
    </row>
    <row r="348" spans="1:2" s="12" customFormat="1" ht="12.75">
      <c r="A348" s="27" t="s">
        <v>2319</v>
      </c>
      <c r="B348" s="11">
        <v>4190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H80"/>
  <sheetViews>
    <sheetView workbookViewId="0" topLeftCell="A1">
      <selection activeCell="A7" sqref="A7"/>
    </sheetView>
  </sheetViews>
  <sheetFormatPr defaultColWidth="9.00390625" defaultRowHeight="15"/>
  <cols>
    <col min="1" max="1" width="61.421875" style="262" customWidth="1"/>
    <col min="2" max="2" width="6.57421875" style="262" customWidth="1"/>
    <col min="3" max="3" width="10.8515625" style="262" customWidth="1"/>
    <col min="4" max="4" width="11.7109375" style="262" customWidth="1"/>
    <col min="5" max="5" width="16.00390625" style="237" customWidth="1"/>
    <col min="6" max="16384" width="9.00390625" style="237" customWidth="1"/>
  </cols>
  <sheetData>
    <row r="1" spans="1:3" ht="7.5" customHeight="1">
      <c r="A1" s="263"/>
      <c r="C1" s="264"/>
    </row>
    <row r="2" spans="3:4" ht="12.75" customHeight="1">
      <c r="C2" s="265"/>
      <c r="D2" s="239" t="s">
        <v>0</v>
      </c>
    </row>
    <row r="3" spans="3:4" ht="12.75" customHeight="1">
      <c r="C3" s="265"/>
      <c r="D3" s="239" t="s">
        <v>1</v>
      </c>
    </row>
    <row r="4" spans="3:4" ht="12.75" customHeight="1">
      <c r="C4" s="265"/>
      <c r="D4" s="239" t="s">
        <v>2</v>
      </c>
    </row>
    <row r="5" spans="3:4" ht="12.75" customHeight="1">
      <c r="C5" s="265"/>
      <c r="D5" s="239" t="s">
        <v>2185</v>
      </c>
    </row>
    <row r="6" ht="12" customHeight="1">
      <c r="C6" s="239"/>
    </row>
    <row r="7" spans="1:4" s="88" customFormat="1" ht="18.75">
      <c r="A7" s="655" t="s">
        <v>810</v>
      </c>
      <c r="B7" s="655"/>
      <c r="C7" s="655"/>
      <c r="D7" s="655"/>
    </row>
    <row r="8" spans="1:8" s="88" customFormat="1" ht="25.5">
      <c r="A8" s="773" t="s">
        <v>4</v>
      </c>
      <c r="B8" s="773" t="s">
        <v>185</v>
      </c>
      <c r="C8" s="774" t="s">
        <v>2176</v>
      </c>
      <c r="D8" s="773" t="s">
        <v>2177</v>
      </c>
      <c r="E8" s="758"/>
      <c r="F8" s="758"/>
      <c r="G8" s="758"/>
      <c r="H8" s="758"/>
    </row>
    <row r="9" spans="1:4" s="88" customFormat="1" ht="12.75">
      <c r="A9" s="266" t="s">
        <v>811</v>
      </c>
      <c r="B9" s="266"/>
      <c r="C9" s="267"/>
      <c r="D9" s="266"/>
    </row>
    <row r="10" spans="1:4" s="25" customFormat="1" ht="12.75" customHeight="1">
      <c r="A10" s="268" t="s">
        <v>268</v>
      </c>
      <c r="B10" s="269">
        <v>1</v>
      </c>
      <c r="C10" s="270">
        <v>46000</v>
      </c>
      <c r="D10" s="271">
        <f aca="true" t="shared" si="0" ref="D10:D17">B10*C10</f>
        <v>46000</v>
      </c>
    </row>
    <row r="11" spans="1:6" s="25" customFormat="1" ht="12.75">
      <c r="A11" s="268" t="s">
        <v>277</v>
      </c>
      <c r="B11" s="272">
        <v>1</v>
      </c>
      <c r="C11" s="270">
        <v>4800</v>
      </c>
      <c r="D11" s="271">
        <f t="shared" si="0"/>
        <v>4800</v>
      </c>
      <c r="F11" s="210"/>
    </row>
    <row r="12" spans="1:6" s="88" customFormat="1" ht="12.75">
      <c r="A12" s="273" t="s">
        <v>812</v>
      </c>
      <c r="B12" s="274">
        <v>1</v>
      </c>
      <c r="C12" s="275">
        <v>96200</v>
      </c>
      <c r="D12" s="276">
        <f t="shared" si="0"/>
        <v>96200</v>
      </c>
      <c r="E12" s="277"/>
      <c r="F12" s="210"/>
    </row>
    <row r="13" spans="1:6" s="88" customFormat="1" ht="12.75">
      <c r="A13" s="278" t="s">
        <v>417</v>
      </c>
      <c r="B13" s="196">
        <v>1</v>
      </c>
      <c r="C13" s="279">
        <v>32800</v>
      </c>
      <c r="D13" s="271">
        <f t="shared" si="0"/>
        <v>32800</v>
      </c>
      <c r="F13" s="210"/>
    </row>
    <row r="14" spans="1:6" s="25" customFormat="1" ht="12.75">
      <c r="A14" s="268" t="s">
        <v>276</v>
      </c>
      <c r="B14" s="196">
        <v>1</v>
      </c>
      <c r="C14" s="280">
        <v>25000</v>
      </c>
      <c r="D14" s="271">
        <f t="shared" si="0"/>
        <v>25000</v>
      </c>
      <c r="F14" s="210"/>
    </row>
    <row r="15" spans="1:6" s="90" customFormat="1" ht="12.75">
      <c r="A15" s="281" t="s">
        <v>272</v>
      </c>
      <c r="B15" s="282">
        <v>1</v>
      </c>
      <c r="C15" s="280">
        <v>3500</v>
      </c>
      <c r="D15" s="271">
        <f t="shared" si="0"/>
        <v>3500</v>
      </c>
      <c r="F15" s="210"/>
    </row>
    <row r="16" spans="1:6" s="25" customFormat="1" ht="12.75">
      <c r="A16" s="268" t="s">
        <v>273</v>
      </c>
      <c r="B16" s="196">
        <v>1</v>
      </c>
      <c r="C16" s="280">
        <v>69900</v>
      </c>
      <c r="D16" s="271">
        <f t="shared" si="0"/>
        <v>69900</v>
      </c>
      <c r="F16" s="210"/>
    </row>
    <row r="17" spans="1:6" s="25" customFormat="1" ht="12.75">
      <c r="A17" s="268" t="s">
        <v>274</v>
      </c>
      <c r="B17" s="196">
        <v>1</v>
      </c>
      <c r="C17" s="280">
        <v>19500</v>
      </c>
      <c r="D17" s="271">
        <f t="shared" si="0"/>
        <v>19500</v>
      </c>
      <c r="F17" s="210"/>
    </row>
    <row r="18" spans="1:4" s="25" customFormat="1" ht="12.75">
      <c r="A18" s="96" t="s">
        <v>1825</v>
      </c>
      <c r="B18" s="91">
        <v>1</v>
      </c>
      <c r="C18" s="296">
        <v>390</v>
      </c>
      <c r="D18" s="296">
        <f>C18*B18</f>
        <v>390</v>
      </c>
    </row>
    <row r="19" spans="1:4" s="88" customFormat="1" ht="12.75">
      <c r="A19" s="266" t="s">
        <v>813</v>
      </c>
      <c r="B19" s="272"/>
      <c r="C19" s="283"/>
      <c r="D19" s="284"/>
    </row>
    <row r="20" spans="1:4" s="88" customFormat="1" ht="12.75">
      <c r="A20" s="268" t="s">
        <v>814</v>
      </c>
      <c r="B20" s="196">
        <v>1</v>
      </c>
      <c r="C20" s="283">
        <v>4800</v>
      </c>
      <c r="D20" s="284">
        <f aca="true" t="shared" si="1" ref="D20:D51">B20*C20</f>
        <v>4800</v>
      </c>
    </row>
    <row r="21" spans="1:4" s="88" customFormat="1" ht="12.75">
      <c r="A21" s="268" t="s">
        <v>815</v>
      </c>
      <c r="B21" s="196">
        <v>1</v>
      </c>
      <c r="C21" s="283">
        <v>2200</v>
      </c>
      <c r="D21" s="284">
        <f t="shared" si="1"/>
        <v>2200</v>
      </c>
    </row>
    <row r="22" spans="1:4" s="88" customFormat="1" ht="12.75">
      <c r="A22" s="24" t="s">
        <v>816</v>
      </c>
      <c r="B22" s="97">
        <v>1</v>
      </c>
      <c r="C22" s="215">
        <v>2640</v>
      </c>
      <c r="D22" s="216">
        <f t="shared" si="1"/>
        <v>2640</v>
      </c>
    </row>
    <row r="23" spans="1:4" s="88" customFormat="1" ht="12.75">
      <c r="A23" s="24" t="s">
        <v>817</v>
      </c>
      <c r="B23" s="97">
        <v>1</v>
      </c>
      <c r="C23" s="215">
        <v>2640</v>
      </c>
      <c r="D23" s="216">
        <f t="shared" si="1"/>
        <v>2640</v>
      </c>
    </row>
    <row r="24" spans="1:4" s="88" customFormat="1" ht="12.75">
      <c r="A24" s="24" t="s">
        <v>818</v>
      </c>
      <c r="B24" s="97">
        <v>1</v>
      </c>
      <c r="C24" s="215">
        <v>2640</v>
      </c>
      <c r="D24" s="216">
        <f t="shared" si="1"/>
        <v>2640</v>
      </c>
    </row>
    <row r="25" spans="1:4" s="88" customFormat="1" ht="12.75">
      <c r="A25" s="24" t="s">
        <v>819</v>
      </c>
      <c r="B25" s="97">
        <v>1</v>
      </c>
      <c r="C25" s="215">
        <v>2640</v>
      </c>
      <c r="D25" s="216">
        <f t="shared" si="1"/>
        <v>2640</v>
      </c>
    </row>
    <row r="26" spans="1:4" s="88" customFormat="1" ht="12.75">
      <c r="A26" s="24" t="s">
        <v>820</v>
      </c>
      <c r="B26" s="97">
        <v>1</v>
      </c>
      <c r="C26" s="215">
        <v>2640</v>
      </c>
      <c r="D26" s="216">
        <f t="shared" si="1"/>
        <v>2640</v>
      </c>
    </row>
    <row r="27" spans="1:4" s="88" customFormat="1" ht="12.75">
      <c r="A27" s="24" t="s">
        <v>821</v>
      </c>
      <c r="B27" s="97">
        <v>1</v>
      </c>
      <c r="C27" s="215">
        <v>2640</v>
      </c>
      <c r="D27" s="216">
        <f t="shared" si="1"/>
        <v>2640</v>
      </c>
    </row>
    <row r="28" spans="1:4" s="88" customFormat="1" ht="12.75">
      <c r="A28" s="24" t="s">
        <v>822</v>
      </c>
      <c r="B28" s="97">
        <v>1</v>
      </c>
      <c r="C28" s="215">
        <v>2640</v>
      </c>
      <c r="D28" s="216">
        <f t="shared" si="1"/>
        <v>2640</v>
      </c>
    </row>
    <row r="29" spans="1:4" s="88" customFormat="1" ht="12.75">
      <c r="A29" s="24" t="s">
        <v>823</v>
      </c>
      <c r="B29" s="97">
        <v>1</v>
      </c>
      <c r="C29" s="215">
        <v>4400</v>
      </c>
      <c r="D29" s="216">
        <f t="shared" si="1"/>
        <v>4400</v>
      </c>
    </row>
    <row r="30" spans="1:4" s="88" customFormat="1" ht="12.75">
      <c r="A30" s="281" t="s">
        <v>824</v>
      </c>
      <c r="B30" s="196">
        <v>1</v>
      </c>
      <c r="C30" s="283">
        <v>2640</v>
      </c>
      <c r="D30" s="284">
        <f t="shared" si="1"/>
        <v>2640</v>
      </c>
    </row>
    <row r="31" spans="1:4" s="88" customFormat="1" ht="12.75">
      <c r="A31" s="24" t="s">
        <v>825</v>
      </c>
      <c r="B31" s="97">
        <v>1</v>
      </c>
      <c r="C31" s="215">
        <v>1630</v>
      </c>
      <c r="D31" s="216">
        <f t="shared" si="1"/>
        <v>1630</v>
      </c>
    </row>
    <row r="32" spans="1:4" s="88" customFormat="1" ht="12.75">
      <c r="A32" s="268" t="s">
        <v>826</v>
      </c>
      <c r="B32" s="196">
        <v>1</v>
      </c>
      <c r="C32" s="283">
        <v>3080</v>
      </c>
      <c r="D32" s="284">
        <f t="shared" si="1"/>
        <v>3080</v>
      </c>
    </row>
    <row r="33" spans="1:4" s="88" customFormat="1" ht="12.75">
      <c r="A33" s="268" t="s">
        <v>827</v>
      </c>
      <c r="B33" s="196">
        <v>1</v>
      </c>
      <c r="C33" s="283">
        <v>1540</v>
      </c>
      <c r="D33" s="284">
        <f t="shared" si="1"/>
        <v>1540</v>
      </c>
    </row>
    <row r="34" spans="1:4" s="88" customFormat="1" ht="12.75">
      <c r="A34" s="268" t="s">
        <v>828</v>
      </c>
      <c r="B34" s="196">
        <v>1</v>
      </c>
      <c r="C34" s="283">
        <v>1540</v>
      </c>
      <c r="D34" s="284">
        <f t="shared" si="1"/>
        <v>1540</v>
      </c>
    </row>
    <row r="35" spans="1:4" s="88" customFormat="1" ht="12.75">
      <c r="A35" s="268" t="s">
        <v>829</v>
      </c>
      <c r="B35" s="196">
        <v>1</v>
      </c>
      <c r="C35" s="283">
        <v>1540</v>
      </c>
      <c r="D35" s="284">
        <f t="shared" si="1"/>
        <v>1540</v>
      </c>
    </row>
    <row r="36" spans="1:4" s="88" customFormat="1" ht="12.75">
      <c r="A36" s="268" t="s">
        <v>830</v>
      </c>
      <c r="B36" s="196">
        <v>1</v>
      </c>
      <c r="C36" s="283">
        <v>1320</v>
      </c>
      <c r="D36" s="284">
        <f t="shared" si="1"/>
        <v>1320</v>
      </c>
    </row>
    <row r="37" spans="1:4" s="88" customFormat="1" ht="12.75">
      <c r="A37" s="268" t="s">
        <v>831</v>
      </c>
      <c r="B37" s="196">
        <v>1</v>
      </c>
      <c r="C37" s="283">
        <v>1320</v>
      </c>
      <c r="D37" s="284">
        <f t="shared" si="1"/>
        <v>1320</v>
      </c>
    </row>
    <row r="38" spans="1:4" s="88" customFormat="1" ht="12.75">
      <c r="A38" s="268" t="s">
        <v>832</v>
      </c>
      <c r="B38" s="196">
        <v>1</v>
      </c>
      <c r="C38" s="283">
        <v>4840</v>
      </c>
      <c r="D38" s="284">
        <f t="shared" si="1"/>
        <v>4840</v>
      </c>
    </row>
    <row r="39" spans="1:4" s="88" customFormat="1" ht="12.75">
      <c r="A39" s="268" t="s">
        <v>833</v>
      </c>
      <c r="B39" s="196">
        <v>1</v>
      </c>
      <c r="C39" s="283">
        <v>1980</v>
      </c>
      <c r="D39" s="284">
        <f t="shared" si="1"/>
        <v>1980</v>
      </c>
    </row>
    <row r="40" spans="1:4" s="88" customFormat="1" ht="12.75">
      <c r="A40" s="268" t="s">
        <v>834</v>
      </c>
      <c r="B40" s="196">
        <v>1</v>
      </c>
      <c r="C40" s="283">
        <v>1540</v>
      </c>
      <c r="D40" s="284">
        <f t="shared" si="1"/>
        <v>1540</v>
      </c>
    </row>
    <row r="41" spans="1:4" s="88" customFormat="1" ht="12.75">
      <c r="A41" s="268" t="s">
        <v>835</v>
      </c>
      <c r="B41" s="196">
        <v>1</v>
      </c>
      <c r="C41" s="283">
        <v>3300</v>
      </c>
      <c r="D41" s="284">
        <f t="shared" si="1"/>
        <v>3300</v>
      </c>
    </row>
    <row r="42" spans="1:4" s="88" customFormat="1" ht="12.75">
      <c r="A42" s="268" t="s">
        <v>836</v>
      </c>
      <c r="B42" s="196">
        <v>1</v>
      </c>
      <c r="C42" s="283">
        <v>1320</v>
      </c>
      <c r="D42" s="284">
        <f t="shared" si="1"/>
        <v>1320</v>
      </c>
    </row>
    <row r="43" spans="1:4" s="88" customFormat="1" ht="12.75">
      <c r="A43" s="268" t="s">
        <v>837</v>
      </c>
      <c r="B43" s="196">
        <v>1</v>
      </c>
      <c r="C43" s="283">
        <v>3300</v>
      </c>
      <c r="D43" s="284">
        <f t="shared" si="1"/>
        <v>3300</v>
      </c>
    </row>
    <row r="44" spans="1:4" s="88" customFormat="1" ht="12.75">
      <c r="A44" s="268" t="s">
        <v>838</v>
      </c>
      <c r="B44" s="196">
        <v>1</v>
      </c>
      <c r="C44" s="283">
        <v>2640</v>
      </c>
      <c r="D44" s="284">
        <f t="shared" si="1"/>
        <v>2640</v>
      </c>
    </row>
    <row r="45" spans="1:4" s="88" customFormat="1" ht="12.75">
      <c r="A45" s="268" t="s">
        <v>839</v>
      </c>
      <c r="B45" s="196">
        <v>1</v>
      </c>
      <c r="C45" s="283">
        <v>4180</v>
      </c>
      <c r="D45" s="284">
        <f t="shared" si="1"/>
        <v>4180</v>
      </c>
    </row>
    <row r="46" spans="1:4" s="88" customFormat="1" ht="12.75">
      <c r="A46" s="268" t="s">
        <v>840</v>
      </c>
      <c r="B46" s="196">
        <v>1</v>
      </c>
      <c r="C46" s="283">
        <v>1980</v>
      </c>
      <c r="D46" s="284">
        <f t="shared" si="1"/>
        <v>1980</v>
      </c>
    </row>
    <row r="47" spans="1:4" s="88" customFormat="1" ht="12.75">
      <c r="A47" s="268" t="s">
        <v>841</v>
      </c>
      <c r="B47" s="196">
        <v>1</v>
      </c>
      <c r="C47" s="283">
        <v>1540</v>
      </c>
      <c r="D47" s="284">
        <f t="shared" si="1"/>
        <v>1540</v>
      </c>
    </row>
    <row r="48" spans="1:4" s="88" customFormat="1" ht="12.75">
      <c r="A48" s="268" t="s">
        <v>842</v>
      </c>
      <c r="B48" s="196">
        <v>1</v>
      </c>
      <c r="C48" s="283">
        <v>3080</v>
      </c>
      <c r="D48" s="284">
        <f t="shared" si="1"/>
        <v>3080</v>
      </c>
    </row>
    <row r="49" spans="1:4" s="88" customFormat="1" ht="12.75">
      <c r="A49" s="268" t="s">
        <v>843</v>
      </c>
      <c r="B49" s="196">
        <v>1</v>
      </c>
      <c r="C49" s="283">
        <v>4180</v>
      </c>
      <c r="D49" s="284">
        <f t="shared" si="1"/>
        <v>4180</v>
      </c>
    </row>
    <row r="50" spans="1:4" s="88" customFormat="1" ht="12.75">
      <c r="A50" s="268" t="s">
        <v>844</v>
      </c>
      <c r="B50" s="196">
        <v>1</v>
      </c>
      <c r="C50" s="283">
        <v>3520</v>
      </c>
      <c r="D50" s="284">
        <f t="shared" si="1"/>
        <v>3520</v>
      </c>
    </row>
    <row r="51" spans="1:4" s="88" customFormat="1" ht="12.75">
      <c r="A51" s="96" t="s">
        <v>666</v>
      </c>
      <c r="B51" s="97">
        <v>1</v>
      </c>
      <c r="C51" s="215">
        <v>1872</v>
      </c>
      <c r="D51" s="216">
        <f t="shared" si="1"/>
        <v>1872</v>
      </c>
    </row>
    <row r="52" spans="1:4" s="88" customFormat="1" ht="12.75">
      <c r="A52" s="266" t="s">
        <v>845</v>
      </c>
      <c r="B52" s="196"/>
      <c r="C52" s="283"/>
      <c r="D52" s="284"/>
    </row>
    <row r="53" spans="1:4" s="88" customFormat="1" ht="12.75">
      <c r="A53" s="278" t="s">
        <v>846</v>
      </c>
      <c r="B53" s="196">
        <v>1</v>
      </c>
      <c r="C53" s="285">
        <v>490</v>
      </c>
      <c r="D53" s="284">
        <f aca="true" t="shared" si="2" ref="D53:D76">B53*C53</f>
        <v>490</v>
      </c>
    </row>
    <row r="54" spans="1:4" s="88" customFormat="1" ht="12.75">
      <c r="A54" s="278" t="s">
        <v>847</v>
      </c>
      <c r="B54" s="196">
        <v>1</v>
      </c>
      <c r="C54" s="285">
        <v>490</v>
      </c>
      <c r="D54" s="284">
        <f t="shared" si="2"/>
        <v>490</v>
      </c>
    </row>
    <row r="55" spans="1:4" s="88" customFormat="1" ht="12.75">
      <c r="A55" s="278" t="s">
        <v>848</v>
      </c>
      <c r="B55" s="196">
        <v>1</v>
      </c>
      <c r="C55" s="285">
        <v>490</v>
      </c>
      <c r="D55" s="284">
        <f t="shared" si="2"/>
        <v>490</v>
      </c>
    </row>
    <row r="56" spans="1:4" s="88" customFormat="1" ht="12.75">
      <c r="A56" s="278" t="s">
        <v>849</v>
      </c>
      <c r="B56" s="196">
        <v>1</v>
      </c>
      <c r="C56" s="285">
        <v>490</v>
      </c>
      <c r="D56" s="284">
        <f t="shared" si="2"/>
        <v>490</v>
      </c>
    </row>
    <row r="57" spans="1:4" s="88" customFormat="1" ht="12.75">
      <c r="A57" s="278" t="s">
        <v>850</v>
      </c>
      <c r="B57" s="196">
        <v>1</v>
      </c>
      <c r="C57" s="285">
        <v>490</v>
      </c>
      <c r="D57" s="284">
        <f t="shared" si="2"/>
        <v>490</v>
      </c>
    </row>
    <row r="58" spans="1:4" s="88" customFormat="1" ht="12.75">
      <c r="A58" s="278" t="s">
        <v>851</v>
      </c>
      <c r="B58" s="196">
        <v>1</v>
      </c>
      <c r="C58" s="285">
        <v>490</v>
      </c>
      <c r="D58" s="284">
        <f t="shared" si="2"/>
        <v>490</v>
      </c>
    </row>
    <row r="59" spans="1:4" s="88" customFormat="1" ht="12.75">
      <c r="A59" s="278" t="s">
        <v>852</v>
      </c>
      <c r="B59" s="196">
        <v>1</v>
      </c>
      <c r="C59" s="285">
        <v>490</v>
      </c>
      <c r="D59" s="284">
        <f t="shared" si="2"/>
        <v>490</v>
      </c>
    </row>
    <row r="60" spans="1:4" s="88" customFormat="1" ht="12.75">
      <c r="A60" s="278" t="s">
        <v>853</v>
      </c>
      <c r="B60" s="196">
        <v>1</v>
      </c>
      <c r="C60" s="285">
        <v>490</v>
      </c>
      <c r="D60" s="284">
        <f t="shared" si="2"/>
        <v>490</v>
      </c>
    </row>
    <row r="61" spans="1:4" s="88" customFormat="1" ht="12.75">
      <c r="A61" s="278" t="s">
        <v>854</v>
      </c>
      <c r="B61" s="196">
        <v>1</v>
      </c>
      <c r="C61" s="285">
        <v>490</v>
      </c>
      <c r="D61" s="284">
        <f t="shared" si="2"/>
        <v>490</v>
      </c>
    </row>
    <row r="62" spans="1:4" s="88" customFormat="1" ht="12.75">
      <c r="A62" s="278" t="s">
        <v>855</v>
      </c>
      <c r="B62" s="196">
        <v>1</v>
      </c>
      <c r="C62" s="285">
        <v>490</v>
      </c>
      <c r="D62" s="284">
        <f t="shared" si="2"/>
        <v>490</v>
      </c>
    </row>
    <row r="63" spans="1:4" s="88" customFormat="1" ht="12.75">
      <c r="A63" s="278" t="s">
        <v>856</v>
      </c>
      <c r="B63" s="196">
        <v>1</v>
      </c>
      <c r="C63" s="285">
        <v>490</v>
      </c>
      <c r="D63" s="284">
        <f t="shared" si="2"/>
        <v>490</v>
      </c>
    </row>
    <row r="64" spans="1:4" s="88" customFormat="1" ht="12.75">
      <c r="A64" s="183" t="s">
        <v>2109</v>
      </c>
      <c r="B64" s="97">
        <v>1</v>
      </c>
      <c r="C64" s="285">
        <v>490</v>
      </c>
      <c r="D64" s="216">
        <f t="shared" si="2"/>
        <v>490</v>
      </c>
    </row>
    <row r="65" spans="1:4" s="88" customFormat="1" ht="12.75">
      <c r="A65" s="183" t="s">
        <v>2110</v>
      </c>
      <c r="B65" s="97">
        <v>1</v>
      </c>
      <c r="C65" s="285">
        <v>490</v>
      </c>
      <c r="D65" s="216">
        <f t="shared" si="2"/>
        <v>490</v>
      </c>
    </row>
    <row r="66" spans="1:4" s="88" customFormat="1" ht="12.75">
      <c r="A66" s="183" t="s">
        <v>2111</v>
      </c>
      <c r="B66" s="97">
        <v>1</v>
      </c>
      <c r="C66" s="286">
        <v>550</v>
      </c>
      <c r="D66" s="216">
        <f t="shared" si="2"/>
        <v>550</v>
      </c>
    </row>
    <row r="67" spans="1:4" s="88" customFormat="1" ht="12.75">
      <c r="A67" s="278" t="s">
        <v>857</v>
      </c>
      <c r="B67" s="196">
        <v>1</v>
      </c>
      <c r="C67" s="285">
        <v>6000</v>
      </c>
      <c r="D67" s="284">
        <f t="shared" si="2"/>
        <v>6000</v>
      </c>
    </row>
    <row r="68" spans="1:4" s="88" customFormat="1" ht="12.75">
      <c r="A68" s="278" t="s">
        <v>858</v>
      </c>
      <c r="B68" s="196">
        <v>1</v>
      </c>
      <c r="C68" s="285">
        <v>6000</v>
      </c>
      <c r="D68" s="284">
        <f t="shared" si="2"/>
        <v>6000</v>
      </c>
    </row>
    <row r="69" spans="1:4" s="88" customFormat="1" ht="12.75">
      <c r="A69" s="278" t="s">
        <v>859</v>
      </c>
      <c r="B69" s="196">
        <v>1</v>
      </c>
      <c r="C69" s="285">
        <v>6000</v>
      </c>
      <c r="D69" s="284">
        <f t="shared" si="2"/>
        <v>6000</v>
      </c>
    </row>
    <row r="70" spans="1:4" s="88" customFormat="1" ht="12.75">
      <c r="A70" s="278" t="s">
        <v>860</v>
      </c>
      <c r="B70" s="196">
        <v>1</v>
      </c>
      <c r="C70" s="285">
        <v>6000</v>
      </c>
      <c r="D70" s="284">
        <f t="shared" si="2"/>
        <v>6000</v>
      </c>
    </row>
    <row r="71" spans="1:4" s="88" customFormat="1" ht="12.75">
      <c r="A71" s="278" t="s">
        <v>861</v>
      </c>
      <c r="B71" s="196">
        <v>1</v>
      </c>
      <c r="C71" s="285">
        <v>6000</v>
      </c>
      <c r="D71" s="284">
        <f t="shared" si="2"/>
        <v>6000</v>
      </c>
    </row>
    <row r="72" spans="1:4" s="88" customFormat="1" ht="12.75">
      <c r="A72" s="278" t="s">
        <v>862</v>
      </c>
      <c r="B72" s="196">
        <v>1</v>
      </c>
      <c r="C72" s="285">
        <v>6000</v>
      </c>
      <c r="D72" s="284">
        <f t="shared" si="2"/>
        <v>6000</v>
      </c>
    </row>
    <row r="73" spans="1:4" s="88" customFormat="1" ht="12.75">
      <c r="A73" s="278" t="s">
        <v>863</v>
      </c>
      <c r="B73" s="196">
        <v>1</v>
      </c>
      <c r="C73" s="285">
        <v>6000</v>
      </c>
      <c r="D73" s="284">
        <f t="shared" si="2"/>
        <v>6000</v>
      </c>
    </row>
    <row r="74" spans="1:4" s="88" customFormat="1" ht="12.75">
      <c r="A74" s="278" t="s">
        <v>864</v>
      </c>
      <c r="B74" s="196">
        <v>1</v>
      </c>
      <c r="C74" s="285">
        <v>6000</v>
      </c>
      <c r="D74" s="284">
        <f t="shared" si="2"/>
        <v>6000</v>
      </c>
    </row>
    <row r="75" spans="1:4" s="88" customFormat="1" ht="12.75">
      <c r="A75" s="278" t="s">
        <v>865</v>
      </c>
      <c r="B75" s="196">
        <v>1</v>
      </c>
      <c r="C75" s="285">
        <v>6000</v>
      </c>
      <c r="D75" s="284">
        <f t="shared" si="2"/>
        <v>6000</v>
      </c>
    </row>
    <row r="76" spans="1:4" s="88" customFormat="1" ht="12.75">
      <c r="A76" s="278" t="s">
        <v>866</v>
      </c>
      <c r="B76" s="196">
        <v>1</v>
      </c>
      <c r="C76" s="285">
        <v>6000</v>
      </c>
      <c r="D76" s="284">
        <f t="shared" si="2"/>
        <v>6000</v>
      </c>
    </row>
    <row r="77" spans="1:4" s="88" customFormat="1" ht="12.75">
      <c r="A77" s="268" t="s">
        <v>1527</v>
      </c>
      <c r="B77" s="282">
        <v>1</v>
      </c>
      <c r="C77" s="287">
        <v>1210</v>
      </c>
      <c r="D77" s="288">
        <f>B77*C77</f>
        <v>1210</v>
      </c>
    </row>
    <row r="78" spans="1:4" s="88" customFormat="1" ht="12.75">
      <c r="A78" s="268" t="s">
        <v>1770</v>
      </c>
      <c r="B78" s="282">
        <v>1</v>
      </c>
      <c r="C78" s="287">
        <v>1210</v>
      </c>
      <c r="D78" s="288">
        <f>C78*B78</f>
        <v>1210</v>
      </c>
    </row>
    <row r="79" spans="1:4" s="88" customFormat="1" ht="12.75">
      <c r="A79" s="289" t="s">
        <v>868</v>
      </c>
      <c r="B79" s="278"/>
      <c r="C79" s="283"/>
      <c r="D79" s="290">
        <f>SUM(D1:D78)</f>
        <v>451192</v>
      </c>
    </row>
    <row r="80" spans="1:4" s="88" customFormat="1" ht="12.75">
      <c r="A80" s="291"/>
      <c r="B80" s="291"/>
      <c r="C80" s="291"/>
      <c r="D80" s="29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T80"/>
  <sheetViews>
    <sheetView workbookViewId="0" topLeftCell="A1">
      <selection activeCell="A7" sqref="A7"/>
    </sheetView>
  </sheetViews>
  <sheetFormatPr defaultColWidth="9.140625" defaultRowHeight="12.75" customHeight="1"/>
  <cols>
    <col min="1" max="1" width="61.00390625" style="123" customWidth="1"/>
    <col min="2" max="2" width="6.8515625" style="123" customWidth="1"/>
    <col min="3" max="3" width="11.421875" style="123" customWidth="1"/>
    <col min="4" max="4" width="11.8515625" style="123" customWidth="1"/>
    <col min="5" max="16384" width="9.140625" style="123" customWidth="1"/>
  </cols>
  <sheetData>
    <row r="1" spans="1:7" ht="12.75" customHeight="1">
      <c r="A1" s="236"/>
      <c r="B1" s="237"/>
      <c r="C1" s="238"/>
      <c r="D1" s="237"/>
      <c r="E1" s="237"/>
      <c r="F1" s="237"/>
      <c r="G1" s="237"/>
    </row>
    <row r="2" spans="1:7" ht="12.75" customHeight="1">
      <c r="A2" s="237"/>
      <c r="B2" s="237"/>
      <c r="C2" s="87"/>
      <c r="D2" s="208" t="s">
        <v>0</v>
      </c>
      <c r="E2" s="237"/>
      <c r="F2" s="237"/>
      <c r="G2" s="237"/>
    </row>
    <row r="3" spans="1:7" ht="12.75" customHeight="1">
      <c r="A3" s="237"/>
      <c r="B3" s="237"/>
      <c r="C3" s="87"/>
      <c r="D3" s="208" t="s">
        <v>1</v>
      </c>
      <c r="E3" s="237"/>
      <c r="F3" s="237"/>
      <c r="G3" s="237"/>
    </row>
    <row r="4" spans="1:7" ht="12.75" customHeight="1">
      <c r="A4" s="237"/>
      <c r="B4" s="237"/>
      <c r="C4" s="87"/>
      <c r="D4" s="208" t="s">
        <v>2</v>
      </c>
      <c r="E4" s="237"/>
      <c r="F4" s="237"/>
      <c r="G4" s="237"/>
    </row>
    <row r="5" spans="1:7" ht="12.75" customHeight="1">
      <c r="A5" s="237"/>
      <c r="B5" s="237"/>
      <c r="C5" s="87"/>
      <c r="D5" s="208" t="s">
        <v>2185</v>
      </c>
      <c r="E5" s="237"/>
      <c r="F5" s="237"/>
      <c r="G5" s="237"/>
    </row>
    <row r="6" spans="1:7" ht="12" customHeight="1">
      <c r="A6" s="237"/>
      <c r="B6" s="237"/>
      <c r="C6" s="239"/>
      <c r="D6" s="237"/>
      <c r="E6" s="237"/>
      <c r="F6" s="237"/>
      <c r="G6" s="237"/>
    </row>
    <row r="7" spans="1:254" ht="19.5" customHeight="1">
      <c r="A7" s="655" t="s">
        <v>762</v>
      </c>
      <c r="B7" s="655"/>
      <c r="C7" s="655"/>
      <c r="D7" s="655"/>
      <c r="E7" s="122"/>
      <c r="F7" s="122"/>
      <c r="G7" s="1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3" customHeight="1">
      <c r="A8" s="775" t="s">
        <v>4</v>
      </c>
      <c r="B8" s="775" t="s">
        <v>185</v>
      </c>
      <c r="C8" s="776" t="s">
        <v>2176</v>
      </c>
      <c r="D8" s="777" t="s">
        <v>2177</v>
      </c>
      <c r="E8" s="778"/>
      <c r="F8" s="778"/>
      <c r="G8" s="778"/>
      <c r="H8" s="77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 customHeight="1">
      <c r="A9" s="240" t="s">
        <v>131</v>
      </c>
      <c r="B9" s="241"/>
      <c r="C9" s="242"/>
      <c r="D9" s="243"/>
      <c r="E9" s="244"/>
      <c r="F9" s="244"/>
      <c r="G9" s="24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4" ht="25.5">
      <c r="A10" s="19" t="s">
        <v>1772</v>
      </c>
      <c r="B10" s="91">
        <v>1</v>
      </c>
      <c r="C10" s="121">
        <v>77653</v>
      </c>
      <c r="D10" s="121">
        <f>C10*B10</f>
        <v>77653</v>
      </c>
    </row>
    <row r="11" spans="1:5" s="90" customFormat="1" ht="12.75">
      <c r="A11" s="19" t="s">
        <v>1771</v>
      </c>
      <c r="B11" s="91">
        <v>3</v>
      </c>
      <c r="C11" s="121">
        <v>47760</v>
      </c>
      <c r="D11" s="121">
        <f>C11*B11</f>
        <v>143280</v>
      </c>
      <c r="E11" s="245"/>
    </row>
    <row r="12" spans="1:254" ht="12.75" customHeight="1">
      <c r="A12" s="246" t="s">
        <v>193</v>
      </c>
      <c r="B12" s="119">
        <v>1</v>
      </c>
      <c r="C12" s="121">
        <v>1970</v>
      </c>
      <c r="D12" s="121">
        <f>C12*B12</f>
        <v>1970</v>
      </c>
      <c r="E12" s="245"/>
      <c r="F12" s="237"/>
      <c r="G12" s="23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 customHeight="1">
      <c r="A13" s="246" t="s">
        <v>763</v>
      </c>
      <c r="B13" s="119">
        <v>1</v>
      </c>
      <c r="C13" s="121">
        <v>1640</v>
      </c>
      <c r="D13" s="121">
        <f aca="true" t="shared" si="0" ref="D13:D20">C13*B13</f>
        <v>1640</v>
      </c>
      <c r="E13" s="247"/>
      <c r="F13" s="237"/>
      <c r="G13" s="23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5" s="25" customFormat="1" ht="12.75" customHeight="1">
      <c r="A14" s="96" t="s">
        <v>273</v>
      </c>
      <c r="B14" s="97">
        <v>1</v>
      </c>
      <c r="C14" s="121">
        <v>69900</v>
      </c>
      <c r="D14" s="121">
        <f t="shared" si="0"/>
        <v>69900</v>
      </c>
      <c r="E14" s="245"/>
    </row>
    <row r="15" spans="1:5" s="25" customFormat="1" ht="12.75" customHeight="1">
      <c r="A15" s="96" t="s">
        <v>274</v>
      </c>
      <c r="B15" s="97">
        <v>1</v>
      </c>
      <c r="C15" s="121">
        <v>19500</v>
      </c>
      <c r="D15" s="121">
        <f t="shared" si="0"/>
        <v>19500</v>
      </c>
      <c r="E15" s="245"/>
    </row>
    <row r="16" spans="1:5" s="90" customFormat="1" ht="12.75" customHeight="1">
      <c r="A16" s="24" t="s">
        <v>275</v>
      </c>
      <c r="B16" s="99">
        <v>1</v>
      </c>
      <c r="C16" s="121">
        <v>22320</v>
      </c>
      <c r="D16" s="121">
        <f t="shared" si="0"/>
        <v>22320</v>
      </c>
      <c r="E16" s="248"/>
    </row>
    <row r="17" spans="1:5" s="25" customFormat="1" ht="12.75" customHeight="1">
      <c r="A17" s="96" t="s">
        <v>276</v>
      </c>
      <c r="B17" s="97">
        <v>1</v>
      </c>
      <c r="C17" s="121">
        <v>25000</v>
      </c>
      <c r="D17" s="121">
        <f t="shared" si="0"/>
        <v>25000</v>
      </c>
      <c r="E17" s="245"/>
    </row>
    <row r="18" spans="1:5" s="90" customFormat="1" ht="12.75" customHeight="1">
      <c r="A18" s="24" t="s">
        <v>272</v>
      </c>
      <c r="B18" s="91">
        <v>1</v>
      </c>
      <c r="C18" s="121">
        <v>3500</v>
      </c>
      <c r="D18" s="121">
        <f>C18*B18</f>
        <v>3500</v>
      </c>
      <c r="E18" s="245"/>
    </row>
    <row r="19" spans="1:5" s="90" customFormat="1" ht="12.75" customHeight="1">
      <c r="A19" s="24" t="s">
        <v>277</v>
      </c>
      <c r="B19" s="100">
        <v>1</v>
      </c>
      <c r="C19" s="121">
        <v>4800</v>
      </c>
      <c r="D19" s="121">
        <f t="shared" si="0"/>
        <v>4800</v>
      </c>
      <c r="E19" s="245"/>
    </row>
    <row r="20" spans="1:4" s="25" customFormat="1" ht="12.75">
      <c r="A20" s="96" t="s">
        <v>1825</v>
      </c>
      <c r="B20" s="91">
        <v>1</v>
      </c>
      <c r="C20" s="296">
        <v>390</v>
      </c>
      <c r="D20" s="296">
        <f t="shared" si="0"/>
        <v>390</v>
      </c>
    </row>
    <row r="21" spans="1:254" ht="12.75" customHeight="1">
      <c r="A21" s="249" t="s">
        <v>353</v>
      </c>
      <c r="B21" s="119"/>
      <c r="C21" s="121"/>
      <c r="D21" s="121"/>
      <c r="E21" s="122"/>
      <c r="F21" s="122"/>
      <c r="G21" s="1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250" t="s">
        <v>764</v>
      </c>
      <c r="B22" s="119">
        <v>1</v>
      </c>
      <c r="C22" s="121">
        <v>580</v>
      </c>
      <c r="D22" s="121">
        <f>C22*B22</f>
        <v>580</v>
      </c>
      <c r="E22" s="122"/>
      <c r="F22" s="122"/>
      <c r="G22" s="1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50" t="s">
        <v>765</v>
      </c>
      <c r="B23" s="119">
        <v>1</v>
      </c>
      <c r="C23" s="121">
        <v>5300</v>
      </c>
      <c r="D23" s="121">
        <f>C23*B23</f>
        <v>5300</v>
      </c>
      <c r="E23" s="122"/>
      <c r="F23" s="122"/>
      <c r="G23" s="1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8" ht="15">
      <c r="A24" s="250" t="s">
        <v>2411</v>
      </c>
      <c r="B24" s="119">
        <v>1</v>
      </c>
      <c r="C24" s="121">
        <v>5900</v>
      </c>
      <c r="D24" s="121">
        <f>C24*B24</f>
        <v>5900</v>
      </c>
      <c r="E24" s="237"/>
      <c r="F24" s="122"/>
      <c r="G24" s="122"/>
      <c r="H24" s="122"/>
    </row>
    <row r="25" spans="1:8" ht="15">
      <c r="A25" s="250" t="s">
        <v>2253</v>
      </c>
      <c r="B25" s="119">
        <v>1</v>
      </c>
      <c r="C25" s="121">
        <v>5340</v>
      </c>
      <c r="D25" s="121">
        <f>C25*B25</f>
        <v>5340</v>
      </c>
      <c r="E25" s="237"/>
      <c r="F25" s="122"/>
      <c r="G25" s="122"/>
      <c r="H25" s="122"/>
    </row>
    <row r="26" spans="1:254" ht="12.75" customHeight="1">
      <c r="A26" s="251" t="s">
        <v>766</v>
      </c>
      <c r="B26" s="119"/>
      <c r="C26" s="121"/>
      <c r="D26" s="121"/>
      <c r="E26" s="122"/>
      <c r="F26" s="122"/>
      <c r="G26" s="12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>
      <c r="A27" s="246" t="s">
        <v>767</v>
      </c>
      <c r="B27" s="119">
        <v>1</v>
      </c>
      <c r="C27" s="121">
        <v>3300</v>
      </c>
      <c r="D27" s="121">
        <f aca="true" t="shared" si="1" ref="D27:D58">C27*B27</f>
        <v>3300</v>
      </c>
      <c r="E27" s="122"/>
      <c r="F27" s="122"/>
      <c r="G27" s="12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>
      <c r="A28" s="246" t="s">
        <v>768</v>
      </c>
      <c r="B28" s="119">
        <v>1</v>
      </c>
      <c r="C28" s="121">
        <v>3080</v>
      </c>
      <c r="D28" s="121">
        <f t="shared" si="1"/>
        <v>3080</v>
      </c>
      <c r="E28" s="122"/>
      <c r="F28" s="122"/>
      <c r="G28" s="1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246" t="s">
        <v>769</v>
      </c>
      <c r="B29" s="119">
        <v>1</v>
      </c>
      <c r="C29" s="121">
        <v>2640</v>
      </c>
      <c r="D29" s="121">
        <f t="shared" si="1"/>
        <v>2640</v>
      </c>
      <c r="E29" s="122"/>
      <c r="F29" s="122"/>
      <c r="G29" s="12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2.75" customHeight="1">
      <c r="A30" s="246" t="s">
        <v>770</v>
      </c>
      <c r="B30" s="119">
        <v>1</v>
      </c>
      <c r="C30" s="121">
        <v>3740</v>
      </c>
      <c r="D30" s="121">
        <f t="shared" si="1"/>
        <v>3740</v>
      </c>
      <c r="E30" s="122"/>
      <c r="F30" s="122"/>
      <c r="G30" s="1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 customHeight="1">
      <c r="A31" s="246" t="s">
        <v>771</v>
      </c>
      <c r="B31" s="119">
        <v>1</v>
      </c>
      <c r="C31" s="121">
        <v>3300</v>
      </c>
      <c r="D31" s="121">
        <f t="shared" si="1"/>
        <v>3300</v>
      </c>
      <c r="E31" s="122"/>
      <c r="F31" s="122"/>
      <c r="G31" s="12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2.75" customHeight="1">
      <c r="A32" s="246" t="s">
        <v>772</v>
      </c>
      <c r="B32" s="119">
        <v>1</v>
      </c>
      <c r="C32" s="121">
        <v>1760</v>
      </c>
      <c r="D32" s="121">
        <f t="shared" si="1"/>
        <v>1760</v>
      </c>
      <c r="E32" s="237"/>
      <c r="F32" s="237"/>
      <c r="G32" s="23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 customHeight="1">
      <c r="A33" s="246" t="s">
        <v>1554</v>
      </c>
      <c r="B33" s="119">
        <v>1</v>
      </c>
      <c r="C33" s="121">
        <v>960</v>
      </c>
      <c r="D33" s="121">
        <f t="shared" si="1"/>
        <v>960</v>
      </c>
      <c r="E33" s="237"/>
      <c r="F33" s="237"/>
      <c r="G33" s="23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2.75" customHeight="1">
      <c r="A34" s="246" t="s">
        <v>2268</v>
      </c>
      <c r="B34" s="119">
        <v>1</v>
      </c>
      <c r="C34" s="121">
        <v>3080</v>
      </c>
      <c r="D34" s="121">
        <f t="shared" si="1"/>
        <v>3080</v>
      </c>
      <c r="E34" s="237"/>
      <c r="F34" s="237"/>
      <c r="G34" s="23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 customHeight="1">
      <c r="A35" s="246" t="s">
        <v>2269</v>
      </c>
      <c r="B35" s="119">
        <v>1</v>
      </c>
      <c r="C35" s="121">
        <v>3300</v>
      </c>
      <c r="D35" s="121">
        <f t="shared" si="1"/>
        <v>3300</v>
      </c>
      <c r="E35" s="237"/>
      <c r="F35" s="237"/>
      <c r="G35" s="23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>
      <c r="A36" s="246" t="s">
        <v>2270</v>
      </c>
      <c r="B36" s="119">
        <v>1</v>
      </c>
      <c r="C36" s="121">
        <v>2860</v>
      </c>
      <c r="D36" s="121">
        <f t="shared" si="1"/>
        <v>2860</v>
      </c>
      <c r="E36" s="237"/>
      <c r="F36" s="237"/>
      <c r="G36" s="23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>
      <c r="A37" s="246" t="s">
        <v>773</v>
      </c>
      <c r="B37" s="119">
        <v>1</v>
      </c>
      <c r="C37" s="121">
        <v>3080</v>
      </c>
      <c r="D37" s="121">
        <f t="shared" si="1"/>
        <v>3080</v>
      </c>
      <c r="E37" s="237"/>
      <c r="F37" s="237"/>
      <c r="G37" s="2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 customHeight="1">
      <c r="A38" s="246" t="s">
        <v>774</v>
      </c>
      <c r="B38" s="119">
        <v>1</v>
      </c>
      <c r="C38" s="121">
        <v>2640</v>
      </c>
      <c r="D38" s="121">
        <f t="shared" si="1"/>
        <v>2640</v>
      </c>
      <c r="E38" s="237"/>
      <c r="F38" s="237"/>
      <c r="G38" s="23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>
      <c r="A39" s="246" t="s">
        <v>775</v>
      </c>
      <c r="B39" s="119">
        <v>1</v>
      </c>
      <c r="C39" s="121">
        <v>2200</v>
      </c>
      <c r="D39" s="121">
        <f t="shared" si="1"/>
        <v>2200</v>
      </c>
      <c r="E39" s="237"/>
      <c r="F39" s="237"/>
      <c r="G39" s="23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 customHeight="1">
      <c r="A40" s="246" t="s">
        <v>776</v>
      </c>
      <c r="B40" s="119">
        <v>1</v>
      </c>
      <c r="C40" s="121">
        <v>1100</v>
      </c>
      <c r="D40" s="121">
        <f t="shared" si="1"/>
        <v>1100</v>
      </c>
      <c r="E40" s="237"/>
      <c r="F40" s="237"/>
      <c r="G40" s="23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 customHeight="1">
      <c r="A41" s="246" t="s">
        <v>777</v>
      </c>
      <c r="B41" s="119">
        <v>1</v>
      </c>
      <c r="C41" s="121">
        <v>3960</v>
      </c>
      <c r="D41" s="121">
        <f t="shared" si="1"/>
        <v>3960</v>
      </c>
      <c r="E41" s="237"/>
      <c r="F41" s="237"/>
      <c r="G41" s="23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 customHeight="1">
      <c r="A42" s="246" t="s">
        <v>778</v>
      </c>
      <c r="B42" s="119">
        <v>1</v>
      </c>
      <c r="C42" s="121">
        <v>2640</v>
      </c>
      <c r="D42" s="121">
        <f t="shared" si="1"/>
        <v>2640</v>
      </c>
      <c r="E42" s="237"/>
      <c r="F42" s="237"/>
      <c r="G42" s="23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 customHeight="1">
      <c r="A43" s="246" t="s">
        <v>779</v>
      </c>
      <c r="B43" s="119">
        <v>1</v>
      </c>
      <c r="C43" s="121">
        <v>2420</v>
      </c>
      <c r="D43" s="121">
        <f t="shared" si="1"/>
        <v>2420</v>
      </c>
      <c r="E43" s="237"/>
      <c r="F43" s="237"/>
      <c r="G43" s="23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>
      <c r="A44" s="246" t="s">
        <v>780</v>
      </c>
      <c r="B44" s="119">
        <v>1</v>
      </c>
      <c r="C44" s="121">
        <v>1540</v>
      </c>
      <c r="D44" s="121">
        <f t="shared" si="1"/>
        <v>1540</v>
      </c>
      <c r="E44" s="237"/>
      <c r="F44" s="237"/>
      <c r="G44" s="2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 customHeight="1">
      <c r="A45" s="246" t="s">
        <v>781</v>
      </c>
      <c r="B45" s="119">
        <v>1</v>
      </c>
      <c r="C45" s="121">
        <v>2860</v>
      </c>
      <c r="D45" s="121">
        <f t="shared" si="1"/>
        <v>2860</v>
      </c>
      <c r="E45" s="237"/>
      <c r="F45" s="237"/>
      <c r="G45" s="23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 customHeight="1">
      <c r="A46" s="246" t="s">
        <v>782</v>
      </c>
      <c r="B46" s="119">
        <v>1</v>
      </c>
      <c r="C46" s="121">
        <v>2460</v>
      </c>
      <c r="D46" s="121">
        <f t="shared" si="1"/>
        <v>2460</v>
      </c>
      <c r="E46" s="237"/>
      <c r="F46" s="237"/>
      <c r="G46" s="23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 customHeight="1">
      <c r="A47" s="246" t="s">
        <v>783</v>
      </c>
      <c r="B47" s="119">
        <v>1</v>
      </c>
      <c r="C47" s="121">
        <v>1560</v>
      </c>
      <c r="D47" s="121">
        <f t="shared" si="1"/>
        <v>1560</v>
      </c>
      <c r="E47" s="237"/>
      <c r="F47" s="237"/>
      <c r="G47" s="23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 customHeight="1">
      <c r="A48" s="246" t="s">
        <v>1595</v>
      </c>
      <c r="B48" s="119">
        <v>1</v>
      </c>
      <c r="C48" s="121">
        <v>1810</v>
      </c>
      <c r="D48" s="121">
        <f t="shared" si="1"/>
        <v>1810</v>
      </c>
      <c r="E48" s="237"/>
      <c r="F48" s="237"/>
      <c r="G48" s="23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 customHeight="1">
      <c r="A49" s="252" t="s">
        <v>678</v>
      </c>
      <c r="B49" s="119">
        <v>1</v>
      </c>
      <c r="C49" s="121">
        <v>880</v>
      </c>
      <c r="D49" s="121">
        <f t="shared" si="1"/>
        <v>880</v>
      </c>
      <c r="E49" s="237"/>
      <c r="F49" s="237"/>
      <c r="G49" s="23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252" t="s">
        <v>784</v>
      </c>
      <c r="B50" s="119">
        <v>1</v>
      </c>
      <c r="C50" s="121">
        <v>2640</v>
      </c>
      <c r="D50" s="121">
        <f t="shared" si="1"/>
        <v>2640</v>
      </c>
      <c r="E50" s="237"/>
      <c r="F50" s="237"/>
      <c r="G50" s="23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 customHeight="1">
      <c r="A51" s="252" t="s">
        <v>785</v>
      </c>
      <c r="B51" s="119">
        <v>1</v>
      </c>
      <c r="C51" s="121">
        <v>2780</v>
      </c>
      <c r="D51" s="121">
        <f t="shared" si="1"/>
        <v>2780</v>
      </c>
      <c r="E51" s="237"/>
      <c r="F51" s="237"/>
      <c r="G51" s="23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 customHeight="1">
      <c r="A52" s="246" t="s">
        <v>786</v>
      </c>
      <c r="B52" s="119">
        <v>1</v>
      </c>
      <c r="C52" s="121">
        <v>1980</v>
      </c>
      <c r="D52" s="121">
        <f t="shared" si="1"/>
        <v>1980</v>
      </c>
      <c r="E52" s="237"/>
      <c r="F52" s="237"/>
      <c r="G52" s="23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 customHeight="1">
      <c r="A53" s="246" t="s">
        <v>788</v>
      </c>
      <c r="B53" s="119">
        <v>1</v>
      </c>
      <c r="C53" s="121">
        <v>1320</v>
      </c>
      <c r="D53" s="121">
        <f t="shared" si="1"/>
        <v>1320</v>
      </c>
      <c r="E53" s="237"/>
      <c r="F53" s="237"/>
      <c r="G53" s="23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 customHeight="1">
      <c r="A54" s="246" t="s">
        <v>789</v>
      </c>
      <c r="B54" s="119">
        <v>1</v>
      </c>
      <c r="C54" s="121">
        <v>3080</v>
      </c>
      <c r="D54" s="121">
        <f t="shared" si="1"/>
        <v>3080</v>
      </c>
      <c r="E54" s="237"/>
      <c r="F54" s="237"/>
      <c r="G54" s="23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 customHeight="1">
      <c r="A55" s="246" t="s">
        <v>790</v>
      </c>
      <c r="B55" s="119">
        <v>1</v>
      </c>
      <c r="C55" s="121">
        <v>1760</v>
      </c>
      <c r="D55" s="121">
        <f t="shared" si="1"/>
        <v>1760</v>
      </c>
      <c r="E55" s="237"/>
      <c r="F55" s="237"/>
      <c r="G55" s="23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>
      <c r="A56" s="246" t="s">
        <v>791</v>
      </c>
      <c r="B56" s="119">
        <v>1</v>
      </c>
      <c r="C56" s="121">
        <v>1760</v>
      </c>
      <c r="D56" s="121">
        <f t="shared" si="1"/>
        <v>1760</v>
      </c>
      <c r="E56" s="237"/>
      <c r="F56" s="237"/>
      <c r="G56" s="23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>
      <c r="A57" s="246" t="s">
        <v>787</v>
      </c>
      <c r="B57" s="119">
        <v>1</v>
      </c>
      <c r="C57" s="121">
        <v>2640</v>
      </c>
      <c r="D57" s="121">
        <f t="shared" si="1"/>
        <v>2640</v>
      </c>
      <c r="E57" s="237"/>
      <c r="F57" s="237"/>
      <c r="G57" s="23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 customHeight="1">
      <c r="A58" s="246" t="s">
        <v>792</v>
      </c>
      <c r="B58" s="119">
        <v>1</v>
      </c>
      <c r="C58" s="121">
        <v>2200</v>
      </c>
      <c r="D58" s="121">
        <f t="shared" si="1"/>
        <v>2200</v>
      </c>
      <c r="E58" s="237"/>
      <c r="F58" s="237"/>
      <c r="G58" s="237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 customHeight="1">
      <c r="A59" s="118" t="s">
        <v>395</v>
      </c>
      <c r="B59" s="119"/>
      <c r="C59" s="120"/>
      <c r="D59" s="121"/>
      <c r="E59" s="122"/>
      <c r="F59" s="122"/>
      <c r="G59" s="12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6" ht="15.75" customHeight="1">
      <c r="A60" s="253" t="s">
        <v>793</v>
      </c>
      <c r="B60" s="119">
        <v>1</v>
      </c>
      <c r="C60" s="120">
        <v>6000</v>
      </c>
      <c r="D60" s="121">
        <f aca="true" t="shared" si="2" ref="D60:D73">B60*C60</f>
        <v>6000</v>
      </c>
      <c r="E60" s="122"/>
      <c r="F60" s="122"/>
    </row>
    <row r="61" spans="1:6" ht="15" customHeight="1">
      <c r="A61" s="253" t="s">
        <v>794</v>
      </c>
      <c r="B61" s="119">
        <v>1</v>
      </c>
      <c r="C61" s="120">
        <v>6000</v>
      </c>
      <c r="D61" s="121">
        <f t="shared" si="2"/>
        <v>6000</v>
      </c>
      <c r="E61" s="122"/>
      <c r="F61" s="122"/>
    </row>
    <row r="62" spans="1:6" ht="15" customHeight="1">
      <c r="A62" s="253" t="s">
        <v>795</v>
      </c>
      <c r="B62" s="119">
        <v>1</v>
      </c>
      <c r="C62" s="120">
        <v>6000</v>
      </c>
      <c r="D62" s="121">
        <f t="shared" si="2"/>
        <v>6000</v>
      </c>
      <c r="E62" s="122"/>
      <c r="F62" s="122"/>
    </row>
    <row r="63" spans="1:6" ht="25.5" customHeight="1">
      <c r="A63" s="253" t="s">
        <v>796</v>
      </c>
      <c r="B63" s="119">
        <v>1</v>
      </c>
      <c r="C63" s="120">
        <v>6000</v>
      </c>
      <c r="D63" s="121">
        <f t="shared" si="2"/>
        <v>6000</v>
      </c>
      <c r="E63" s="122"/>
      <c r="F63" s="122"/>
    </row>
    <row r="64" spans="1:6" ht="25.5" customHeight="1">
      <c r="A64" s="253" t="s">
        <v>797</v>
      </c>
      <c r="B64" s="119">
        <v>1</v>
      </c>
      <c r="C64" s="120">
        <v>6000</v>
      </c>
      <c r="D64" s="121">
        <f t="shared" si="2"/>
        <v>6000</v>
      </c>
      <c r="E64" s="122"/>
      <c r="F64" s="122"/>
    </row>
    <row r="65" spans="1:6" ht="25.5" customHeight="1">
      <c r="A65" s="253" t="s">
        <v>798</v>
      </c>
      <c r="B65" s="119">
        <v>1</v>
      </c>
      <c r="C65" s="120">
        <v>6000</v>
      </c>
      <c r="D65" s="121">
        <f t="shared" si="2"/>
        <v>6000</v>
      </c>
      <c r="E65" s="122"/>
      <c r="F65" s="122"/>
    </row>
    <row r="66" spans="1:6" ht="16.5" customHeight="1">
      <c r="A66" s="253" t="s">
        <v>799</v>
      </c>
      <c r="B66" s="119">
        <v>1</v>
      </c>
      <c r="C66" s="120">
        <v>6000</v>
      </c>
      <c r="D66" s="121">
        <f t="shared" si="2"/>
        <v>6000</v>
      </c>
      <c r="E66" s="122"/>
      <c r="F66" s="122"/>
    </row>
    <row r="67" spans="1:6" ht="25.5" customHeight="1">
      <c r="A67" s="253" t="s">
        <v>800</v>
      </c>
      <c r="B67" s="119">
        <v>1</v>
      </c>
      <c r="C67" s="120">
        <v>6000</v>
      </c>
      <c r="D67" s="121">
        <f t="shared" si="2"/>
        <v>6000</v>
      </c>
      <c r="E67" s="122"/>
      <c r="F67" s="122"/>
    </row>
    <row r="68" spans="1:6" ht="15" customHeight="1">
      <c r="A68" s="253" t="s">
        <v>801</v>
      </c>
      <c r="B68" s="119">
        <v>1</v>
      </c>
      <c r="C68" s="120">
        <v>6000</v>
      </c>
      <c r="D68" s="121">
        <f t="shared" si="2"/>
        <v>6000</v>
      </c>
      <c r="E68" s="122"/>
      <c r="F68" s="122"/>
    </row>
    <row r="69" spans="1:6" ht="25.5" customHeight="1">
      <c r="A69" s="253" t="s">
        <v>802</v>
      </c>
      <c r="B69" s="119">
        <v>1</v>
      </c>
      <c r="C69" s="120">
        <v>6000</v>
      </c>
      <c r="D69" s="121">
        <f t="shared" si="2"/>
        <v>6000</v>
      </c>
      <c r="E69" s="122"/>
      <c r="F69" s="122"/>
    </row>
    <row r="70" spans="1:6" ht="25.5" customHeight="1">
      <c r="A70" s="253" t="s">
        <v>2024</v>
      </c>
      <c r="B70" s="119">
        <v>1</v>
      </c>
      <c r="C70" s="120">
        <v>11000</v>
      </c>
      <c r="D70" s="121">
        <f t="shared" si="2"/>
        <v>11000</v>
      </c>
      <c r="E70" s="122"/>
      <c r="F70" s="122"/>
    </row>
    <row r="71" spans="1:6" ht="25.5" customHeight="1">
      <c r="A71" s="253" t="s">
        <v>2025</v>
      </c>
      <c r="B71" s="119">
        <v>1</v>
      </c>
      <c r="C71" s="120">
        <v>25200</v>
      </c>
      <c r="D71" s="121">
        <f t="shared" si="2"/>
        <v>25200</v>
      </c>
      <c r="E71" s="122"/>
      <c r="F71" s="122"/>
    </row>
    <row r="72" spans="1:254" ht="25.5" customHeight="1">
      <c r="A72" s="253" t="s">
        <v>2345</v>
      </c>
      <c r="B72" s="119">
        <v>1</v>
      </c>
      <c r="C72" s="120">
        <v>4500</v>
      </c>
      <c r="D72" s="121">
        <f t="shared" si="2"/>
        <v>4500</v>
      </c>
      <c r="E72" s="122"/>
      <c r="F72" s="122"/>
      <c r="G72" s="1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25.5" customHeight="1">
      <c r="A73" s="253" t="s">
        <v>2346</v>
      </c>
      <c r="B73" s="119">
        <v>1</v>
      </c>
      <c r="C73" s="120">
        <v>4500</v>
      </c>
      <c r="D73" s="121">
        <f t="shared" si="2"/>
        <v>4500</v>
      </c>
      <c r="E73" s="122"/>
      <c r="F73" s="122"/>
      <c r="G73" s="12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.75" customHeight="1">
      <c r="A74" s="254" t="s">
        <v>803</v>
      </c>
      <c r="B74" s="119"/>
      <c r="C74" s="120"/>
      <c r="D74" s="121"/>
      <c r="E74" s="122"/>
      <c r="F74" s="122"/>
      <c r="G74" s="12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 customHeight="1">
      <c r="A75" s="255" t="s">
        <v>804</v>
      </c>
      <c r="B75" s="119">
        <v>1</v>
      </c>
      <c r="C75" s="185">
        <v>490</v>
      </c>
      <c r="D75" s="256">
        <f>C75*B75</f>
        <v>490</v>
      </c>
      <c r="E75" s="122"/>
      <c r="F75" s="122"/>
      <c r="G75" s="1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.75" customHeight="1">
      <c r="A76" s="255" t="s">
        <v>805</v>
      </c>
      <c r="B76" s="119">
        <v>1</v>
      </c>
      <c r="C76" s="185">
        <v>490</v>
      </c>
      <c r="D76" s="121">
        <f>C76*B76</f>
        <v>490</v>
      </c>
      <c r="E76" s="122"/>
      <c r="F76" s="122"/>
      <c r="G76" s="1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.75" customHeight="1">
      <c r="A77" s="255" t="s">
        <v>806</v>
      </c>
      <c r="B77" s="119">
        <v>1</v>
      </c>
      <c r="C77" s="185">
        <v>490</v>
      </c>
      <c r="D77" s="121">
        <f>C77*B77</f>
        <v>490</v>
      </c>
      <c r="E77" s="122"/>
      <c r="F77" s="122"/>
      <c r="G77" s="1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.75" customHeight="1">
      <c r="A78" s="255" t="s">
        <v>807</v>
      </c>
      <c r="B78" s="119">
        <v>1</v>
      </c>
      <c r="C78" s="185">
        <v>490</v>
      </c>
      <c r="D78" s="121">
        <f>C78*B78</f>
        <v>490</v>
      </c>
      <c r="E78" s="122"/>
      <c r="F78" s="122"/>
      <c r="G78" s="12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2.75" customHeight="1">
      <c r="A79" s="257" t="s">
        <v>808</v>
      </c>
      <c r="B79" s="258">
        <v>1</v>
      </c>
      <c r="C79" s="185">
        <v>490</v>
      </c>
      <c r="D79" s="259">
        <f>C79*B79</f>
        <v>490</v>
      </c>
      <c r="E79" s="122"/>
      <c r="F79" s="122"/>
      <c r="G79" s="1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2.75" customHeight="1">
      <c r="A80" s="260" t="s">
        <v>809</v>
      </c>
      <c r="B80" s="119"/>
      <c r="C80" s="120"/>
      <c r="D80" s="261">
        <f>SUM(D1:D79)</f>
        <v>572053</v>
      </c>
      <c r="E80" s="122"/>
      <c r="F80" s="122"/>
      <c r="G80" s="122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</sheetData>
  <sheetProtection selectLockedCells="1" selectUnlockedCells="1"/>
  <printOptions/>
  <pageMargins left="0.5118055555555555" right="0.31527777777777777" top="0.15763888888888888" bottom="0.5902777777777778" header="0.5118055555555555" footer="0"/>
  <pageSetup horizontalDpi="300" verticalDpi="300" orientation="portrait" paperSize="9" r:id="rId2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74"/>
  <sheetViews>
    <sheetView workbookViewId="0" topLeftCell="A1">
      <selection activeCell="G48" sqref="G48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2185</v>
      </c>
    </row>
    <row r="6" spans="2:4" ht="12" customHeight="1">
      <c r="B6" s="237"/>
      <c r="C6" s="239"/>
      <c r="D6" s="237"/>
    </row>
    <row r="7" spans="1:4" s="88" customFormat="1" ht="18.75">
      <c r="A7" s="655" t="s">
        <v>869</v>
      </c>
      <c r="B7" s="655"/>
      <c r="C7" s="655"/>
      <c r="D7" s="655"/>
    </row>
    <row r="8" spans="1:8" s="294" customFormat="1" ht="25.5">
      <c r="A8" s="773" t="s">
        <v>4</v>
      </c>
      <c r="B8" s="773" t="s">
        <v>185</v>
      </c>
      <c r="C8" s="780" t="s">
        <v>2176</v>
      </c>
      <c r="D8" s="780" t="s">
        <v>2177</v>
      </c>
      <c r="E8" s="758"/>
      <c r="F8" s="758"/>
      <c r="G8" s="758"/>
      <c r="H8" s="758"/>
    </row>
    <row r="9" spans="1:6" s="88" customFormat="1" ht="12.75">
      <c r="A9" s="118" t="s">
        <v>700</v>
      </c>
      <c r="B9" s="97"/>
      <c r="C9" s="296"/>
      <c r="D9" s="296"/>
      <c r="F9" s="297"/>
    </row>
    <row r="10" spans="1:6" s="88" customFormat="1" ht="12.75">
      <c r="A10" s="183" t="s">
        <v>1774</v>
      </c>
      <c r="B10" s="97">
        <v>1</v>
      </c>
      <c r="C10" s="296">
        <v>87900</v>
      </c>
      <c r="D10" s="296">
        <f aca="true" t="shared" si="0" ref="D10:D41">B10*C10</f>
        <v>87900</v>
      </c>
      <c r="F10" s="297"/>
    </row>
    <row r="11" spans="1:6" s="88" customFormat="1" ht="12.75">
      <c r="A11" s="183" t="s">
        <v>2399</v>
      </c>
      <c r="B11" s="97">
        <v>1</v>
      </c>
      <c r="C11" s="296">
        <v>920</v>
      </c>
      <c r="D11" s="296">
        <f t="shared" si="0"/>
        <v>920</v>
      </c>
      <c r="F11" s="297"/>
    </row>
    <row r="12" spans="1:6" s="88" customFormat="1" ht="12.75">
      <c r="A12" s="40" t="s">
        <v>186</v>
      </c>
      <c r="B12" s="110">
        <v>1</v>
      </c>
      <c r="C12" s="296">
        <v>2040</v>
      </c>
      <c r="D12" s="296">
        <f t="shared" si="0"/>
        <v>2040</v>
      </c>
      <c r="F12" s="297"/>
    </row>
    <row r="13" spans="1:6" s="88" customFormat="1" ht="12.75">
      <c r="A13" s="183" t="s">
        <v>871</v>
      </c>
      <c r="B13" s="97">
        <v>1</v>
      </c>
      <c r="C13" s="296">
        <v>1814</v>
      </c>
      <c r="D13" s="296">
        <f t="shared" si="0"/>
        <v>1814</v>
      </c>
      <c r="F13" s="297"/>
    </row>
    <row r="14" spans="1:6" s="88" customFormat="1" ht="12.75">
      <c r="A14" s="27" t="s">
        <v>189</v>
      </c>
      <c r="B14" s="110">
        <v>1</v>
      </c>
      <c r="C14" s="296">
        <v>490</v>
      </c>
      <c r="D14" s="296">
        <f t="shared" si="0"/>
        <v>490</v>
      </c>
      <c r="F14" s="297"/>
    </row>
    <row r="15" spans="1:6" s="88" customFormat="1" ht="12.75">
      <c r="A15" s="183" t="s">
        <v>877</v>
      </c>
      <c r="B15" s="97">
        <v>15</v>
      </c>
      <c r="C15" s="296">
        <v>378</v>
      </c>
      <c r="D15" s="296">
        <f t="shared" si="0"/>
        <v>5670</v>
      </c>
      <c r="F15" s="297"/>
    </row>
    <row r="16" spans="1:6" s="88" customFormat="1" ht="12.75">
      <c r="A16" s="183" t="s">
        <v>747</v>
      </c>
      <c r="B16" s="97">
        <v>1</v>
      </c>
      <c r="C16" s="296">
        <v>722</v>
      </c>
      <c r="D16" s="296">
        <f t="shared" si="0"/>
        <v>722</v>
      </c>
      <c r="F16" s="297"/>
    </row>
    <row r="17" spans="1:6" s="88" customFormat="1" ht="12.75">
      <c r="A17" s="183" t="s">
        <v>878</v>
      </c>
      <c r="B17" s="97">
        <v>15</v>
      </c>
      <c r="C17" s="296">
        <v>378</v>
      </c>
      <c r="D17" s="296">
        <f t="shared" si="0"/>
        <v>5670</v>
      </c>
      <c r="F17" s="297"/>
    </row>
    <row r="18" spans="1:8" s="88" customFormat="1" ht="12.75">
      <c r="A18" s="183" t="s">
        <v>746</v>
      </c>
      <c r="B18" s="97">
        <v>1</v>
      </c>
      <c r="C18" s="296">
        <v>722</v>
      </c>
      <c r="D18" s="296">
        <f t="shared" si="0"/>
        <v>722</v>
      </c>
      <c r="F18" s="297"/>
      <c r="H18" s="237"/>
    </row>
    <row r="19" spans="1:6" s="88" customFormat="1" ht="12.75">
      <c r="A19" s="27" t="s">
        <v>2426</v>
      </c>
      <c r="B19" s="110">
        <v>1</v>
      </c>
      <c r="C19" s="296">
        <v>9500</v>
      </c>
      <c r="D19" s="296">
        <f t="shared" si="0"/>
        <v>9500</v>
      </c>
      <c r="F19" s="297"/>
    </row>
    <row r="20" spans="1:6" s="88" customFormat="1" ht="12.75">
      <c r="A20" s="27" t="s">
        <v>881</v>
      </c>
      <c r="B20" s="110">
        <v>1</v>
      </c>
      <c r="C20" s="296">
        <v>16500</v>
      </c>
      <c r="D20" s="296">
        <f t="shared" si="0"/>
        <v>16500</v>
      </c>
      <c r="F20" s="297"/>
    </row>
    <row r="21" spans="1:6" s="88" customFormat="1" ht="12.75">
      <c r="A21" s="96" t="s">
        <v>165</v>
      </c>
      <c r="B21" s="97">
        <v>1</v>
      </c>
      <c r="C21" s="296">
        <v>1700</v>
      </c>
      <c r="D21" s="296">
        <f t="shared" si="0"/>
        <v>1700</v>
      </c>
      <c r="F21" s="297"/>
    </row>
    <row r="22" spans="1:6" s="88" customFormat="1" ht="12.75">
      <c r="A22" s="96" t="s">
        <v>872</v>
      </c>
      <c r="B22" s="97">
        <v>1</v>
      </c>
      <c r="C22" s="296">
        <v>1690</v>
      </c>
      <c r="D22" s="296">
        <f t="shared" si="0"/>
        <v>1690</v>
      </c>
      <c r="F22" s="297"/>
    </row>
    <row r="23" spans="1:6" s="88" customFormat="1" ht="12.75">
      <c r="A23" s="183" t="s">
        <v>2202</v>
      </c>
      <c r="B23" s="97">
        <v>1</v>
      </c>
      <c r="C23" s="296">
        <v>1180</v>
      </c>
      <c r="D23" s="296">
        <f t="shared" si="0"/>
        <v>1180</v>
      </c>
      <c r="F23" s="297"/>
    </row>
    <row r="24" spans="1:6" s="88" customFormat="1" ht="12.75">
      <c r="A24" s="183" t="s">
        <v>2173</v>
      </c>
      <c r="B24" s="97">
        <v>1</v>
      </c>
      <c r="C24" s="296">
        <v>3540</v>
      </c>
      <c r="D24" s="296">
        <f t="shared" si="0"/>
        <v>3540</v>
      </c>
      <c r="F24" s="297"/>
    </row>
    <row r="25" spans="1:6" s="88" customFormat="1" ht="12.75">
      <c r="A25" s="96" t="s">
        <v>167</v>
      </c>
      <c r="B25" s="97">
        <v>1</v>
      </c>
      <c r="C25" s="296">
        <v>1700</v>
      </c>
      <c r="D25" s="296">
        <f t="shared" si="0"/>
        <v>1700</v>
      </c>
      <c r="F25" s="297"/>
    </row>
    <row r="26" spans="1:6" s="88" customFormat="1" ht="12.75">
      <c r="A26" s="96" t="s">
        <v>873</v>
      </c>
      <c r="B26" s="97">
        <v>1</v>
      </c>
      <c r="C26" s="296">
        <v>2390</v>
      </c>
      <c r="D26" s="296">
        <f t="shared" si="0"/>
        <v>2390</v>
      </c>
      <c r="F26" s="297"/>
    </row>
    <row r="27" spans="1:8" ht="12.75">
      <c r="A27" s="96" t="s">
        <v>745</v>
      </c>
      <c r="B27" s="97">
        <v>1</v>
      </c>
      <c r="C27" s="296">
        <v>2840</v>
      </c>
      <c r="D27" s="296">
        <f t="shared" si="0"/>
        <v>2840</v>
      </c>
      <c r="E27" s="88"/>
      <c r="F27" s="297"/>
      <c r="G27" s="88"/>
      <c r="H27" s="88"/>
    </row>
    <row r="28" spans="1:6" s="88" customFormat="1" ht="12.75">
      <c r="A28" s="96" t="s">
        <v>874</v>
      </c>
      <c r="B28" s="97">
        <v>1</v>
      </c>
      <c r="C28" s="296">
        <v>840</v>
      </c>
      <c r="D28" s="296">
        <f t="shared" si="0"/>
        <v>840</v>
      </c>
      <c r="F28" s="297"/>
    </row>
    <row r="29" spans="1:6" s="88" customFormat="1" ht="12.75">
      <c r="A29" s="96" t="s">
        <v>875</v>
      </c>
      <c r="B29" s="97">
        <v>1</v>
      </c>
      <c r="C29" s="296">
        <v>970</v>
      </c>
      <c r="D29" s="296">
        <f t="shared" si="0"/>
        <v>970</v>
      </c>
      <c r="F29" s="297"/>
    </row>
    <row r="30" spans="1:6" s="88" customFormat="1" ht="12.75">
      <c r="A30" s="96" t="s">
        <v>352</v>
      </c>
      <c r="B30" s="97">
        <v>1</v>
      </c>
      <c r="C30" s="296">
        <v>685</v>
      </c>
      <c r="D30" s="296">
        <f t="shared" si="0"/>
        <v>685</v>
      </c>
      <c r="F30" s="297"/>
    </row>
    <row r="31" spans="1:6" s="88" customFormat="1" ht="12.75">
      <c r="A31" s="183" t="s">
        <v>429</v>
      </c>
      <c r="B31" s="97">
        <v>15</v>
      </c>
      <c r="C31" s="296">
        <v>480</v>
      </c>
      <c r="D31" s="296">
        <f t="shared" si="0"/>
        <v>7200</v>
      </c>
      <c r="F31" s="297"/>
    </row>
    <row r="32" spans="1:6" s="88" customFormat="1" ht="12.75">
      <c r="A32" s="183" t="s">
        <v>876</v>
      </c>
      <c r="B32" s="97">
        <v>1</v>
      </c>
      <c r="C32" s="296">
        <v>6400</v>
      </c>
      <c r="D32" s="296">
        <f t="shared" si="0"/>
        <v>6400</v>
      </c>
      <c r="F32" s="297"/>
    </row>
    <row r="33" spans="1:8" ht="12.75">
      <c r="A33" s="27" t="s">
        <v>879</v>
      </c>
      <c r="B33" s="110">
        <v>1</v>
      </c>
      <c r="C33" s="296">
        <v>520</v>
      </c>
      <c r="D33" s="296">
        <f t="shared" si="0"/>
        <v>520</v>
      </c>
      <c r="E33" s="88"/>
      <c r="F33" s="297"/>
      <c r="G33" s="88"/>
      <c r="H33" s="88"/>
    </row>
    <row r="34" spans="1:6" s="88" customFormat="1" ht="12.75">
      <c r="A34" s="27" t="s">
        <v>1655</v>
      </c>
      <c r="B34" s="110">
        <v>1</v>
      </c>
      <c r="C34" s="296">
        <v>5900</v>
      </c>
      <c r="D34" s="296">
        <f t="shared" si="0"/>
        <v>5900</v>
      </c>
      <c r="F34" s="297"/>
    </row>
    <row r="35" spans="1:6" s="88" customFormat="1" ht="12.75">
      <c r="A35" s="27" t="s">
        <v>1848</v>
      </c>
      <c r="B35" s="110">
        <v>1</v>
      </c>
      <c r="C35" s="296">
        <v>78000</v>
      </c>
      <c r="D35" s="296">
        <f t="shared" si="0"/>
        <v>78000</v>
      </c>
      <c r="F35" s="297"/>
    </row>
    <row r="36" spans="1:6" s="88" customFormat="1" ht="12.75">
      <c r="A36" s="27" t="s">
        <v>1930</v>
      </c>
      <c r="B36" s="110">
        <v>1</v>
      </c>
      <c r="C36" s="296">
        <v>5200</v>
      </c>
      <c r="D36" s="296">
        <f t="shared" si="0"/>
        <v>5200</v>
      </c>
      <c r="F36" s="297"/>
    </row>
    <row r="37" spans="1:8" ht="12.75">
      <c r="A37" s="27" t="s">
        <v>1942</v>
      </c>
      <c r="B37" s="110">
        <v>1</v>
      </c>
      <c r="C37" s="296">
        <v>750</v>
      </c>
      <c r="D37" s="296">
        <f t="shared" si="0"/>
        <v>750</v>
      </c>
      <c r="E37" s="88"/>
      <c r="F37" s="297"/>
      <c r="G37" s="88"/>
      <c r="H37" s="88"/>
    </row>
    <row r="38" spans="1:8" s="88" customFormat="1" ht="12.75">
      <c r="A38" s="27" t="s">
        <v>1988</v>
      </c>
      <c r="B38" s="110">
        <v>1</v>
      </c>
      <c r="C38" s="296">
        <v>35000</v>
      </c>
      <c r="D38" s="296">
        <f t="shared" si="0"/>
        <v>35000</v>
      </c>
      <c r="E38" s="237"/>
      <c r="F38" s="237"/>
      <c r="G38" s="237"/>
      <c r="H38" s="237"/>
    </row>
    <row r="39" spans="1:6" s="88" customFormat="1" ht="12.75">
      <c r="A39" s="27" t="s">
        <v>880</v>
      </c>
      <c r="B39" s="110">
        <v>1</v>
      </c>
      <c r="C39" s="296">
        <v>3400</v>
      </c>
      <c r="D39" s="296">
        <f t="shared" si="0"/>
        <v>3400</v>
      </c>
      <c r="F39" s="297"/>
    </row>
    <row r="40" spans="1:8" ht="12.75">
      <c r="A40" s="27" t="s">
        <v>883</v>
      </c>
      <c r="B40" s="110">
        <v>1</v>
      </c>
      <c r="C40" s="296">
        <v>61000</v>
      </c>
      <c r="D40" s="296">
        <f t="shared" si="0"/>
        <v>61000</v>
      </c>
      <c r="E40" s="88"/>
      <c r="F40" s="297"/>
      <c r="G40" s="88"/>
      <c r="H40" s="88"/>
    </row>
    <row r="41" spans="1:8" s="88" customFormat="1" ht="12.75">
      <c r="A41" s="27" t="s">
        <v>882</v>
      </c>
      <c r="B41" s="110">
        <v>1</v>
      </c>
      <c r="C41" s="296">
        <v>640</v>
      </c>
      <c r="D41" s="296">
        <f t="shared" si="0"/>
        <v>640</v>
      </c>
      <c r="E41" s="237"/>
      <c r="F41" s="237"/>
      <c r="G41" s="237"/>
      <c r="H41" s="237"/>
    </row>
    <row r="42" spans="1:4" s="25" customFormat="1" ht="12.75">
      <c r="A42" s="96" t="s">
        <v>1825</v>
      </c>
      <c r="B42" s="91">
        <v>1</v>
      </c>
      <c r="C42" s="296">
        <v>390</v>
      </c>
      <c r="D42" s="296">
        <f>C42*B42</f>
        <v>390</v>
      </c>
    </row>
    <row r="43" spans="1:6" s="88" customFormat="1" ht="12.75">
      <c r="A43" s="118" t="s">
        <v>1722</v>
      </c>
      <c r="B43" s="110"/>
      <c r="C43" s="296"/>
      <c r="D43" s="296"/>
      <c r="F43" s="297"/>
    </row>
    <row r="44" spans="1:6" s="88" customFormat="1" ht="12.75">
      <c r="A44" s="27" t="s">
        <v>2166</v>
      </c>
      <c r="B44" s="110">
        <v>1</v>
      </c>
      <c r="C44" s="296">
        <v>2900</v>
      </c>
      <c r="D44" s="296">
        <f aca="true" t="shared" si="1" ref="D44:D51">B44*C44</f>
        <v>2900</v>
      </c>
      <c r="F44" s="297"/>
    </row>
    <row r="45" spans="1:6" s="88" customFormat="1" ht="12.75">
      <c r="A45" s="27" t="s">
        <v>2340</v>
      </c>
      <c r="B45" s="110">
        <v>1</v>
      </c>
      <c r="C45" s="296">
        <v>2950</v>
      </c>
      <c r="D45" s="296">
        <f t="shared" si="1"/>
        <v>2950</v>
      </c>
      <c r="F45" s="297"/>
    </row>
    <row r="46" spans="1:6" s="88" customFormat="1" ht="12.75">
      <c r="A46" s="27" t="s">
        <v>1723</v>
      </c>
      <c r="B46" s="110">
        <v>1</v>
      </c>
      <c r="C46" s="296">
        <v>2900</v>
      </c>
      <c r="D46" s="296">
        <f t="shared" si="1"/>
        <v>2900</v>
      </c>
      <c r="F46" s="297"/>
    </row>
    <row r="47" spans="1:6" s="88" customFormat="1" ht="12.75">
      <c r="A47" s="27" t="s">
        <v>2157</v>
      </c>
      <c r="B47" s="110">
        <v>1</v>
      </c>
      <c r="C47" s="296">
        <v>2950</v>
      </c>
      <c r="D47" s="296">
        <f t="shared" si="1"/>
        <v>2950</v>
      </c>
      <c r="F47" s="297"/>
    </row>
    <row r="48" spans="1:6" s="88" customFormat="1" ht="12.75">
      <c r="A48" s="27" t="s">
        <v>1725</v>
      </c>
      <c r="B48" s="110">
        <v>1</v>
      </c>
      <c r="C48" s="296">
        <v>2570</v>
      </c>
      <c r="D48" s="296">
        <f t="shared" si="1"/>
        <v>2570</v>
      </c>
      <c r="F48" s="297"/>
    </row>
    <row r="49" spans="1:6" s="88" customFormat="1" ht="12.75">
      <c r="A49" s="27" t="s">
        <v>2160</v>
      </c>
      <c r="B49" s="110">
        <v>1</v>
      </c>
      <c r="C49" s="296">
        <v>3350</v>
      </c>
      <c r="D49" s="296">
        <f t="shared" si="1"/>
        <v>3350</v>
      </c>
      <c r="F49" s="297"/>
    </row>
    <row r="50" spans="1:6" s="88" customFormat="1" ht="12.75">
      <c r="A50" s="27" t="s">
        <v>2208</v>
      </c>
      <c r="B50" s="110">
        <v>1</v>
      </c>
      <c r="C50" s="296">
        <v>4900</v>
      </c>
      <c r="D50" s="296">
        <f t="shared" si="1"/>
        <v>4900</v>
      </c>
      <c r="F50" s="297"/>
    </row>
    <row r="51" spans="1:6" s="88" customFormat="1" ht="12.75">
      <c r="A51" s="27" t="s">
        <v>2159</v>
      </c>
      <c r="B51" s="110">
        <v>1</v>
      </c>
      <c r="C51" s="296">
        <v>3100</v>
      </c>
      <c r="D51" s="296">
        <f t="shared" si="1"/>
        <v>3100</v>
      </c>
      <c r="F51" s="297"/>
    </row>
    <row r="52" spans="1:6" s="88" customFormat="1" ht="12.75">
      <c r="A52" s="118" t="s">
        <v>884</v>
      </c>
      <c r="B52" s="97"/>
      <c r="C52" s="296"/>
      <c r="D52" s="296"/>
      <c r="F52" s="297"/>
    </row>
    <row r="53" spans="1:6" s="88" customFormat="1" ht="12.75">
      <c r="A53" s="298" t="s">
        <v>885</v>
      </c>
      <c r="B53" s="97"/>
      <c r="C53" s="296"/>
      <c r="D53" s="296"/>
      <c r="F53" s="297"/>
    </row>
    <row r="54" spans="1:6" s="88" customFormat="1" ht="12.75">
      <c r="A54" s="299" t="s">
        <v>886</v>
      </c>
      <c r="B54" s="97">
        <v>1</v>
      </c>
      <c r="C54" s="296">
        <v>396</v>
      </c>
      <c r="D54" s="296">
        <f aca="true" t="shared" si="2" ref="D54:D69">B54*C54</f>
        <v>396</v>
      </c>
      <c r="F54" s="297"/>
    </row>
    <row r="55" spans="1:6" s="88" customFormat="1" ht="12.75">
      <c r="A55" s="228" t="s">
        <v>887</v>
      </c>
      <c r="B55" s="97">
        <v>1</v>
      </c>
      <c r="C55" s="296">
        <v>597</v>
      </c>
      <c r="D55" s="296">
        <f t="shared" si="2"/>
        <v>597</v>
      </c>
      <c r="F55" s="297"/>
    </row>
    <row r="56" spans="1:6" s="88" customFormat="1" ht="12.75">
      <c r="A56" s="228" t="s">
        <v>888</v>
      </c>
      <c r="B56" s="97">
        <v>1</v>
      </c>
      <c r="C56" s="296">
        <v>597</v>
      </c>
      <c r="D56" s="296">
        <f t="shared" si="2"/>
        <v>597</v>
      </c>
      <c r="F56" s="297"/>
    </row>
    <row r="57" spans="1:6" s="88" customFormat="1" ht="12.75">
      <c r="A57" s="228" t="s">
        <v>889</v>
      </c>
      <c r="B57" s="97">
        <v>1</v>
      </c>
      <c r="C57" s="296">
        <v>1390</v>
      </c>
      <c r="D57" s="296">
        <f t="shared" si="2"/>
        <v>1390</v>
      </c>
      <c r="F57" s="297"/>
    </row>
    <row r="58" spans="1:6" s="88" customFormat="1" ht="12.75">
      <c r="A58" s="228" t="s">
        <v>890</v>
      </c>
      <c r="B58" s="97">
        <v>1</v>
      </c>
      <c r="C58" s="296">
        <v>250</v>
      </c>
      <c r="D58" s="296">
        <f t="shared" si="2"/>
        <v>250</v>
      </c>
      <c r="F58" s="297"/>
    </row>
    <row r="59" spans="1:6" s="88" customFormat="1" ht="12.75">
      <c r="A59" s="228" t="s">
        <v>891</v>
      </c>
      <c r="B59" s="97">
        <v>1</v>
      </c>
      <c r="C59" s="296">
        <v>1420</v>
      </c>
      <c r="D59" s="296">
        <f t="shared" si="2"/>
        <v>1420</v>
      </c>
      <c r="F59" s="297"/>
    </row>
    <row r="60" spans="1:6" s="88" customFormat="1" ht="12.75">
      <c r="A60" s="228" t="s">
        <v>892</v>
      </c>
      <c r="B60" s="97">
        <v>1</v>
      </c>
      <c r="C60" s="296">
        <v>597</v>
      </c>
      <c r="D60" s="296">
        <f t="shared" si="2"/>
        <v>597</v>
      </c>
      <c r="F60" s="297"/>
    </row>
    <row r="61" spans="1:6" s="88" customFormat="1" ht="12.75">
      <c r="A61" s="299" t="s">
        <v>893</v>
      </c>
      <c r="B61" s="97">
        <v>1</v>
      </c>
      <c r="C61" s="296">
        <v>396</v>
      </c>
      <c r="D61" s="296">
        <f t="shared" si="2"/>
        <v>396</v>
      </c>
      <c r="F61" s="297"/>
    </row>
    <row r="62" spans="1:6" s="88" customFormat="1" ht="12.75">
      <c r="A62" s="228" t="s">
        <v>728</v>
      </c>
      <c r="B62" s="97">
        <v>1</v>
      </c>
      <c r="C62" s="296">
        <v>597</v>
      </c>
      <c r="D62" s="296">
        <f t="shared" si="2"/>
        <v>597</v>
      </c>
      <c r="F62" s="297"/>
    </row>
    <row r="63" spans="1:6" s="88" customFormat="1" ht="12.75">
      <c r="A63" s="228" t="s">
        <v>894</v>
      </c>
      <c r="B63" s="97">
        <v>1</v>
      </c>
      <c r="C63" s="296">
        <v>597</v>
      </c>
      <c r="D63" s="296">
        <f t="shared" si="2"/>
        <v>597</v>
      </c>
      <c r="F63" s="297"/>
    </row>
    <row r="64" spans="1:6" s="88" customFormat="1" ht="12.75">
      <c r="A64" s="228" t="s">
        <v>979</v>
      </c>
      <c r="B64" s="97">
        <v>1</v>
      </c>
      <c r="C64" s="296">
        <v>396</v>
      </c>
      <c r="D64" s="296">
        <f t="shared" si="2"/>
        <v>396</v>
      </c>
      <c r="F64" s="297"/>
    </row>
    <row r="65" spans="1:6" s="88" customFormat="1" ht="12.75">
      <c r="A65" s="299" t="s">
        <v>895</v>
      </c>
      <c r="B65" s="97">
        <v>1</v>
      </c>
      <c r="C65" s="296">
        <v>396</v>
      </c>
      <c r="D65" s="296">
        <f t="shared" si="2"/>
        <v>396</v>
      </c>
      <c r="F65" s="297"/>
    </row>
    <row r="66" spans="1:6" s="88" customFormat="1" ht="12.75">
      <c r="A66" s="299" t="s">
        <v>896</v>
      </c>
      <c r="B66" s="97">
        <v>1</v>
      </c>
      <c r="C66" s="296">
        <v>396</v>
      </c>
      <c r="D66" s="296">
        <f t="shared" si="2"/>
        <v>396</v>
      </c>
      <c r="F66" s="297"/>
    </row>
    <row r="67" spans="1:6" s="88" customFormat="1" ht="12.75">
      <c r="A67" s="228" t="s">
        <v>897</v>
      </c>
      <c r="B67" s="97">
        <v>1</v>
      </c>
      <c r="C67" s="296">
        <v>597</v>
      </c>
      <c r="D67" s="296">
        <f t="shared" si="2"/>
        <v>597</v>
      </c>
      <c r="F67" s="297"/>
    </row>
    <row r="68" spans="1:6" s="88" customFormat="1" ht="12.75">
      <c r="A68" s="228" t="s">
        <v>898</v>
      </c>
      <c r="B68" s="97">
        <v>1</v>
      </c>
      <c r="C68" s="296">
        <v>597</v>
      </c>
      <c r="D68" s="296">
        <f t="shared" si="2"/>
        <v>597</v>
      </c>
      <c r="F68" s="297"/>
    </row>
    <row r="69" spans="1:6" s="88" customFormat="1" ht="12.75">
      <c r="A69" s="299" t="s">
        <v>899</v>
      </c>
      <c r="B69" s="97">
        <v>1</v>
      </c>
      <c r="C69" s="296">
        <v>396</v>
      </c>
      <c r="D69" s="296">
        <f t="shared" si="2"/>
        <v>396</v>
      </c>
      <c r="F69" s="297"/>
    </row>
    <row r="70" spans="1:6" s="88" customFormat="1" ht="12.75">
      <c r="A70" s="298" t="s">
        <v>900</v>
      </c>
      <c r="B70" s="97"/>
      <c r="C70" s="296"/>
      <c r="D70" s="296"/>
      <c r="F70" s="297"/>
    </row>
    <row r="71" spans="1:6" s="88" customFormat="1" ht="12.75">
      <c r="A71" s="183" t="s">
        <v>901</v>
      </c>
      <c r="B71" s="97">
        <v>1</v>
      </c>
      <c r="C71" s="296">
        <v>597</v>
      </c>
      <c r="D71" s="296">
        <f aca="true" t="shared" si="3" ref="D71:D93">B71*C71</f>
        <v>597</v>
      </c>
      <c r="F71" s="297"/>
    </row>
    <row r="72" spans="1:6" s="88" customFormat="1" ht="12.75">
      <c r="A72" s="183" t="s">
        <v>902</v>
      </c>
      <c r="B72" s="97">
        <v>1</v>
      </c>
      <c r="C72" s="296">
        <v>597</v>
      </c>
      <c r="D72" s="296">
        <f t="shared" si="3"/>
        <v>597</v>
      </c>
      <c r="F72" s="297"/>
    </row>
    <row r="73" spans="1:6" s="88" customFormat="1" ht="12.75">
      <c r="A73" s="40" t="s">
        <v>903</v>
      </c>
      <c r="B73" s="97">
        <v>1</v>
      </c>
      <c r="C73" s="296">
        <v>196</v>
      </c>
      <c r="D73" s="296">
        <f t="shared" si="3"/>
        <v>196</v>
      </c>
      <c r="F73" s="297"/>
    </row>
    <row r="74" spans="1:6" s="88" customFormat="1" ht="12.75">
      <c r="A74" s="40" t="s">
        <v>2179</v>
      </c>
      <c r="B74" s="97">
        <v>1</v>
      </c>
      <c r="C74" s="296">
        <v>196</v>
      </c>
      <c r="D74" s="296">
        <f>B74*C74</f>
        <v>196</v>
      </c>
      <c r="F74" s="297"/>
    </row>
    <row r="75" spans="1:6" s="88" customFormat="1" ht="12.75">
      <c r="A75" s="40" t="s">
        <v>904</v>
      </c>
      <c r="B75" s="97">
        <v>1</v>
      </c>
      <c r="C75" s="296">
        <v>196</v>
      </c>
      <c r="D75" s="296">
        <f t="shared" si="3"/>
        <v>196</v>
      </c>
      <c r="F75" s="297"/>
    </row>
    <row r="76" spans="1:7" s="88" customFormat="1" ht="12.75">
      <c r="A76" s="228" t="s">
        <v>905</v>
      </c>
      <c r="B76" s="97">
        <v>1</v>
      </c>
      <c r="C76" s="296">
        <v>196</v>
      </c>
      <c r="D76" s="296">
        <f t="shared" si="3"/>
        <v>196</v>
      </c>
      <c r="F76" s="297"/>
      <c r="G76" s="237"/>
    </row>
    <row r="77" spans="1:6" s="88" customFormat="1" ht="12.75">
      <c r="A77" s="228" t="s">
        <v>906</v>
      </c>
      <c r="B77" s="97">
        <v>1</v>
      </c>
      <c r="C77" s="296">
        <v>597</v>
      </c>
      <c r="D77" s="296">
        <f t="shared" si="3"/>
        <v>597</v>
      </c>
      <c r="F77" s="297"/>
    </row>
    <row r="78" spans="1:7" ht="12.75">
      <c r="A78" s="228" t="s">
        <v>907</v>
      </c>
      <c r="B78" s="97">
        <v>1</v>
      </c>
      <c r="C78" s="296">
        <v>597</v>
      </c>
      <c r="D78" s="296">
        <f t="shared" si="3"/>
        <v>597</v>
      </c>
      <c r="E78" s="88"/>
      <c r="F78" s="297"/>
      <c r="G78" s="88"/>
    </row>
    <row r="79" spans="1:4" ht="13.5" customHeight="1">
      <c r="A79" s="228" t="s">
        <v>1851</v>
      </c>
      <c r="B79" s="97">
        <v>1</v>
      </c>
      <c r="C79" s="296">
        <v>396</v>
      </c>
      <c r="D79" s="296">
        <f t="shared" si="3"/>
        <v>396</v>
      </c>
    </row>
    <row r="80" spans="1:6" s="88" customFormat="1" ht="12.75">
      <c r="A80" s="300" t="s">
        <v>908</v>
      </c>
      <c r="B80" s="301">
        <v>1</v>
      </c>
      <c r="C80" s="296">
        <v>196</v>
      </c>
      <c r="D80" s="296">
        <f t="shared" si="3"/>
        <v>196</v>
      </c>
      <c r="F80" s="297"/>
    </row>
    <row r="81" spans="1:6" s="88" customFormat="1" ht="12.75">
      <c r="A81" s="228" t="s">
        <v>2120</v>
      </c>
      <c r="B81" s="97">
        <v>1</v>
      </c>
      <c r="C81" s="296">
        <v>597</v>
      </c>
      <c r="D81" s="296">
        <f t="shared" si="3"/>
        <v>597</v>
      </c>
      <c r="F81" s="297"/>
    </row>
    <row r="82" spans="1:6" s="88" customFormat="1" ht="12.75">
      <c r="A82" s="300" t="s">
        <v>2119</v>
      </c>
      <c r="B82" s="301">
        <v>1</v>
      </c>
      <c r="C82" s="296">
        <v>790</v>
      </c>
      <c r="D82" s="296">
        <f t="shared" si="3"/>
        <v>790</v>
      </c>
      <c r="F82" s="297"/>
    </row>
    <row r="83" spans="1:6" s="88" customFormat="1" ht="12.75">
      <c r="A83" s="228" t="s">
        <v>909</v>
      </c>
      <c r="B83" s="97">
        <v>1</v>
      </c>
      <c r="C83" s="296">
        <v>597</v>
      </c>
      <c r="D83" s="296">
        <f t="shared" si="3"/>
        <v>597</v>
      </c>
      <c r="F83" s="297"/>
    </row>
    <row r="84" spans="1:6" s="88" customFormat="1" ht="12.75">
      <c r="A84" s="228" t="s">
        <v>910</v>
      </c>
      <c r="B84" s="97">
        <v>1</v>
      </c>
      <c r="C84" s="296">
        <v>196</v>
      </c>
      <c r="D84" s="296">
        <f t="shared" si="3"/>
        <v>196</v>
      </c>
      <c r="F84" s="297"/>
    </row>
    <row r="85" spans="1:6" s="88" customFormat="1" ht="12.75">
      <c r="A85" s="228" t="s">
        <v>911</v>
      </c>
      <c r="B85" s="97">
        <v>1</v>
      </c>
      <c r="C85" s="296">
        <v>597</v>
      </c>
      <c r="D85" s="296">
        <f t="shared" si="3"/>
        <v>597</v>
      </c>
      <c r="F85" s="297"/>
    </row>
    <row r="86" spans="1:6" s="88" customFormat="1" ht="12.75">
      <c r="A86" s="228" t="s">
        <v>912</v>
      </c>
      <c r="B86" s="97">
        <v>1</v>
      </c>
      <c r="C86" s="296">
        <v>597</v>
      </c>
      <c r="D86" s="296">
        <f t="shared" si="3"/>
        <v>597</v>
      </c>
      <c r="F86" s="297"/>
    </row>
    <row r="87" spans="1:6" s="88" customFormat="1" ht="12.75">
      <c r="A87" s="183" t="s">
        <v>913</v>
      </c>
      <c r="B87" s="97">
        <v>1</v>
      </c>
      <c r="C87" s="296">
        <v>597</v>
      </c>
      <c r="D87" s="296">
        <f t="shared" si="3"/>
        <v>597</v>
      </c>
      <c r="F87" s="297"/>
    </row>
    <row r="88" spans="1:6" s="88" customFormat="1" ht="12.75">
      <c r="A88" s="183" t="s">
        <v>914</v>
      </c>
      <c r="B88" s="97">
        <v>1</v>
      </c>
      <c r="C88" s="296">
        <v>597</v>
      </c>
      <c r="D88" s="296">
        <f t="shared" si="3"/>
        <v>597</v>
      </c>
      <c r="F88" s="297"/>
    </row>
    <row r="89" spans="1:6" s="88" customFormat="1" ht="12.75">
      <c r="A89" s="183" t="s">
        <v>915</v>
      </c>
      <c r="B89" s="97">
        <v>1</v>
      </c>
      <c r="C89" s="296">
        <v>597</v>
      </c>
      <c r="D89" s="296">
        <f t="shared" si="3"/>
        <v>597</v>
      </c>
      <c r="F89" s="297"/>
    </row>
    <row r="90" spans="1:6" s="88" customFormat="1" ht="12.75">
      <c r="A90" s="183" t="s">
        <v>916</v>
      </c>
      <c r="B90" s="97">
        <v>1</v>
      </c>
      <c r="C90" s="296">
        <v>597</v>
      </c>
      <c r="D90" s="296">
        <f t="shared" si="3"/>
        <v>597</v>
      </c>
      <c r="F90" s="297"/>
    </row>
    <row r="91" spans="1:6" s="88" customFormat="1" ht="12.75">
      <c r="A91" s="228" t="s">
        <v>917</v>
      </c>
      <c r="B91" s="97">
        <v>1</v>
      </c>
      <c r="C91" s="296">
        <v>196</v>
      </c>
      <c r="D91" s="296">
        <f t="shared" si="3"/>
        <v>196</v>
      </c>
      <c r="F91" s="297"/>
    </row>
    <row r="92" spans="1:6" s="88" customFormat="1" ht="12.75">
      <c r="A92" s="228" t="s">
        <v>918</v>
      </c>
      <c r="B92" s="97">
        <v>1</v>
      </c>
      <c r="C92" s="296">
        <v>597</v>
      </c>
      <c r="D92" s="296">
        <f t="shared" si="3"/>
        <v>597</v>
      </c>
      <c r="F92" s="297"/>
    </row>
    <row r="93" spans="1:6" s="88" customFormat="1" ht="12.75">
      <c r="A93" s="228" t="s">
        <v>919</v>
      </c>
      <c r="B93" s="97">
        <v>1</v>
      </c>
      <c r="C93" s="296">
        <v>597</v>
      </c>
      <c r="D93" s="296">
        <f t="shared" si="3"/>
        <v>597</v>
      </c>
      <c r="F93" s="297"/>
    </row>
    <row r="94" spans="1:6" s="88" customFormat="1" ht="12.75">
      <c r="A94" s="298" t="s">
        <v>920</v>
      </c>
      <c r="B94" s="97"/>
      <c r="C94" s="296"/>
      <c r="D94" s="296"/>
      <c r="F94" s="297"/>
    </row>
    <row r="95" spans="1:6" s="88" customFormat="1" ht="12.75">
      <c r="A95" s="228" t="s">
        <v>921</v>
      </c>
      <c r="B95" s="97">
        <v>1</v>
      </c>
      <c r="C95" s="296">
        <v>597</v>
      </c>
      <c r="D95" s="296">
        <f aca="true" t="shared" si="4" ref="D95:D126">B95*C95</f>
        <v>597</v>
      </c>
      <c r="F95" s="297"/>
    </row>
    <row r="96" spans="1:6" s="88" customFormat="1" ht="12.75">
      <c r="A96" s="183" t="s">
        <v>922</v>
      </c>
      <c r="B96" s="97">
        <v>1</v>
      </c>
      <c r="C96" s="296">
        <v>396</v>
      </c>
      <c r="D96" s="296">
        <f t="shared" si="4"/>
        <v>396</v>
      </c>
      <c r="F96" s="297"/>
    </row>
    <row r="97" spans="1:6" s="88" customFormat="1" ht="25.5">
      <c r="A97" s="230" t="s">
        <v>923</v>
      </c>
      <c r="B97" s="97">
        <v>1</v>
      </c>
      <c r="C97" s="296">
        <v>396</v>
      </c>
      <c r="D97" s="296">
        <f t="shared" si="4"/>
        <v>396</v>
      </c>
      <c r="F97" s="297"/>
    </row>
    <row r="98" spans="1:6" s="88" customFormat="1" ht="12.75">
      <c r="A98" s="230" t="s">
        <v>924</v>
      </c>
      <c r="B98" s="97">
        <v>1</v>
      </c>
      <c r="C98" s="296">
        <v>396</v>
      </c>
      <c r="D98" s="296">
        <f t="shared" si="4"/>
        <v>396</v>
      </c>
      <c r="F98" s="297"/>
    </row>
    <row r="99" spans="1:6" s="88" customFormat="1" ht="17.25" customHeight="1">
      <c r="A99" s="230" t="s">
        <v>925</v>
      </c>
      <c r="B99" s="97">
        <v>1</v>
      </c>
      <c r="C99" s="296">
        <v>396</v>
      </c>
      <c r="D99" s="296">
        <f t="shared" si="4"/>
        <v>396</v>
      </c>
      <c r="F99" s="297"/>
    </row>
    <row r="100" spans="1:6" s="88" customFormat="1" ht="25.5">
      <c r="A100" s="230" t="s">
        <v>926</v>
      </c>
      <c r="B100" s="97">
        <v>1</v>
      </c>
      <c r="C100" s="296">
        <v>396</v>
      </c>
      <c r="D100" s="296">
        <f t="shared" si="4"/>
        <v>396</v>
      </c>
      <c r="F100" s="297"/>
    </row>
    <row r="101" spans="1:6" s="88" customFormat="1" ht="12.75">
      <c r="A101" s="183" t="s">
        <v>927</v>
      </c>
      <c r="B101" s="97">
        <v>1</v>
      </c>
      <c r="C101" s="296">
        <v>597</v>
      </c>
      <c r="D101" s="296">
        <f t="shared" si="4"/>
        <v>597</v>
      </c>
      <c r="F101" s="297"/>
    </row>
    <row r="102" spans="1:7" s="88" customFormat="1" ht="12.75">
      <c r="A102" s="183" t="s">
        <v>928</v>
      </c>
      <c r="B102" s="97">
        <v>1</v>
      </c>
      <c r="C102" s="296">
        <v>396</v>
      </c>
      <c r="D102" s="296">
        <f t="shared" si="4"/>
        <v>396</v>
      </c>
      <c r="E102" s="237"/>
      <c r="F102" s="237"/>
      <c r="G102" s="237"/>
    </row>
    <row r="103" spans="1:7" s="88" customFormat="1" ht="12.75">
      <c r="A103" s="183" t="s">
        <v>929</v>
      </c>
      <c r="B103" s="97">
        <v>1</v>
      </c>
      <c r="C103" s="296">
        <v>396</v>
      </c>
      <c r="D103" s="296">
        <f t="shared" si="4"/>
        <v>396</v>
      </c>
      <c r="E103" s="237"/>
      <c r="F103" s="237"/>
      <c r="G103" s="237"/>
    </row>
    <row r="104" spans="1:4" ht="12.75">
      <c r="A104" s="183" t="s">
        <v>930</v>
      </c>
      <c r="B104" s="97">
        <v>1</v>
      </c>
      <c r="C104" s="296">
        <v>396</v>
      </c>
      <c r="D104" s="296">
        <f aca="true" t="shared" si="5" ref="D104:D114">B104*C104</f>
        <v>396</v>
      </c>
    </row>
    <row r="105" spans="1:7" ht="12.75">
      <c r="A105" s="183" t="s">
        <v>931</v>
      </c>
      <c r="B105" s="97">
        <v>1</v>
      </c>
      <c r="C105" s="296">
        <v>597</v>
      </c>
      <c r="D105" s="296">
        <f t="shared" si="5"/>
        <v>597</v>
      </c>
      <c r="E105" s="88"/>
      <c r="F105" s="297"/>
      <c r="G105" s="88"/>
    </row>
    <row r="106" spans="1:4" ht="12.75">
      <c r="A106" s="183" t="s">
        <v>932</v>
      </c>
      <c r="B106" s="97">
        <v>1</v>
      </c>
      <c r="C106" s="296">
        <v>396</v>
      </c>
      <c r="D106" s="296">
        <f t="shared" si="5"/>
        <v>396</v>
      </c>
    </row>
    <row r="107" spans="1:4" ht="12.75">
      <c r="A107" s="183" t="s">
        <v>933</v>
      </c>
      <c r="B107" s="97">
        <v>1</v>
      </c>
      <c r="C107" s="296">
        <v>396</v>
      </c>
      <c r="D107" s="296">
        <f t="shared" si="5"/>
        <v>396</v>
      </c>
    </row>
    <row r="108" spans="1:6" s="88" customFormat="1" ht="12.75">
      <c r="A108" s="183" t="s">
        <v>934</v>
      </c>
      <c r="B108" s="97">
        <v>1</v>
      </c>
      <c r="C108" s="296">
        <v>396</v>
      </c>
      <c r="D108" s="296">
        <f t="shared" si="5"/>
        <v>396</v>
      </c>
      <c r="F108" s="297"/>
    </row>
    <row r="109" spans="1:7" s="88" customFormat="1" ht="12.75">
      <c r="A109" s="183" t="s">
        <v>935</v>
      </c>
      <c r="B109" s="97">
        <v>1</v>
      </c>
      <c r="C109" s="296">
        <v>396</v>
      </c>
      <c r="D109" s="296">
        <f t="shared" si="5"/>
        <v>396</v>
      </c>
      <c r="E109" s="237"/>
      <c r="F109" s="237"/>
      <c r="G109" s="237"/>
    </row>
    <row r="110" spans="1:6" s="88" customFormat="1" ht="12.75">
      <c r="A110" s="183" t="s">
        <v>936</v>
      </c>
      <c r="B110" s="97">
        <v>1</v>
      </c>
      <c r="C110" s="296">
        <v>597</v>
      </c>
      <c r="D110" s="296">
        <f t="shared" si="5"/>
        <v>597</v>
      </c>
      <c r="F110" s="297"/>
    </row>
    <row r="111" spans="1:7" ht="12.75">
      <c r="A111" s="183" t="s">
        <v>1719</v>
      </c>
      <c r="B111" s="97">
        <v>1</v>
      </c>
      <c r="C111" s="296">
        <v>597</v>
      </c>
      <c r="D111" s="296">
        <f t="shared" si="5"/>
        <v>597</v>
      </c>
      <c r="E111" s="88"/>
      <c r="F111" s="297"/>
      <c r="G111" s="88"/>
    </row>
    <row r="112" spans="1:7" ht="12.75">
      <c r="A112" s="183" t="s">
        <v>2427</v>
      </c>
      <c r="B112" s="97">
        <v>1</v>
      </c>
      <c r="C112" s="296">
        <v>1240</v>
      </c>
      <c r="D112" s="296">
        <f t="shared" si="5"/>
        <v>1240</v>
      </c>
      <c r="E112" s="88"/>
      <c r="F112" s="297"/>
      <c r="G112" s="88"/>
    </row>
    <row r="113" spans="1:6" s="88" customFormat="1" ht="12.75">
      <c r="A113" s="183" t="s">
        <v>937</v>
      </c>
      <c r="B113" s="97">
        <v>1</v>
      </c>
      <c r="C113" s="296">
        <v>597</v>
      </c>
      <c r="D113" s="296">
        <f t="shared" si="5"/>
        <v>597</v>
      </c>
      <c r="F113" s="297"/>
    </row>
    <row r="114" spans="1:7" ht="12.75">
      <c r="A114" s="183" t="s">
        <v>938</v>
      </c>
      <c r="B114" s="97">
        <v>1</v>
      </c>
      <c r="C114" s="296">
        <v>597</v>
      </c>
      <c r="D114" s="296">
        <f t="shared" si="5"/>
        <v>597</v>
      </c>
      <c r="E114" s="88"/>
      <c r="F114" s="297"/>
      <c r="G114" s="88"/>
    </row>
    <row r="115" spans="1:6" s="88" customFormat="1" ht="25.5">
      <c r="A115" s="230" t="s">
        <v>939</v>
      </c>
      <c r="B115" s="97">
        <v>1</v>
      </c>
      <c r="C115" s="296">
        <v>396</v>
      </c>
      <c r="D115" s="296">
        <f t="shared" si="4"/>
        <v>396</v>
      </c>
      <c r="F115" s="297"/>
    </row>
    <row r="116" spans="1:6" s="88" customFormat="1" ht="25.5">
      <c r="A116" s="230" t="s">
        <v>940</v>
      </c>
      <c r="B116" s="97">
        <v>1</v>
      </c>
      <c r="C116" s="296">
        <v>396</v>
      </c>
      <c r="D116" s="296">
        <f t="shared" si="4"/>
        <v>396</v>
      </c>
      <c r="F116" s="297"/>
    </row>
    <row r="117" spans="1:6" s="88" customFormat="1" ht="12.75">
      <c r="A117" s="183" t="s">
        <v>941</v>
      </c>
      <c r="B117" s="97">
        <v>1</v>
      </c>
      <c r="C117" s="296">
        <v>597</v>
      </c>
      <c r="D117" s="296">
        <f t="shared" si="4"/>
        <v>597</v>
      </c>
      <c r="F117" s="297"/>
    </row>
    <row r="118" spans="1:6" s="88" customFormat="1" ht="12.75">
      <c r="A118" s="183" t="s">
        <v>942</v>
      </c>
      <c r="B118" s="97">
        <v>1</v>
      </c>
      <c r="C118" s="296">
        <v>396</v>
      </c>
      <c r="D118" s="296">
        <f t="shared" si="4"/>
        <v>396</v>
      </c>
      <c r="F118" s="297"/>
    </row>
    <row r="119" spans="1:4" ht="12.75">
      <c r="A119" s="183" t="s">
        <v>943</v>
      </c>
      <c r="B119" s="97">
        <v>1</v>
      </c>
      <c r="C119" s="296">
        <v>396</v>
      </c>
      <c r="D119" s="296">
        <f t="shared" si="4"/>
        <v>396</v>
      </c>
    </row>
    <row r="120" spans="1:7" ht="12.75">
      <c r="A120" s="230" t="s">
        <v>944</v>
      </c>
      <c r="B120" s="97">
        <v>1</v>
      </c>
      <c r="C120" s="296">
        <v>396</v>
      </c>
      <c r="D120" s="296">
        <f t="shared" si="4"/>
        <v>396</v>
      </c>
      <c r="E120" s="88"/>
      <c r="F120" s="297"/>
      <c r="G120" s="88"/>
    </row>
    <row r="121" spans="1:7" ht="12.75">
      <c r="A121" s="183" t="s">
        <v>945</v>
      </c>
      <c r="B121" s="97">
        <v>1</v>
      </c>
      <c r="C121" s="296">
        <v>597</v>
      </c>
      <c r="D121" s="296">
        <f t="shared" si="4"/>
        <v>597</v>
      </c>
      <c r="E121" s="88"/>
      <c r="F121" s="297"/>
      <c r="G121" s="88"/>
    </row>
    <row r="122" spans="1:7" ht="12.75">
      <c r="A122" s="230" t="s">
        <v>946</v>
      </c>
      <c r="B122" s="97">
        <v>1</v>
      </c>
      <c r="C122" s="296">
        <v>396</v>
      </c>
      <c r="D122" s="296">
        <f t="shared" si="4"/>
        <v>396</v>
      </c>
      <c r="E122" s="88"/>
      <c r="F122" s="297"/>
      <c r="G122" s="88"/>
    </row>
    <row r="123" spans="1:7" ht="25.5">
      <c r="A123" s="230" t="s">
        <v>947</v>
      </c>
      <c r="B123" s="97">
        <v>1</v>
      </c>
      <c r="C123" s="296">
        <v>396</v>
      </c>
      <c r="D123" s="296">
        <f t="shared" si="4"/>
        <v>396</v>
      </c>
      <c r="E123" s="88"/>
      <c r="F123" s="297"/>
      <c r="G123" s="88"/>
    </row>
    <row r="124" spans="1:7" ht="12.75">
      <c r="A124" s="230" t="s">
        <v>948</v>
      </c>
      <c r="B124" s="97">
        <v>1</v>
      </c>
      <c r="C124" s="296">
        <v>396</v>
      </c>
      <c r="D124" s="296">
        <f t="shared" si="4"/>
        <v>396</v>
      </c>
      <c r="E124" s="88"/>
      <c r="F124" s="297"/>
      <c r="G124" s="88"/>
    </row>
    <row r="125" spans="1:6" s="88" customFormat="1" ht="12.75">
      <c r="A125" s="230" t="s">
        <v>949</v>
      </c>
      <c r="B125" s="97">
        <v>1</v>
      </c>
      <c r="C125" s="296">
        <v>396</v>
      </c>
      <c r="D125" s="296">
        <f t="shared" si="4"/>
        <v>396</v>
      </c>
      <c r="F125" s="297"/>
    </row>
    <row r="126" spans="1:6" s="88" customFormat="1" ht="12.75">
      <c r="A126" s="230" t="s">
        <v>950</v>
      </c>
      <c r="B126" s="97">
        <v>1</v>
      </c>
      <c r="C126" s="296">
        <v>396</v>
      </c>
      <c r="D126" s="296">
        <f t="shared" si="4"/>
        <v>396</v>
      </c>
      <c r="F126" s="297"/>
    </row>
    <row r="127" spans="1:6" s="88" customFormat="1" ht="12.75">
      <c r="A127" s="118" t="s">
        <v>1659</v>
      </c>
      <c r="B127" s="97"/>
      <c r="C127" s="296"/>
      <c r="D127" s="296"/>
      <c r="F127" s="297"/>
    </row>
    <row r="128" spans="1:4" ht="12.75">
      <c r="A128" s="183" t="s">
        <v>1676</v>
      </c>
      <c r="B128" s="97">
        <v>1</v>
      </c>
      <c r="C128" s="296">
        <v>2490</v>
      </c>
      <c r="D128" s="296">
        <f>B128*C128</f>
        <v>2490</v>
      </c>
    </row>
    <row r="129" spans="1:4" ht="12.75">
      <c r="A129" s="183" t="s">
        <v>1677</v>
      </c>
      <c r="B129" s="97">
        <v>1</v>
      </c>
      <c r="C129" s="296">
        <v>2490</v>
      </c>
      <c r="D129" s="296">
        <f>B129*C129</f>
        <v>2490</v>
      </c>
    </row>
    <row r="130" spans="1:4" ht="12.75">
      <c r="A130" s="183" t="s">
        <v>1555</v>
      </c>
      <c r="B130" s="97">
        <v>1</v>
      </c>
      <c r="C130" s="296">
        <v>1180</v>
      </c>
      <c r="D130" s="296">
        <f aca="true" t="shared" si="6" ref="D130:D143">B130*C130</f>
        <v>1180</v>
      </c>
    </row>
    <row r="131" spans="1:6" s="88" customFormat="1" ht="12.75">
      <c r="A131" s="183" t="s">
        <v>952</v>
      </c>
      <c r="B131" s="97">
        <v>1</v>
      </c>
      <c r="C131" s="296">
        <v>2200</v>
      </c>
      <c r="D131" s="296">
        <f t="shared" si="6"/>
        <v>2200</v>
      </c>
      <c r="F131" s="297"/>
    </row>
    <row r="132" spans="1:6" s="88" customFormat="1" ht="12.75">
      <c r="A132" s="183" t="s">
        <v>953</v>
      </c>
      <c r="B132" s="97">
        <v>1</v>
      </c>
      <c r="C132" s="296">
        <v>3300</v>
      </c>
      <c r="D132" s="296">
        <f t="shared" si="6"/>
        <v>3300</v>
      </c>
      <c r="F132" s="297"/>
    </row>
    <row r="133" spans="1:6" s="88" customFormat="1" ht="12.75">
      <c r="A133" s="183" t="s">
        <v>954</v>
      </c>
      <c r="B133" s="97">
        <v>1</v>
      </c>
      <c r="C133" s="296">
        <v>2200</v>
      </c>
      <c r="D133" s="296">
        <f t="shared" si="6"/>
        <v>2200</v>
      </c>
      <c r="F133" s="297"/>
    </row>
    <row r="134" spans="1:6" s="88" customFormat="1" ht="12.75">
      <c r="A134" s="183" t="s">
        <v>955</v>
      </c>
      <c r="B134" s="97">
        <v>1</v>
      </c>
      <c r="C134" s="296">
        <v>2640</v>
      </c>
      <c r="D134" s="296">
        <f t="shared" si="6"/>
        <v>2640</v>
      </c>
      <c r="F134" s="297"/>
    </row>
    <row r="135" spans="1:7" ht="12.75">
      <c r="A135" s="183" t="s">
        <v>956</v>
      </c>
      <c r="B135" s="97">
        <v>1</v>
      </c>
      <c r="C135" s="296">
        <v>880</v>
      </c>
      <c r="D135" s="296">
        <f t="shared" si="6"/>
        <v>880</v>
      </c>
      <c r="E135" s="88"/>
      <c r="F135" s="297"/>
      <c r="G135" s="88"/>
    </row>
    <row r="136" spans="1:7" ht="12.75">
      <c r="A136" s="183" t="s">
        <v>957</v>
      </c>
      <c r="B136" s="97">
        <v>1</v>
      </c>
      <c r="C136" s="296">
        <v>1760</v>
      </c>
      <c r="D136" s="296">
        <f t="shared" si="6"/>
        <v>1760</v>
      </c>
      <c r="E136" s="88"/>
      <c r="F136" s="297"/>
      <c r="G136" s="88"/>
    </row>
    <row r="137" spans="1:7" s="88" customFormat="1" ht="12.75">
      <c r="A137" s="183" t="s">
        <v>1549</v>
      </c>
      <c r="B137" s="97">
        <v>1</v>
      </c>
      <c r="C137" s="296">
        <v>22770</v>
      </c>
      <c r="D137" s="296">
        <f t="shared" si="6"/>
        <v>22770</v>
      </c>
      <c r="E137" s="237"/>
      <c r="F137" s="237"/>
      <c r="G137" s="237"/>
    </row>
    <row r="138" spans="1:6" s="88" customFormat="1" ht="12.75">
      <c r="A138" s="183" t="s">
        <v>960</v>
      </c>
      <c r="B138" s="97">
        <v>1</v>
      </c>
      <c r="C138" s="296">
        <v>1690</v>
      </c>
      <c r="D138" s="296">
        <f t="shared" si="6"/>
        <v>1690</v>
      </c>
      <c r="F138" s="297"/>
    </row>
    <row r="139" spans="1:7" ht="12.75">
      <c r="A139" s="183" t="s">
        <v>958</v>
      </c>
      <c r="B139" s="97">
        <v>1</v>
      </c>
      <c r="C139" s="296">
        <v>2200</v>
      </c>
      <c r="D139" s="296">
        <f t="shared" si="6"/>
        <v>2200</v>
      </c>
      <c r="E139" s="88"/>
      <c r="F139" s="297"/>
      <c r="G139" s="88"/>
    </row>
    <row r="140" spans="1:7" s="88" customFormat="1" ht="12.75">
      <c r="A140" s="183" t="s">
        <v>1660</v>
      </c>
      <c r="B140" s="97">
        <v>10</v>
      </c>
      <c r="C140" s="296">
        <v>585</v>
      </c>
      <c r="D140" s="296">
        <f t="shared" si="6"/>
        <v>5850</v>
      </c>
      <c r="E140" s="237"/>
      <c r="F140" s="237"/>
      <c r="G140" s="237"/>
    </row>
    <row r="141" spans="1:4" ht="12.75">
      <c r="A141" s="183" t="s">
        <v>1661</v>
      </c>
      <c r="B141" s="97">
        <v>10</v>
      </c>
      <c r="C141" s="296">
        <v>840</v>
      </c>
      <c r="D141" s="296">
        <f t="shared" si="6"/>
        <v>8400</v>
      </c>
    </row>
    <row r="142" spans="1:7" s="88" customFormat="1" ht="12.75">
      <c r="A142" s="183" t="s">
        <v>1556</v>
      </c>
      <c r="B142" s="97">
        <v>1</v>
      </c>
      <c r="C142" s="296">
        <v>1200</v>
      </c>
      <c r="D142" s="296">
        <f t="shared" si="6"/>
        <v>1200</v>
      </c>
      <c r="E142" s="237"/>
      <c r="F142" s="237"/>
      <c r="G142" s="237"/>
    </row>
    <row r="143" spans="1:6" s="88" customFormat="1" ht="12.75">
      <c r="A143" s="183" t="s">
        <v>959</v>
      </c>
      <c r="B143" s="97">
        <v>1</v>
      </c>
      <c r="C143" s="296">
        <v>2640</v>
      </c>
      <c r="D143" s="296">
        <f t="shared" si="6"/>
        <v>2640</v>
      </c>
      <c r="F143" s="297"/>
    </row>
    <row r="144" spans="1:6" s="88" customFormat="1" ht="12.75">
      <c r="A144" s="118" t="s">
        <v>961</v>
      </c>
      <c r="B144" s="97"/>
      <c r="C144" s="296"/>
      <c r="D144" s="296"/>
      <c r="F144" s="297"/>
    </row>
    <row r="145" spans="1:6" s="88" customFormat="1" ht="25.5">
      <c r="A145" s="24" t="s">
        <v>962</v>
      </c>
      <c r="B145" s="110">
        <v>1</v>
      </c>
      <c r="C145" s="296">
        <v>5500</v>
      </c>
      <c r="D145" s="296">
        <f aca="true" t="shared" si="7" ref="D145:D157">B145*C145</f>
        <v>5500</v>
      </c>
      <c r="F145" s="297"/>
    </row>
    <row r="146" spans="1:6" s="88" customFormat="1" ht="25.5">
      <c r="A146" s="24" t="s">
        <v>963</v>
      </c>
      <c r="B146" s="110">
        <v>1</v>
      </c>
      <c r="C146" s="296">
        <v>5500</v>
      </c>
      <c r="D146" s="296">
        <f t="shared" si="7"/>
        <v>5500</v>
      </c>
      <c r="F146" s="297"/>
    </row>
    <row r="147" spans="1:6" s="88" customFormat="1" ht="25.5">
      <c r="A147" s="24" t="s">
        <v>964</v>
      </c>
      <c r="B147" s="110">
        <v>1</v>
      </c>
      <c r="C147" s="296">
        <v>6000</v>
      </c>
      <c r="D147" s="296">
        <f t="shared" si="7"/>
        <v>6000</v>
      </c>
      <c r="F147" s="297"/>
    </row>
    <row r="148" spans="1:6" s="88" customFormat="1" ht="25.5">
      <c r="A148" s="24" t="s">
        <v>965</v>
      </c>
      <c r="B148" s="110">
        <v>1</v>
      </c>
      <c r="C148" s="296">
        <v>6000</v>
      </c>
      <c r="D148" s="296">
        <f t="shared" si="7"/>
        <v>6000</v>
      </c>
      <c r="F148" s="297"/>
    </row>
    <row r="149" spans="1:6" s="88" customFormat="1" ht="25.5">
      <c r="A149" s="24" t="s">
        <v>966</v>
      </c>
      <c r="B149" s="110">
        <v>1</v>
      </c>
      <c r="C149" s="296">
        <v>6000</v>
      </c>
      <c r="D149" s="296">
        <f t="shared" si="7"/>
        <v>6000</v>
      </c>
      <c r="F149" s="297"/>
    </row>
    <row r="150" spans="1:6" s="88" customFormat="1" ht="25.5">
      <c r="A150" s="24" t="s">
        <v>967</v>
      </c>
      <c r="B150" s="110">
        <v>1</v>
      </c>
      <c r="C150" s="296">
        <v>6000</v>
      </c>
      <c r="D150" s="296">
        <f t="shared" si="7"/>
        <v>6000</v>
      </c>
      <c r="F150" s="297"/>
    </row>
    <row r="151" spans="1:6" s="88" customFormat="1" ht="25.5">
      <c r="A151" s="24" t="s">
        <v>968</v>
      </c>
      <c r="B151" s="110">
        <v>1</v>
      </c>
      <c r="C151" s="296">
        <v>6000</v>
      </c>
      <c r="D151" s="296">
        <f t="shared" si="7"/>
        <v>6000</v>
      </c>
      <c r="F151" s="297"/>
    </row>
    <row r="152" spans="1:6" s="88" customFormat="1" ht="25.5">
      <c r="A152" s="24" t="s">
        <v>969</v>
      </c>
      <c r="B152" s="110">
        <v>1</v>
      </c>
      <c r="C152" s="296">
        <v>6000</v>
      </c>
      <c r="D152" s="296">
        <f t="shared" si="7"/>
        <v>6000</v>
      </c>
      <c r="F152" s="297"/>
    </row>
    <row r="153" spans="1:6" s="88" customFormat="1" ht="25.5">
      <c r="A153" s="24" t="s">
        <v>970</v>
      </c>
      <c r="B153" s="110">
        <v>1</v>
      </c>
      <c r="C153" s="296">
        <v>6000</v>
      </c>
      <c r="D153" s="296">
        <f t="shared" si="7"/>
        <v>6000</v>
      </c>
      <c r="F153" s="297"/>
    </row>
    <row r="154" spans="1:6" s="88" customFormat="1" ht="25.5">
      <c r="A154" s="24" t="s">
        <v>971</v>
      </c>
      <c r="B154" s="110">
        <v>1</v>
      </c>
      <c r="C154" s="296">
        <v>6000</v>
      </c>
      <c r="D154" s="296">
        <f t="shared" si="7"/>
        <v>6000</v>
      </c>
      <c r="F154" s="297"/>
    </row>
    <row r="155" spans="1:6" s="88" customFormat="1" ht="25.5">
      <c r="A155" s="24" t="s">
        <v>972</v>
      </c>
      <c r="B155" s="110">
        <v>1</v>
      </c>
      <c r="C155" s="296">
        <v>6000</v>
      </c>
      <c r="D155" s="296">
        <f t="shared" si="7"/>
        <v>6000</v>
      </c>
      <c r="F155" s="297"/>
    </row>
    <row r="156" spans="1:6" s="88" customFormat="1" ht="25.5">
      <c r="A156" s="24" t="s">
        <v>973</v>
      </c>
      <c r="B156" s="110">
        <v>1</v>
      </c>
      <c r="C156" s="296">
        <v>6000</v>
      </c>
      <c r="D156" s="296">
        <f t="shared" si="7"/>
        <v>6000</v>
      </c>
      <c r="F156" s="297"/>
    </row>
    <row r="157" spans="1:6" s="88" customFormat="1" ht="25.5">
      <c r="A157" s="24" t="s">
        <v>974</v>
      </c>
      <c r="B157" s="110">
        <v>1</v>
      </c>
      <c r="C157" s="296">
        <v>6000</v>
      </c>
      <c r="D157" s="296">
        <f t="shared" si="7"/>
        <v>6000</v>
      </c>
      <c r="F157" s="297"/>
    </row>
    <row r="158" spans="1:6" s="88" customFormat="1" ht="12.75">
      <c r="A158" s="302" t="s">
        <v>975</v>
      </c>
      <c r="B158" s="110"/>
      <c r="C158" s="296"/>
      <c r="D158" s="296"/>
      <c r="F158" s="297"/>
    </row>
    <row r="159" spans="1:6" s="88" customFormat="1" ht="12.75">
      <c r="A159" s="40" t="s">
        <v>976</v>
      </c>
      <c r="B159" s="110">
        <v>1</v>
      </c>
      <c r="C159" s="296">
        <v>410</v>
      </c>
      <c r="D159" s="296">
        <f aca="true" t="shared" si="8" ref="D159:D164">B159*C159</f>
        <v>410</v>
      </c>
      <c r="F159" s="297"/>
    </row>
    <row r="160" spans="1:6" s="88" customFormat="1" ht="12.75">
      <c r="A160" s="40" t="s">
        <v>977</v>
      </c>
      <c r="B160" s="110">
        <v>1</v>
      </c>
      <c r="C160" s="296">
        <v>390</v>
      </c>
      <c r="D160" s="296">
        <f t="shared" si="8"/>
        <v>390</v>
      </c>
      <c r="F160" s="297"/>
    </row>
    <row r="161" spans="1:6" s="88" customFormat="1" ht="12.75">
      <c r="A161" s="40" t="s">
        <v>978</v>
      </c>
      <c r="B161" s="110">
        <v>1</v>
      </c>
      <c r="C161" s="296">
        <v>390</v>
      </c>
      <c r="D161" s="296">
        <f t="shared" si="8"/>
        <v>390</v>
      </c>
      <c r="F161" s="297"/>
    </row>
    <row r="162" spans="1:6" s="88" customFormat="1" ht="12.75">
      <c r="A162" s="40" t="s">
        <v>979</v>
      </c>
      <c r="B162" s="110">
        <v>1</v>
      </c>
      <c r="C162" s="296">
        <v>390</v>
      </c>
      <c r="D162" s="296">
        <f t="shared" si="8"/>
        <v>390</v>
      </c>
      <c r="F162" s="297"/>
    </row>
    <row r="163" spans="1:6" s="88" customFormat="1" ht="12.75">
      <c r="A163" s="40" t="s">
        <v>980</v>
      </c>
      <c r="B163" s="110">
        <v>1</v>
      </c>
      <c r="C163" s="296">
        <v>390</v>
      </c>
      <c r="D163" s="296">
        <f t="shared" si="8"/>
        <v>390</v>
      </c>
      <c r="F163" s="297"/>
    </row>
    <row r="164" spans="1:4" ht="12.75">
      <c r="A164" s="40" t="s">
        <v>981</v>
      </c>
      <c r="B164" s="110">
        <v>1</v>
      </c>
      <c r="C164" s="296">
        <v>390</v>
      </c>
      <c r="D164" s="296">
        <f t="shared" si="8"/>
        <v>390</v>
      </c>
    </row>
    <row r="165" spans="1:4" s="88" customFormat="1" ht="12.75">
      <c r="A165" s="266" t="s">
        <v>870</v>
      </c>
      <c r="B165" s="196"/>
      <c r="C165" s="295"/>
      <c r="D165" s="295"/>
    </row>
    <row r="166" spans="1:4" s="88" customFormat="1" ht="12.75">
      <c r="A166" s="183" t="s">
        <v>417</v>
      </c>
      <c r="B166" s="97">
        <v>1</v>
      </c>
      <c r="C166" s="705">
        <v>32800</v>
      </c>
      <c r="D166" s="296">
        <f>B166*C166</f>
        <v>32800</v>
      </c>
    </row>
    <row r="167" spans="1:7" s="88" customFormat="1" ht="12.75">
      <c r="A167" s="183" t="s">
        <v>277</v>
      </c>
      <c r="B167" s="97">
        <v>1</v>
      </c>
      <c r="C167" s="296">
        <v>4800</v>
      </c>
      <c r="D167" s="296">
        <f aca="true" t="shared" si="9" ref="D167:D172">B167*C167</f>
        <v>4800</v>
      </c>
      <c r="F167" s="297"/>
      <c r="G167" s="245"/>
    </row>
    <row r="168" spans="1:7" s="25" customFormat="1" ht="12.75">
      <c r="A168" s="96" t="s">
        <v>273</v>
      </c>
      <c r="B168" s="97">
        <v>1</v>
      </c>
      <c r="C168" s="121">
        <v>69900</v>
      </c>
      <c r="D168" s="296">
        <f t="shared" si="9"/>
        <v>69900</v>
      </c>
      <c r="E168" s="88"/>
      <c r="F168" s="297"/>
      <c r="G168" s="245"/>
    </row>
    <row r="169" spans="1:7" s="25" customFormat="1" ht="12.75">
      <c r="A169" s="96" t="s">
        <v>274</v>
      </c>
      <c r="B169" s="97">
        <v>1</v>
      </c>
      <c r="C169" s="121">
        <v>19500</v>
      </c>
      <c r="D169" s="296">
        <f t="shared" si="9"/>
        <v>19500</v>
      </c>
      <c r="E169" s="88"/>
      <c r="F169" s="297"/>
      <c r="G169" s="245"/>
    </row>
    <row r="170" spans="1:7" s="25" customFormat="1" ht="12.75">
      <c r="A170" s="96" t="s">
        <v>276</v>
      </c>
      <c r="B170" s="97">
        <v>1</v>
      </c>
      <c r="C170" s="121">
        <v>25000</v>
      </c>
      <c r="D170" s="296">
        <f t="shared" si="9"/>
        <v>25000</v>
      </c>
      <c r="E170" s="88"/>
      <c r="F170" s="297"/>
      <c r="G170" s="245"/>
    </row>
    <row r="171" spans="1:7" s="90" customFormat="1" ht="12.75">
      <c r="A171" s="24" t="s">
        <v>272</v>
      </c>
      <c r="B171" s="91">
        <v>1</v>
      </c>
      <c r="C171" s="121">
        <v>3500</v>
      </c>
      <c r="D171" s="296">
        <f t="shared" si="9"/>
        <v>3500</v>
      </c>
      <c r="E171" s="88"/>
      <c r="F171" s="297"/>
      <c r="G171" s="245"/>
    </row>
    <row r="172" spans="1:6" s="88" customFormat="1" ht="12.75">
      <c r="A172" s="183" t="s">
        <v>651</v>
      </c>
      <c r="B172" s="97">
        <v>1</v>
      </c>
      <c r="C172" s="216">
        <v>6675</v>
      </c>
      <c r="D172" s="296">
        <f t="shared" si="9"/>
        <v>6675</v>
      </c>
      <c r="F172" s="297"/>
    </row>
    <row r="173" spans="1:4" ht="12.75">
      <c r="A173" s="303" t="s">
        <v>982</v>
      </c>
      <c r="B173" s="196"/>
      <c r="C173" s="270"/>
      <c r="D173" s="304">
        <f>SUM(D1:D172)</f>
        <v>720784</v>
      </c>
    </row>
    <row r="174" ht="12.75">
      <c r="E174" s="305"/>
    </row>
  </sheetData>
  <sheetProtection selectLockedCells="1" selectUnlockedCells="1"/>
  <printOptions/>
  <pageMargins left="0.5118055555555555" right="0.19652777777777777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62"/>
  <sheetViews>
    <sheetView workbookViewId="0" topLeftCell="A1">
      <selection activeCell="A7" sqref="A7"/>
    </sheetView>
  </sheetViews>
  <sheetFormatPr defaultColWidth="9.00390625" defaultRowHeight="15"/>
  <cols>
    <col min="1" max="1" width="61.140625" style="263" customWidth="1"/>
    <col min="2" max="2" width="6.57421875" style="237" customWidth="1"/>
    <col min="3" max="3" width="10.8515625" style="237" customWidth="1"/>
    <col min="4" max="4" width="11.7109375" style="237" customWidth="1"/>
    <col min="5" max="5" width="16.140625" style="237" customWidth="1"/>
    <col min="6" max="16384" width="9.00390625" style="237" customWidth="1"/>
  </cols>
  <sheetData>
    <row r="1" spans="1:3" ht="7.5" customHeight="1">
      <c r="A1" s="236"/>
      <c r="C1" s="238"/>
    </row>
    <row r="2" spans="3:4" ht="12.75" customHeight="1">
      <c r="C2" s="87"/>
      <c r="D2" s="239" t="s">
        <v>0</v>
      </c>
    </row>
    <row r="3" spans="3:4" ht="12.75" customHeight="1">
      <c r="C3" s="87"/>
      <c r="D3" s="239" t="s">
        <v>1</v>
      </c>
    </row>
    <row r="4" spans="3:4" ht="12.75" customHeight="1">
      <c r="C4" s="87"/>
      <c r="D4" s="239" t="s">
        <v>2</v>
      </c>
    </row>
    <row r="5" spans="3:4" ht="12.75" customHeight="1">
      <c r="C5" s="87"/>
      <c r="D5" s="239" t="s">
        <v>2185</v>
      </c>
    </row>
    <row r="6" ht="12" customHeight="1">
      <c r="C6" s="239"/>
    </row>
    <row r="7" spans="1:4" s="88" customFormat="1" ht="18.75">
      <c r="A7" s="655" t="s">
        <v>983</v>
      </c>
      <c r="B7" s="655"/>
      <c r="C7" s="655"/>
      <c r="D7" s="655"/>
    </row>
    <row r="8" spans="1:8" s="294" customFormat="1" ht="25.5">
      <c r="A8" s="773" t="s">
        <v>4</v>
      </c>
      <c r="B8" s="773" t="s">
        <v>185</v>
      </c>
      <c r="C8" s="774" t="s">
        <v>2176</v>
      </c>
      <c r="D8" s="773" t="s">
        <v>2177</v>
      </c>
      <c r="E8" s="758"/>
      <c r="F8" s="758"/>
      <c r="G8" s="758"/>
      <c r="H8" s="758"/>
    </row>
    <row r="9" spans="1:4" s="88" customFormat="1" ht="12.75">
      <c r="A9" s="306" t="s">
        <v>811</v>
      </c>
      <c r="B9" s="266"/>
      <c r="C9" s="267"/>
      <c r="D9" s="266"/>
    </row>
    <row r="10" spans="1:4" s="25" customFormat="1" ht="12.75" customHeight="1">
      <c r="A10" s="96" t="s">
        <v>268</v>
      </c>
      <c r="B10" s="212">
        <v>1</v>
      </c>
      <c r="C10" s="307">
        <v>46000</v>
      </c>
      <c r="D10" s="296">
        <f aca="true" t="shared" si="0" ref="D10:D18">B10*C10</f>
        <v>46000</v>
      </c>
    </row>
    <row r="11" spans="1:6" s="25" customFormat="1" ht="12.75">
      <c r="A11" s="96" t="s">
        <v>277</v>
      </c>
      <c r="B11" s="97">
        <v>1</v>
      </c>
      <c r="C11" s="308">
        <v>4800</v>
      </c>
      <c r="D11" s="296">
        <f t="shared" si="0"/>
        <v>4800</v>
      </c>
      <c r="F11" s="210"/>
    </row>
    <row r="12" spans="1:6" s="88" customFormat="1" ht="12.75">
      <c r="A12" s="309" t="s">
        <v>984</v>
      </c>
      <c r="B12" s="310">
        <v>1</v>
      </c>
      <c r="C12" s="311">
        <v>96200</v>
      </c>
      <c r="D12" s="312">
        <f t="shared" si="0"/>
        <v>96200</v>
      </c>
      <c r="E12" s="210"/>
      <c r="F12" s="210"/>
    </row>
    <row r="13" spans="1:6" s="88" customFormat="1" ht="12.75">
      <c r="A13" s="96" t="s">
        <v>1427</v>
      </c>
      <c r="B13" s="97">
        <v>1</v>
      </c>
      <c r="C13" s="313">
        <v>32800</v>
      </c>
      <c r="D13" s="296">
        <f t="shared" si="0"/>
        <v>32800</v>
      </c>
      <c r="F13" s="210"/>
    </row>
    <row r="14" spans="1:6" s="25" customFormat="1" ht="12.75">
      <c r="A14" s="96" t="s">
        <v>273</v>
      </c>
      <c r="B14" s="97">
        <v>1</v>
      </c>
      <c r="C14" s="121">
        <v>69900</v>
      </c>
      <c r="D14" s="296">
        <f t="shared" si="0"/>
        <v>69900</v>
      </c>
      <c r="F14" s="210"/>
    </row>
    <row r="15" spans="1:6" s="25" customFormat="1" ht="12.75" customHeight="1">
      <c r="A15" s="96" t="s">
        <v>274</v>
      </c>
      <c r="B15" s="97">
        <v>1</v>
      </c>
      <c r="C15" s="121">
        <v>19500</v>
      </c>
      <c r="D15" s="296">
        <f t="shared" si="0"/>
        <v>19500</v>
      </c>
      <c r="F15" s="210"/>
    </row>
    <row r="16" spans="1:6" s="25" customFormat="1" ht="12.75" customHeight="1">
      <c r="A16" s="96" t="s">
        <v>276</v>
      </c>
      <c r="B16" s="97">
        <v>1</v>
      </c>
      <c r="C16" s="121">
        <v>25000</v>
      </c>
      <c r="D16" s="296">
        <f t="shared" si="0"/>
        <v>25000</v>
      </c>
      <c r="F16" s="210"/>
    </row>
    <row r="17" spans="1:6" s="90" customFormat="1" ht="12.75">
      <c r="A17" s="24" t="s">
        <v>272</v>
      </c>
      <c r="B17" s="91">
        <v>1</v>
      </c>
      <c r="C17" s="121">
        <v>3500</v>
      </c>
      <c r="D17" s="296">
        <f t="shared" si="0"/>
        <v>3500</v>
      </c>
      <c r="F17" s="210"/>
    </row>
    <row r="18" spans="1:4" s="88" customFormat="1" ht="12.75">
      <c r="A18" s="96" t="s">
        <v>651</v>
      </c>
      <c r="B18" s="97">
        <v>1</v>
      </c>
      <c r="C18" s="215">
        <v>6675</v>
      </c>
      <c r="D18" s="296">
        <f t="shared" si="0"/>
        <v>6675</v>
      </c>
    </row>
    <row r="19" spans="1:4" s="25" customFormat="1" ht="12.75">
      <c r="A19" s="96" t="s">
        <v>1825</v>
      </c>
      <c r="B19" s="91">
        <v>1</v>
      </c>
      <c r="C19" s="296">
        <v>390</v>
      </c>
      <c r="D19" s="296">
        <f>C19*B19</f>
        <v>390</v>
      </c>
    </row>
    <row r="20" spans="1:4" s="88" customFormat="1" ht="12.75">
      <c r="A20" s="209" t="s">
        <v>985</v>
      </c>
      <c r="B20" s="143"/>
      <c r="C20" s="215"/>
      <c r="D20" s="216"/>
    </row>
    <row r="21" spans="1:4" s="88" customFormat="1" ht="12.75">
      <c r="A21" s="314" t="s">
        <v>986</v>
      </c>
      <c r="B21" s="143"/>
      <c r="C21" s="215"/>
      <c r="D21" s="216"/>
    </row>
    <row r="22" spans="1:4" s="88" customFormat="1" ht="12.75">
      <c r="A22" s="96" t="s">
        <v>987</v>
      </c>
      <c r="B22" s="97">
        <v>1</v>
      </c>
      <c r="C22" s="215">
        <v>597</v>
      </c>
      <c r="D22" s="216">
        <f aca="true" t="shared" si="1" ref="D22:D29">B22*C22</f>
        <v>597</v>
      </c>
    </row>
    <row r="23" spans="1:4" s="88" customFormat="1" ht="12.75">
      <c r="A23" s="96" t="s">
        <v>988</v>
      </c>
      <c r="B23" s="97">
        <v>1</v>
      </c>
      <c r="C23" s="215">
        <v>597</v>
      </c>
      <c r="D23" s="216">
        <f t="shared" si="1"/>
        <v>597</v>
      </c>
    </row>
    <row r="24" spans="1:4" s="88" customFormat="1" ht="12.75">
      <c r="A24" s="96" t="s">
        <v>989</v>
      </c>
      <c r="B24" s="97">
        <v>1</v>
      </c>
      <c r="C24" s="215">
        <v>597</v>
      </c>
      <c r="D24" s="216">
        <f t="shared" si="1"/>
        <v>597</v>
      </c>
    </row>
    <row r="25" spans="1:4" s="88" customFormat="1" ht="12.75">
      <c r="A25" s="96" t="s">
        <v>990</v>
      </c>
      <c r="B25" s="97">
        <v>1</v>
      </c>
      <c r="C25" s="215">
        <v>597</v>
      </c>
      <c r="D25" s="216">
        <f t="shared" si="1"/>
        <v>597</v>
      </c>
    </row>
    <row r="26" spans="1:4" s="88" customFormat="1" ht="12.75">
      <c r="A26" s="96" t="s">
        <v>991</v>
      </c>
      <c r="B26" s="97">
        <v>1</v>
      </c>
      <c r="C26" s="215">
        <v>597</v>
      </c>
      <c r="D26" s="216">
        <f t="shared" si="1"/>
        <v>597</v>
      </c>
    </row>
    <row r="27" spans="1:4" s="88" customFormat="1" ht="12.75">
      <c r="A27" s="221" t="s">
        <v>992</v>
      </c>
      <c r="B27" s="315">
        <v>1</v>
      </c>
      <c r="C27" s="215">
        <v>597</v>
      </c>
      <c r="D27" s="316">
        <f t="shared" si="1"/>
        <v>597</v>
      </c>
    </row>
    <row r="28" spans="1:4" s="88" customFormat="1" ht="12.75">
      <c r="A28" s="24" t="s">
        <v>993</v>
      </c>
      <c r="B28" s="97">
        <v>1</v>
      </c>
      <c r="C28" s="215">
        <v>597</v>
      </c>
      <c r="D28" s="216">
        <f t="shared" si="1"/>
        <v>597</v>
      </c>
    </row>
    <row r="29" spans="1:4" ht="12.75">
      <c r="A29" s="317" t="s">
        <v>994</v>
      </c>
      <c r="B29" s="97">
        <v>1</v>
      </c>
      <c r="C29" s="215">
        <v>597</v>
      </c>
      <c r="D29" s="216">
        <f t="shared" si="1"/>
        <v>597</v>
      </c>
    </row>
    <row r="30" spans="1:4" s="88" customFormat="1" ht="12.75">
      <c r="A30" s="314" t="s">
        <v>995</v>
      </c>
      <c r="B30" s="97"/>
      <c r="C30" s="216"/>
      <c r="D30" s="216"/>
    </row>
    <row r="31" spans="1:4" s="88" customFormat="1" ht="12.75">
      <c r="A31" s="96" t="s">
        <v>996</v>
      </c>
      <c r="B31" s="97">
        <v>1</v>
      </c>
      <c r="C31" s="216">
        <v>597</v>
      </c>
      <c r="D31" s="216">
        <f aca="true" t="shared" si="2" ref="D31:D40">B31*C31</f>
        <v>597</v>
      </c>
    </row>
    <row r="32" spans="1:4" s="88" customFormat="1" ht="12.75">
      <c r="A32" s="268" t="s">
        <v>997</v>
      </c>
      <c r="B32" s="97">
        <v>1</v>
      </c>
      <c r="C32" s="216">
        <v>597</v>
      </c>
      <c r="D32" s="216">
        <f t="shared" si="2"/>
        <v>597</v>
      </c>
    </row>
    <row r="33" spans="1:4" s="88" customFormat="1" ht="12.75">
      <c r="A33" s="96" t="s">
        <v>998</v>
      </c>
      <c r="B33" s="97">
        <v>1</v>
      </c>
      <c r="C33" s="216">
        <v>597</v>
      </c>
      <c r="D33" s="216">
        <f t="shared" si="2"/>
        <v>597</v>
      </c>
    </row>
    <row r="34" spans="1:4" s="88" customFormat="1" ht="12.75">
      <c r="A34" s="229" t="s">
        <v>999</v>
      </c>
      <c r="B34" s="318">
        <v>1</v>
      </c>
      <c r="C34" s="216">
        <v>597</v>
      </c>
      <c r="D34" s="319">
        <f t="shared" si="2"/>
        <v>597</v>
      </c>
    </row>
    <row r="35" spans="1:4" s="88" customFormat="1" ht="12.75">
      <c r="A35" s="96" t="s">
        <v>1000</v>
      </c>
      <c r="B35" s="97">
        <v>1</v>
      </c>
      <c r="C35" s="216">
        <v>597</v>
      </c>
      <c r="D35" s="216">
        <f t="shared" si="2"/>
        <v>597</v>
      </c>
    </row>
    <row r="36" spans="1:4" s="88" customFormat="1" ht="12.75">
      <c r="A36" s="96" t="s">
        <v>1001</v>
      </c>
      <c r="B36" s="97">
        <v>1</v>
      </c>
      <c r="C36" s="216">
        <v>597</v>
      </c>
      <c r="D36" s="216">
        <f t="shared" si="2"/>
        <v>597</v>
      </c>
    </row>
    <row r="37" spans="1:4" s="88" customFormat="1" ht="12.75">
      <c r="A37" s="96" t="s">
        <v>1002</v>
      </c>
      <c r="B37" s="97">
        <v>1</v>
      </c>
      <c r="C37" s="216">
        <v>597</v>
      </c>
      <c r="D37" s="216">
        <f t="shared" si="2"/>
        <v>597</v>
      </c>
    </row>
    <row r="38" spans="1:4" s="88" customFormat="1" ht="12.75">
      <c r="A38" s="96" t="s">
        <v>1003</v>
      </c>
      <c r="B38" s="97">
        <v>1</v>
      </c>
      <c r="C38" s="216">
        <v>597</v>
      </c>
      <c r="D38" s="216">
        <f t="shared" si="2"/>
        <v>597</v>
      </c>
    </row>
    <row r="39" spans="1:8" ht="12.75">
      <c r="A39" s="248" t="s">
        <v>1004</v>
      </c>
      <c r="B39" s="97">
        <v>1</v>
      </c>
      <c r="C39" s="216">
        <v>597</v>
      </c>
      <c r="D39" s="216">
        <f t="shared" si="2"/>
        <v>597</v>
      </c>
      <c r="E39" s="88"/>
      <c r="F39" s="88"/>
      <c r="G39" s="88"/>
      <c r="H39" s="88"/>
    </row>
    <row r="40" spans="1:8" s="88" customFormat="1" ht="12.75">
      <c r="A40" s="317" t="s">
        <v>1005</v>
      </c>
      <c r="B40" s="97">
        <v>1</v>
      </c>
      <c r="C40" s="216">
        <v>597</v>
      </c>
      <c r="D40" s="216">
        <f t="shared" si="2"/>
        <v>597</v>
      </c>
      <c r="E40" s="237"/>
      <c r="F40" s="237"/>
      <c r="G40" s="237"/>
      <c r="H40" s="237"/>
    </row>
    <row r="41" spans="1:4" s="88" customFormat="1" ht="12.75">
      <c r="A41" s="314" t="s">
        <v>1006</v>
      </c>
      <c r="B41" s="97"/>
      <c r="C41" s="320"/>
      <c r="D41" s="216"/>
    </row>
    <row r="42" spans="1:4" s="88" customFormat="1" ht="12.75">
      <c r="A42" s="96" t="s">
        <v>887</v>
      </c>
      <c r="B42" s="97">
        <v>1</v>
      </c>
      <c r="C42" s="215">
        <v>597</v>
      </c>
      <c r="D42" s="216">
        <f aca="true" t="shared" si="3" ref="D42:D61">B42*C42</f>
        <v>597</v>
      </c>
    </row>
    <row r="43" spans="1:4" s="88" customFormat="1" ht="12.75">
      <c r="A43" s="96" t="s">
        <v>1007</v>
      </c>
      <c r="B43" s="97">
        <v>1</v>
      </c>
      <c r="C43" s="215">
        <v>597</v>
      </c>
      <c r="D43" s="216">
        <f t="shared" si="3"/>
        <v>597</v>
      </c>
    </row>
    <row r="44" spans="1:4" s="88" customFormat="1" ht="12.75">
      <c r="A44" s="96" t="s">
        <v>1008</v>
      </c>
      <c r="B44" s="97">
        <v>1</v>
      </c>
      <c r="C44" s="215">
        <v>597</v>
      </c>
      <c r="D44" s="216">
        <f t="shared" si="3"/>
        <v>597</v>
      </c>
    </row>
    <row r="45" spans="1:4" s="88" customFormat="1" ht="12.75">
      <c r="A45" s="96" t="s">
        <v>1009</v>
      </c>
      <c r="B45" s="97">
        <v>1</v>
      </c>
      <c r="C45" s="215">
        <v>597</v>
      </c>
      <c r="D45" s="216">
        <f t="shared" si="3"/>
        <v>597</v>
      </c>
    </row>
    <row r="46" spans="1:4" s="88" customFormat="1" ht="12.75">
      <c r="A46" s="96" t="s">
        <v>1010</v>
      </c>
      <c r="B46" s="97">
        <v>1</v>
      </c>
      <c r="C46" s="215">
        <v>597</v>
      </c>
      <c r="D46" s="216">
        <f t="shared" si="3"/>
        <v>597</v>
      </c>
    </row>
    <row r="47" spans="1:4" s="88" customFormat="1" ht="12.75">
      <c r="A47" s="96" t="s">
        <v>1011</v>
      </c>
      <c r="B47" s="97">
        <v>1</v>
      </c>
      <c r="C47" s="215">
        <v>597</v>
      </c>
      <c r="D47" s="216">
        <f t="shared" si="3"/>
        <v>597</v>
      </c>
    </row>
    <row r="48" spans="1:4" s="88" customFormat="1" ht="12.75">
      <c r="A48" s="96" t="s">
        <v>1012</v>
      </c>
      <c r="B48" s="97">
        <v>1</v>
      </c>
      <c r="C48" s="215">
        <v>597</v>
      </c>
      <c r="D48" s="216">
        <f t="shared" si="3"/>
        <v>597</v>
      </c>
    </row>
    <row r="49" spans="1:4" s="88" customFormat="1" ht="12.75">
      <c r="A49" s="96" t="s">
        <v>1013</v>
      </c>
      <c r="B49" s="97">
        <v>1</v>
      </c>
      <c r="C49" s="215">
        <v>597</v>
      </c>
      <c r="D49" s="216">
        <f t="shared" si="3"/>
        <v>597</v>
      </c>
    </row>
    <row r="50" spans="1:4" s="88" customFormat="1" ht="12.75">
      <c r="A50" s="96" t="s">
        <v>1014</v>
      </c>
      <c r="B50" s="97">
        <v>1</v>
      </c>
      <c r="C50" s="215">
        <v>597</v>
      </c>
      <c r="D50" s="216">
        <f t="shared" si="3"/>
        <v>597</v>
      </c>
    </row>
    <row r="51" spans="1:4" s="88" customFormat="1" ht="12.75">
      <c r="A51" s="96" t="s">
        <v>1560</v>
      </c>
      <c r="B51" s="97">
        <v>1</v>
      </c>
      <c r="C51" s="215">
        <v>597</v>
      </c>
      <c r="D51" s="216">
        <f t="shared" si="3"/>
        <v>597</v>
      </c>
    </row>
    <row r="52" spans="1:4" s="88" customFormat="1" ht="12.75">
      <c r="A52" s="96" t="s">
        <v>1015</v>
      </c>
      <c r="B52" s="97">
        <v>1</v>
      </c>
      <c r="C52" s="215">
        <v>597</v>
      </c>
      <c r="D52" s="216">
        <f t="shared" si="3"/>
        <v>597</v>
      </c>
    </row>
    <row r="53" spans="1:4" s="88" customFormat="1" ht="12.75">
      <c r="A53" s="96" t="s">
        <v>1016</v>
      </c>
      <c r="B53" s="97">
        <v>1</v>
      </c>
      <c r="C53" s="215">
        <v>597</v>
      </c>
      <c r="D53" s="216">
        <f t="shared" si="3"/>
        <v>597</v>
      </c>
    </row>
    <row r="54" spans="1:4" s="88" customFormat="1" ht="12.75">
      <c r="A54" s="96" t="s">
        <v>1017</v>
      </c>
      <c r="B54" s="97">
        <v>1</v>
      </c>
      <c r="C54" s="215">
        <v>597</v>
      </c>
      <c r="D54" s="216">
        <f t="shared" si="3"/>
        <v>597</v>
      </c>
    </row>
    <row r="55" spans="1:4" s="88" customFormat="1" ht="12.75">
      <c r="A55" s="96" t="s">
        <v>1018</v>
      </c>
      <c r="B55" s="97">
        <v>1</v>
      </c>
      <c r="C55" s="215">
        <v>597</v>
      </c>
      <c r="D55" s="216">
        <f t="shared" si="3"/>
        <v>597</v>
      </c>
    </row>
    <row r="56" spans="1:4" s="88" customFormat="1" ht="12.75">
      <c r="A56" s="96" t="s">
        <v>1019</v>
      </c>
      <c r="B56" s="97">
        <v>1</v>
      </c>
      <c r="C56" s="215">
        <v>597</v>
      </c>
      <c r="D56" s="216">
        <f t="shared" si="3"/>
        <v>597</v>
      </c>
    </row>
    <row r="57" spans="1:4" s="88" customFormat="1" ht="12.75">
      <c r="A57" s="96" t="s">
        <v>1020</v>
      </c>
      <c r="B57" s="97">
        <v>1</v>
      </c>
      <c r="C57" s="215">
        <v>597</v>
      </c>
      <c r="D57" s="216">
        <f t="shared" si="3"/>
        <v>597</v>
      </c>
    </row>
    <row r="58" spans="1:4" s="88" customFormat="1" ht="12.75">
      <c r="A58" s="96" t="s">
        <v>1021</v>
      </c>
      <c r="B58" s="97">
        <v>1</v>
      </c>
      <c r="C58" s="215">
        <v>597</v>
      </c>
      <c r="D58" s="216">
        <f t="shared" si="3"/>
        <v>597</v>
      </c>
    </row>
    <row r="59" spans="1:4" s="88" customFormat="1" ht="12.75">
      <c r="A59" s="96" t="s">
        <v>1022</v>
      </c>
      <c r="B59" s="97">
        <v>1</v>
      </c>
      <c r="C59" s="215">
        <v>597</v>
      </c>
      <c r="D59" s="216">
        <f t="shared" si="3"/>
        <v>597</v>
      </c>
    </row>
    <row r="60" spans="1:4" s="88" customFormat="1" ht="12.75">
      <c r="A60" s="96" t="s">
        <v>1023</v>
      </c>
      <c r="B60" s="97">
        <v>1</v>
      </c>
      <c r="C60" s="215">
        <v>597</v>
      </c>
      <c r="D60" s="216">
        <f t="shared" si="3"/>
        <v>597</v>
      </c>
    </row>
    <row r="61" spans="1:4" ht="12.75">
      <c r="A61" s="263" t="s">
        <v>1024</v>
      </c>
      <c r="B61" s="97">
        <v>1</v>
      </c>
      <c r="C61" s="215">
        <v>597</v>
      </c>
      <c r="D61" s="216">
        <f t="shared" si="3"/>
        <v>597</v>
      </c>
    </row>
    <row r="62" spans="1:4" s="88" customFormat="1" ht="12.75">
      <c r="A62" s="314" t="s">
        <v>1025</v>
      </c>
      <c r="B62" s="97"/>
      <c r="C62" s="320"/>
      <c r="D62" s="216"/>
    </row>
    <row r="63" spans="1:4" s="88" customFormat="1" ht="12.75">
      <c r="A63" s="96" t="s">
        <v>506</v>
      </c>
      <c r="B63" s="97">
        <v>1</v>
      </c>
      <c r="C63" s="215">
        <v>597</v>
      </c>
      <c r="D63" s="216">
        <f>B63*C63</f>
        <v>597</v>
      </c>
    </row>
    <row r="64" spans="1:4" s="88" customFormat="1" ht="12.75">
      <c r="A64" s="96" t="s">
        <v>1026</v>
      </c>
      <c r="B64" s="97">
        <v>1</v>
      </c>
      <c r="C64" s="215">
        <v>597</v>
      </c>
      <c r="D64" s="216">
        <f>B64*C64</f>
        <v>597</v>
      </c>
    </row>
    <row r="65" spans="1:4" s="88" customFormat="1" ht="12.75">
      <c r="A65" s="96" t="s">
        <v>1027</v>
      </c>
      <c r="B65" s="97">
        <v>1</v>
      </c>
      <c r="C65" s="215">
        <v>597</v>
      </c>
      <c r="D65" s="216">
        <f>B65*C65</f>
        <v>597</v>
      </c>
    </row>
    <row r="66" spans="1:4" s="88" customFormat="1" ht="12.75">
      <c r="A66" s="314" t="s">
        <v>885</v>
      </c>
      <c r="B66" s="97"/>
      <c r="C66" s="320"/>
      <c r="D66" s="216"/>
    </row>
    <row r="67" spans="1:4" s="88" customFormat="1" ht="12.75">
      <c r="A67" s="230" t="s">
        <v>728</v>
      </c>
      <c r="B67" s="97">
        <v>1</v>
      </c>
      <c r="C67" s="215">
        <v>597</v>
      </c>
      <c r="D67" s="216">
        <f aca="true" t="shared" si="4" ref="D67:D76">B67*C67</f>
        <v>597</v>
      </c>
    </row>
    <row r="68" spans="1:4" s="88" customFormat="1" ht="12.75">
      <c r="A68" s="96" t="s">
        <v>937</v>
      </c>
      <c r="B68" s="97">
        <v>1</v>
      </c>
      <c r="C68" s="215">
        <v>597</v>
      </c>
      <c r="D68" s="216">
        <f t="shared" si="4"/>
        <v>597</v>
      </c>
    </row>
    <row r="69" spans="1:4" s="88" customFormat="1" ht="12.75">
      <c r="A69" s="96" t="s">
        <v>1028</v>
      </c>
      <c r="B69" s="97">
        <v>1</v>
      </c>
      <c r="C69" s="215">
        <v>597</v>
      </c>
      <c r="D69" s="216">
        <f t="shared" si="4"/>
        <v>597</v>
      </c>
    </row>
    <row r="70" spans="1:4" s="88" customFormat="1" ht="12.75">
      <c r="A70" s="96" t="s">
        <v>1029</v>
      </c>
      <c r="B70" s="97">
        <v>1</v>
      </c>
      <c r="C70" s="215">
        <v>597</v>
      </c>
      <c r="D70" s="216">
        <f t="shared" si="4"/>
        <v>597</v>
      </c>
    </row>
    <row r="71" spans="1:4" s="88" customFormat="1" ht="12.75">
      <c r="A71" s="96" t="s">
        <v>1030</v>
      </c>
      <c r="B71" s="97">
        <v>1</v>
      </c>
      <c r="C71" s="215">
        <v>597</v>
      </c>
      <c r="D71" s="216">
        <f t="shared" si="4"/>
        <v>597</v>
      </c>
    </row>
    <row r="72" spans="1:4" s="88" customFormat="1" ht="12.75">
      <c r="A72" s="96" t="s">
        <v>1031</v>
      </c>
      <c r="B72" s="97">
        <v>1</v>
      </c>
      <c r="C72" s="215">
        <v>597</v>
      </c>
      <c r="D72" s="216">
        <f t="shared" si="4"/>
        <v>597</v>
      </c>
    </row>
    <row r="73" spans="1:4" s="88" customFormat="1" ht="12.75">
      <c r="A73" s="96" t="s">
        <v>1032</v>
      </c>
      <c r="B73" s="97">
        <v>1</v>
      </c>
      <c r="C73" s="215">
        <v>597</v>
      </c>
      <c r="D73" s="216">
        <f t="shared" si="4"/>
        <v>597</v>
      </c>
    </row>
    <row r="74" spans="1:4" s="88" customFormat="1" ht="12.75">
      <c r="A74" s="96" t="s">
        <v>1033</v>
      </c>
      <c r="B74" s="97">
        <v>1</v>
      </c>
      <c r="C74" s="215">
        <v>597</v>
      </c>
      <c r="D74" s="216">
        <f t="shared" si="4"/>
        <v>597</v>
      </c>
    </row>
    <row r="75" spans="1:4" s="88" customFormat="1" ht="12.75">
      <c r="A75" s="96" t="s">
        <v>1034</v>
      </c>
      <c r="B75" s="97">
        <v>1</v>
      </c>
      <c r="C75" s="215">
        <v>597</v>
      </c>
      <c r="D75" s="216">
        <f t="shared" si="4"/>
        <v>597</v>
      </c>
    </row>
    <row r="76" spans="1:4" s="88" customFormat="1" ht="12.75">
      <c r="A76" s="96" t="s">
        <v>1035</v>
      </c>
      <c r="B76" s="97">
        <v>1</v>
      </c>
      <c r="C76" s="215">
        <v>597</v>
      </c>
      <c r="D76" s="216">
        <f t="shared" si="4"/>
        <v>597</v>
      </c>
    </row>
    <row r="77" spans="1:4" s="88" customFormat="1" ht="12.75">
      <c r="A77" s="321" t="s">
        <v>961</v>
      </c>
      <c r="B77" s="97"/>
      <c r="C77" s="215"/>
      <c r="D77" s="216"/>
    </row>
    <row r="78" spans="1:4" s="88" customFormat="1" ht="25.5">
      <c r="A78" s="96" t="s">
        <v>1965</v>
      </c>
      <c r="B78" s="97">
        <v>1</v>
      </c>
      <c r="C78" s="215">
        <v>6000</v>
      </c>
      <c r="D78" s="216">
        <f aca="true" t="shared" si="5" ref="D78:D90">B78*C78</f>
        <v>6000</v>
      </c>
    </row>
    <row r="79" spans="1:4" s="88" customFormat="1" ht="25.5">
      <c r="A79" s="96" t="s">
        <v>1964</v>
      </c>
      <c r="B79" s="97">
        <v>1</v>
      </c>
      <c r="C79" s="215">
        <v>6000</v>
      </c>
      <c r="D79" s="216">
        <f t="shared" si="5"/>
        <v>6000</v>
      </c>
    </row>
    <row r="80" spans="1:4" s="88" customFormat="1" ht="12.75">
      <c r="A80" s="96" t="s">
        <v>1036</v>
      </c>
      <c r="B80" s="97">
        <v>1</v>
      </c>
      <c r="C80" s="215">
        <v>6000</v>
      </c>
      <c r="D80" s="216">
        <f t="shared" si="5"/>
        <v>6000</v>
      </c>
    </row>
    <row r="81" spans="1:4" s="88" customFormat="1" ht="12.75">
      <c r="A81" s="96" t="s">
        <v>1037</v>
      </c>
      <c r="B81" s="97">
        <v>1</v>
      </c>
      <c r="C81" s="215">
        <v>6000</v>
      </c>
      <c r="D81" s="216">
        <f t="shared" si="5"/>
        <v>6000</v>
      </c>
    </row>
    <row r="82" spans="1:4" s="88" customFormat="1" ht="12.75">
      <c r="A82" s="96" t="s">
        <v>1038</v>
      </c>
      <c r="B82" s="97">
        <v>1</v>
      </c>
      <c r="C82" s="215">
        <v>6000</v>
      </c>
      <c r="D82" s="216">
        <f t="shared" si="5"/>
        <v>6000</v>
      </c>
    </row>
    <row r="83" spans="1:4" s="88" customFormat="1" ht="12.75">
      <c r="A83" s="96" t="s">
        <v>1039</v>
      </c>
      <c r="B83" s="97">
        <v>1</v>
      </c>
      <c r="C83" s="215">
        <v>6000</v>
      </c>
      <c r="D83" s="216">
        <f t="shared" si="5"/>
        <v>6000</v>
      </c>
    </row>
    <row r="84" spans="1:4" s="88" customFormat="1" ht="12.75">
      <c r="A84" s="96" t="s">
        <v>1040</v>
      </c>
      <c r="B84" s="97">
        <v>1</v>
      </c>
      <c r="C84" s="215">
        <v>6000</v>
      </c>
      <c r="D84" s="216">
        <f t="shared" si="5"/>
        <v>6000</v>
      </c>
    </row>
    <row r="85" spans="1:4" s="88" customFormat="1" ht="25.5">
      <c r="A85" s="96" t="s">
        <v>1041</v>
      </c>
      <c r="B85" s="97">
        <v>1</v>
      </c>
      <c r="C85" s="215">
        <v>6000</v>
      </c>
      <c r="D85" s="216">
        <f t="shared" si="5"/>
        <v>6000</v>
      </c>
    </row>
    <row r="86" spans="1:4" s="88" customFormat="1" ht="12.75">
      <c r="A86" s="96" t="s">
        <v>1043</v>
      </c>
      <c r="B86" s="97">
        <v>1</v>
      </c>
      <c r="C86" s="215">
        <v>6000</v>
      </c>
      <c r="D86" s="216">
        <f t="shared" si="5"/>
        <v>6000</v>
      </c>
    </row>
    <row r="87" spans="1:4" s="88" customFormat="1" ht="25.5">
      <c r="A87" s="96" t="s">
        <v>1042</v>
      </c>
      <c r="B87" s="97">
        <v>1</v>
      </c>
      <c r="C87" s="215">
        <v>6000</v>
      </c>
      <c r="D87" s="216">
        <f t="shared" si="5"/>
        <v>6000</v>
      </c>
    </row>
    <row r="88" spans="1:4" s="88" customFormat="1" ht="25.5">
      <c r="A88" s="96" t="s">
        <v>1044</v>
      </c>
      <c r="B88" s="97">
        <v>1</v>
      </c>
      <c r="C88" s="215">
        <v>6000</v>
      </c>
      <c r="D88" s="216">
        <f t="shared" si="5"/>
        <v>6000</v>
      </c>
    </row>
    <row r="89" spans="1:4" s="88" customFormat="1" ht="12.75">
      <c r="A89" s="96" t="s">
        <v>2169</v>
      </c>
      <c r="B89" s="97">
        <v>1</v>
      </c>
      <c r="C89" s="215">
        <v>5500</v>
      </c>
      <c r="D89" s="216">
        <f t="shared" si="5"/>
        <v>5500</v>
      </c>
    </row>
    <row r="90" spans="1:4" s="88" customFormat="1" ht="12.75">
      <c r="A90" s="96" t="s">
        <v>2170</v>
      </c>
      <c r="B90" s="97">
        <v>1</v>
      </c>
      <c r="C90" s="215">
        <v>5500</v>
      </c>
      <c r="D90" s="216">
        <f t="shared" si="5"/>
        <v>5500</v>
      </c>
    </row>
    <row r="91" spans="1:4" s="88" customFormat="1" ht="12.75">
      <c r="A91" s="209" t="s">
        <v>503</v>
      </c>
      <c r="B91" s="97"/>
      <c r="C91" s="215"/>
      <c r="D91" s="216"/>
    </row>
    <row r="92" spans="1:4" s="88" customFormat="1" ht="12.75">
      <c r="A92" s="96" t="s">
        <v>505</v>
      </c>
      <c r="B92" s="97">
        <v>1</v>
      </c>
      <c r="C92" s="286">
        <v>490</v>
      </c>
      <c r="D92" s="216">
        <f aca="true" t="shared" si="6" ref="D92:D123">B92*C92</f>
        <v>490</v>
      </c>
    </row>
    <row r="93" spans="1:4" s="88" customFormat="1" ht="12.75">
      <c r="A93" s="96" t="s">
        <v>1045</v>
      </c>
      <c r="B93" s="97">
        <v>1</v>
      </c>
      <c r="C93" s="286">
        <v>580</v>
      </c>
      <c r="D93" s="216">
        <f t="shared" si="6"/>
        <v>580</v>
      </c>
    </row>
    <row r="94" spans="1:4" s="25" customFormat="1" ht="26.25" customHeight="1">
      <c r="A94" s="96" t="s">
        <v>508</v>
      </c>
      <c r="B94" s="91">
        <v>1</v>
      </c>
      <c r="C94" s="217">
        <v>490</v>
      </c>
      <c r="D94" s="185">
        <f t="shared" si="6"/>
        <v>490</v>
      </c>
    </row>
    <row r="95" spans="1:4" s="88" customFormat="1" ht="12.75">
      <c r="A95" s="96" t="s">
        <v>1046</v>
      </c>
      <c r="B95" s="97">
        <v>1</v>
      </c>
      <c r="C95" s="286">
        <v>490</v>
      </c>
      <c r="D95" s="216">
        <f t="shared" si="6"/>
        <v>490</v>
      </c>
    </row>
    <row r="96" spans="1:4" s="88" customFormat="1" ht="12.75">
      <c r="A96" s="96" t="s">
        <v>511</v>
      </c>
      <c r="B96" s="97">
        <v>1</v>
      </c>
      <c r="C96" s="286">
        <v>580</v>
      </c>
      <c r="D96" s="216">
        <f t="shared" si="6"/>
        <v>580</v>
      </c>
    </row>
    <row r="97" spans="1:4" s="88" customFormat="1" ht="12.75">
      <c r="A97" s="96" t="s">
        <v>512</v>
      </c>
      <c r="B97" s="97">
        <v>1</v>
      </c>
      <c r="C97" s="286">
        <v>490</v>
      </c>
      <c r="D97" s="216">
        <f t="shared" si="6"/>
        <v>490</v>
      </c>
    </row>
    <row r="98" spans="1:4" s="88" customFormat="1" ht="12.75">
      <c r="A98" s="96" t="s">
        <v>1047</v>
      </c>
      <c r="B98" s="97">
        <v>1</v>
      </c>
      <c r="C98" s="286">
        <v>490</v>
      </c>
      <c r="D98" s="216">
        <f t="shared" si="6"/>
        <v>490</v>
      </c>
    </row>
    <row r="99" spans="1:4" s="88" customFormat="1" ht="12.75">
      <c r="A99" s="96" t="s">
        <v>1048</v>
      </c>
      <c r="B99" s="97">
        <v>1</v>
      </c>
      <c r="C99" s="286">
        <v>490</v>
      </c>
      <c r="D99" s="216">
        <f t="shared" si="6"/>
        <v>490</v>
      </c>
    </row>
    <row r="100" spans="1:4" s="88" customFormat="1" ht="12.75">
      <c r="A100" s="96" t="s">
        <v>1049</v>
      </c>
      <c r="B100" s="97">
        <v>1</v>
      </c>
      <c r="C100" s="286">
        <v>490</v>
      </c>
      <c r="D100" s="216">
        <f t="shared" si="6"/>
        <v>490</v>
      </c>
    </row>
    <row r="101" spans="1:4" s="88" customFormat="1" ht="12.75">
      <c r="A101" s="96" t="s">
        <v>1050</v>
      </c>
      <c r="B101" s="97">
        <v>1</v>
      </c>
      <c r="C101" s="286">
        <v>490</v>
      </c>
      <c r="D101" s="216">
        <f t="shared" si="6"/>
        <v>490</v>
      </c>
    </row>
    <row r="102" spans="1:4" s="88" customFormat="1" ht="12.75">
      <c r="A102" s="96" t="s">
        <v>1051</v>
      </c>
      <c r="B102" s="97">
        <v>1</v>
      </c>
      <c r="C102" s="286">
        <v>490</v>
      </c>
      <c r="D102" s="216">
        <f t="shared" si="6"/>
        <v>490</v>
      </c>
    </row>
    <row r="103" spans="1:4" s="88" customFormat="1" ht="12.75">
      <c r="A103" s="96" t="s">
        <v>1052</v>
      </c>
      <c r="B103" s="97">
        <v>1</v>
      </c>
      <c r="C103" s="286">
        <v>490</v>
      </c>
      <c r="D103" s="216">
        <f t="shared" si="6"/>
        <v>490</v>
      </c>
    </row>
    <row r="104" spans="1:4" s="88" customFormat="1" ht="12.75">
      <c r="A104" s="96" t="s">
        <v>1053</v>
      </c>
      <c r="B104" s="97">
        <v>1</v>
      </c>
      <c r="C104" s="286">
        <v>490</v>
      </c>
      <c r="D104" s="216">
        <f t="shared" si="6"/>
        <v>490</v>
      </c>
    </row>
    <row r="105" spans="1:4" s="88" customFormat="1" ht="12.75">
      <c r="A105" s="96" t="s">
        <v>1054</v>
      </c>
      <c r="B105" s="97">
        <v>1</v>
      </c>
      <c r="C105" s="286">
        <v>490</v>
      </c>
      <c r="D105" s="216">
        <f t="shared" si="6"/>
        <v>490</v>
      </c>
    </row>
    <row r="106" spans="1:4" s="88" customFormat="1" ht="12.75">
      <c r="A106" s="96" t="s">
        <v>1055</v>
      </c>
      <c r="B106" s="97">
        <v>1</v>
      </c>
      <c r="C106" s="286">
        <v>490</v>
      </c>
      <c r="D106" s="216">
        <f t="shared" si="6"/>
        <v>490</v>
      </c>
    </row>
    <row r="107" spans="1:4" s="88" customFormat="1" ht="12.75">
      <c r="A107" s="96" t="s">
        <v>1056</v>
      </c>
      <c r="B107" s="97">
        <v>1</v>
      </c>
      <c r="C107" s="286">
        <v>490</v>
      </c>
      <c r="D107" s="216">
        <f t="shared" si="6"/>
        <v>490</v>
      </c>
    </row>
    <row r="108" spans="1:4" s="88" customFormat="1" ht="12.75">
      <c r="A108" s="96" t="s">
        <v>1057</v>
      </c>
      <c r="B108" s="97">
        <v>1</v>
      </c>
      <c r="C108" s="286">
        <v>490</v>
      </c>
      <c r="D108" s="216">
        <f t="shared" si="6"/>
        <v>490</v>
      </c>
    </row>
    <row r="109" spans="1:4" s="88" customFormat="1" ht="12.75">
      <c r="A109" s="96" t="s">
        <v>515</v>
      </c>
      <c r="B109" s="97">
        <v>1</v>
      </c>
      <c r="C109" s="286">
        <v>580</v>
      </c>
      <c r="D109" s="216">
        <f t="shared" si="6"/>
        <v>580</v>
      </c>
    </row>
    <row r="110" spans="1:4" s="88" customFormat="1" ht="12.75">
      <c r="A110" s="96" t="s">
        <v>1058</v>
      </c>
      <c r="B110" s="97">
        <v>1</v>
      </c>
      <c r="C110" s="286">
        <v>490</v>
      </c>
      <c r="D110" s="216">
        <f t="shared" si="6"/>
        <v>490</v>
      </c>
    </row>
    <row r="111" spans="1:4" s="88" customFormat="1" ht="12.75">
      <c r="A111" s="96" t="s">
        <v>1684</v>
      </c>
      <c r="B111" s="97">
        <v>1</v>
      </c>
      <c r="C111" s="286">
        <v>490</v>
      </c>
      <c r="D111" s="216">
        <f t="shared" si="6"/>
        <v>490</v>
      </c>
    </row>
    <row r="112" spans="1:4" s="88" customFormat="1" ht="12.75">
      <c r="A112" s="96" t="s">
        <v>1059</v>
      </c>
      <c r="B112" s="97">
        <v>1</v>
      </c>
      <c r="C112" s="286">
        <v>490</v>
      </c>
      <c r="D112" s="216">
        <f t="shared" si="6"/>
        <v>490</v>
      </c>
    </row>
    <row r="113" spans="1:4" s="88" customFormat="1" ht="12.75">
      <c r="A113" s="96" t="s">
        <v>521</v>
      </c>
      <c r="B113" s="97">
        <v>1</v>
      </c>
      <c r="C113" s="286">
        <v>490</v>
      </c>
      <c r="D113" s="216">
        <f t="shared" si="6"/>
        <v>490</v>
      </c>
    </row>
    <row r="114" spans="1:4" s="88" customFormat="1" ht="12.75">
      <c r="A114" s="96" t="s">
        <v>1060</v>
      </c>
      <c r="B114" s="97">
        <v>1</v>
      </c>
      <c r="C114" s="286">
        <v>490</v>
      </c>
      <c r="D114" s="216">
        <f t="shared" si="6"/>
        <v>490</v>
      </c>
    </row>
    <row r="115" spans="1:4" s="88" customFormat="1" ht="12.75">
      <c r="A115" s="96" t="s">
        <v>1061</v>
      </c>
      <c r="B115" s="97">
        <v>1</v>
      </c>
      <c r="C115" s="286">
        <v>490</v>
      </c>
      <c r="D115" s="216">
        <f t="shared" si="6"/>
        <v>490</v>
      </c>
    </row>
    <row r="116" spans="1:4" s="88" customFormat="1" ht="12.75">
      <c r="A116" s="96" t="s">
        <v>1062</v>
      </c>
      <c r="B116" s="97">
        <v>1</v>
      </c>
      <c r="C116" s="286">
        <v>490</v>
      </c>
      <c r="D116" s="216">
        <f t="shared" si="6"/>
        <v>490</v>
      </c>
    </row>
    <row r="117" spans="1:4" s="88" customFormat="1" ht="12.75">
      <c r="A117" s="96" t="s">
        <v>522</v>
      </c>
      <c r="B117" s="97">
        <v>1</v>
      </c>
      <c r="C117" s="286">
        <v>490</v>
      </c>
      <c r="D117" s="216">
        <f t="shared" si="6"/>
        <v>490</v>
      </c>
    </row>
    <row r="118" spans="1:4" s="88" customFormat="1" ht="12.75">
      <c r="A118" s="96" t="s">
        <v>1063</v>
      </c>
      <c r="B118" s="97">
        <v>1</v>
      </c>
      <c r="C118" s="286">
        <v>490</v>
      </c>
      <c r="D118" s="216">
        <f t="shared" si="6"/>
        <v>490</v>
      </c>
    </row>
    <row r="119" spans="1:4" s="88" customFormat="1" ht="12.75">
      <c r="A119" s="96" t="s">
        <v>524</v>
      </c>
      <c r="B119" s="97">
        <v>1</v>
      </c>
      <c r="C119" s="286">
        <v>490</v>
      </c>
      <c r="D119" s="216">
        <f t="shared" si="6"/>
        <v>490</v>
      </c>
    </row>
    <row r="120" spans="1:4" s="88" customFormat="1" ht="12.75">
      <c r="A120" s="96" t="s">
        <v>1064</v>
      </c>
      <c r="B120" s="97">
        <v>1</v>
      </c>
      <c r="C120" s="286">
        <v>490</v>
      </c>
      <c r="D120" s="216">
        <f t="shared" si="6"/>
        <v>490</v>
      </c>
    </row>
    <row r="121" spans="1:4" s="88" customFormat="1" ht="12.75">
      <c r="A121" s="96" t="s">
        <v>1065</v>
      </c>
      <c r="B121" s="97">
        <v>1</v>
      </c>
      <c r="C121" s="286">
        <v>490</v>
      </c>
      <c r="D121" s="216">
        <f t="shared" si="6"/>
        <v>490</v>
      </c>
    </row>
    <row r="122" spans="1:4" s="88" customFormat="1" ht="12.75">
      <c r="A122" s="96" t="s">
        <v>1066</v>
      </c>
      <c r="B122" s="97">
        <v>1</v>
      </c>
      <c r="C122" s="286">
        <v>490</v>
      </c>
      <c r="D122" s="216">
        <f t="shared" si="6"/>
        <v>490</v>
      </c>
    </row>
    <row r="123" spans="1:4" s="88" customFormat="1" ht="12.75">
      <c r="A123" s="96" t="s">
        <v>1067</v>
      </c>
      <c r="B123" s="97">
        <v>1</v>
      </c>
      <c r="C123" s="286">
        <v>490</v>
      </c>
      <c r="D123" s="216">
        <f t="shared" si="6"/>
        <v>490</v>
      </c>
    </row>
    <row r="124" spans="1:4" s="88" customFormat="1" ht="12.75">
      <c r="A124" s="209" t="s">
        <v>867</v>
      </c>
      <c r="B124" s="97"/>
      <c r="C124" s="215"/>
      <c r="D124" s="216"/>
    </row>
    <row r="125" spans="1:4" s="88" customFormat="1" ht="12.75">
      <c r="A125" s="96" t="s">
        <v>1068</v>
      </c>
      <c r="B125" s="97">
        <v>1</v>
      </c>
      <c r="C125" s="215">
        <v>1810</v>
      </c>
      <c r="D125" s="216">
        <f aca="true" t="shared" si="7" ref="D125:D133">B125*C125</f>
        <v>1810</v>
      </c>
    </row>
    <row r="126" spans="1:4" s="88" customFormat="1" ht="12.75">
      <c r="A126" s="96" t="s">
        <v>1069</v>
      </c>
      <c r="B126" s="97">
        <v>1</v>
      </c>
      <c r="C126" s="215">
        <v>1810</v>
      </c>
      <c r="D126" s="216">
        <f t="shared" si="7"/>
        <v>1810</v>
      </c>
    </row>
    <row r="127" spans="1:4" s="88" customFormat="1" ht="12.75">
      <c r="A127" s="96" t="s">
        <v>1070</v>
      </c>
      <c r="B127" s="97">
        <v>1</v>
      </c>
      <c r="C127" s="215">
        <v>1810</v>
      </c>
      <c r="D127" s="216">
        <f t="shared" si="7"/>
        <v>1810</v>
      </c>
    </row>
    <row r="128" spans="1:4" s="88" customFormat="1" ht="12.75">
      <c r="A128" s="96" t="s">
        <v>1071</v>
      </c>
      <c r="B128" s="97">
        <v>1</v>
      </c>
      <c r="C128" s="215">
        <v>690</v>
      </c>
      <c r="D128" s="216">
        <f t="shared" si="7"/>
        <v>690</v>
      </c>
    </row>
    <row r="129" spans="1:4" s="88" customFormat="1" ht="12.75">
      <c r="A129" s="96" t="s">
        <v>1072</v>
      </c>
      <c r="B129" s="97">
        <v>1</v>
      </c>
      <c r="C129" s="215">
        <v>1660</v>
      </c>
      <c r="D129" s="216">
        <f t="shared" si="7"/>
        <v>1660</v>
      </c>
    </row>
    <row r="130" spans="1:8" s="25" customFormat="1" ht="12.75">
      <c r="A130" s="96" t="s">
        <v>1576</v>
      </c>
      <c r="B130" s="91">
        <v>1</v>
      </c>
      <c r="C130" s="184">
        <v>690</v>
      </c>
      <c r="D130" s="214">
        <f>B130*C130</f>
        <v>690</v>
      </c>
      <c r="E130" s="88"/>
      <c r="F130" s="88"/>
      <c r="G130" s="88"/>
      <c r="H130" s="88"/>
    </row>
    <row r="131" spans="1:4" s="88" customFormat="1" ht="12.75" customHeight="1">
      <c r="A131" s="96" t="s">
        <v>1073</v>
      </c>
      <c r="B131" s="97">
        <v>1</v>
      </c>
      <c r="C131" s="215">
        <v>690</v>
      </c>
      <c r="D131" s="216">
        <f t="shared" si="7"/>
        <v>690</v>
      </c>
    </row>
    <row r="132" spans="1:4" s="88" customFormat="1" ht="25.5">
      <c r="A132" s="96" t="s">
        <v>1074</v>
      </c>
      <c r="B132" s="97">
        <v>1</v>
      </c>
      <c r="C132" s="215">
        <v>970</v>
      </c>
      <c r="D132" s="216">
        <f t="shared" si="7"/>
        <v>970</v>
      </c>
    </row>
    <row r="133" spans="1:4" s="88" customFormat="1" ht="12.75">
      <c r="A133" s="96" t="s">
        <v>1075</v>
      </c>
      <c r="B133" s="97">
        <v>1</v>
      </c>
      <c r="C133" s="215">
        <v>1600</v>
      </c>
      <c r="D133" s="216">
        <f t="shared" si="7"/>
        <v>1600</v>
      </c>
    </row>
    <row r="134" spans="1:4" s="88" customFormat="1" ht="12.75">
      <c r="A134" s="209" t="s">
        <v>813</v>
      </c>
      <c r="B134" s="97"/>
      <c r="C134" s="215"/>
      <c r="D134" s="216"/>
    </row>
    <row r="135" spans="1:4" s="88" customFormat="1" ht="12.75">
      <c r="A135" s="96" t="s">
        <v>1076</v>
      </c>
      <c r="B135" s="97">
        <v>1</v>
      </c>
      <c r="C135" s="215">
        <v>1100</v>
      </c>
      <c r="D135" s="216">
        <f aca="true" t="shared" si="8" ref="D135:D161">B135*C135</f>
        <v>1100</v>
      </c>
    </row>
    <row r="136" spans="1:4" s="88" customFormat="1" ht="12.75">
      <c r="A136" s="96" t="s">
        <v>1077</v>
      </c>
      <c r="B136" s="97">
        <v>1</v>
      </c>
      <c r="C136" s="216">
        <v>1320</v>
      </c>
      <c r="D136" s="216">
        <f t="shared" si="8"/>
        <v>1320</v>
      </c>
    </row>
    <row r="137" spans="1:4" s="88" customFormat="1" ht="12.75">
      <c r="A137" s="96" t="s">
        <v>1078</v>
      </c>
      <c r="B137" s="97">
        <v>1</v>
      </c>
      <c r="C137" s="216">
        <v>2200</v>
      </c>
      <c r="D137" s="216">
        <f t="shared" si="8"/>
        <v>2200</v>
      </c>
    </row>
    <row r="138" spans="1:4" s="88" customFormat="1" ht="12.75">
      <c r="A138" s="96" t="s">
        <v>1079</v>
      </c>
      <c r="B138" s="97">
        <v>1</v>
      </c>
      <c r="C138" s="215">
        <v>1100</v>
      </c>
      <c r="D138" s="216">
        <f t="shared" si="8"/>
        <v>1100</v>
      </c>
    </row>
    <row r="139" spans="1:4" s="88" customFormat="1" ht="12.75">
      <c r="A139" s="96" t="s">
        <v>1080</v>
      </c>
      <c r="B139" s="97">
        <v>1</v>
      </c>
      <c r="C139" s="215">
        <v>1980</v>
      </c>
      <c r="D139" s="216">
        <f t="shared" si="8"/>
        <v>1980</v>
      </c>
    </row>
    <row r="140" spans="1:4" s="88" customFormat="1" ht="12.75">
      <c r="A140" s="96" t="s">
        <v>1081</v>
      </c>
      <c r="B140" s="97">
        <v>1</v>
      </c>
      <c r="C140" s="215">
        <v>1100</v>
      </c>
      <c r="D140" s="216">
        <f t="shared" si="8"/>
        <v>1100</v>
      </c>
    </row>
    <row r="141" spans="1:4" s="88" customFormat="1" ht="12.75">
      <c r="A141" s="96" t="s">
        <v>1082</v>
      </c>
      <c r="B141" s="97">
        <v>1</v>
      </c>
      <c r="C141" s="215">
        <v>1980</v>
      </c>
      <c r="D141" s="216">
        <f t="shared" si="8"/>
        <v>1980</v>
      </c>
    </row>
    <row r="142" spans="1:4" s="88" customFormat="1" ht="12.75">
      <c r="A142" s="96" t="s">
        <v>1083</v>
      </c>
      <c r="B142" s="97">
        <v>1</v>
      </c>
      <c r="C142" s="215">
        <v>1320</v>
      </c>
      <c r="D142" s="216">
        <f t="shared" si="8"/>
        <v>1320</v>
      </c>
    </row>
    <row r="143" spans="1:4" s="88" customFormat="1" ht="12.75">
      <c r="A143" s="96" t="s">
        <v>1084</v>
      </c>
      <c r="B143" s="97">
        <v>1</v>
      </c>
      <c r="C143" s="215">
        <v>1980</v>
      </c>
      <c r="D143" s="216">
        <f t="shared" si="8"/>
        <v>1980</v>
      </c>
    </row>
    <row r="144" spans="1:4" s="88" customFormat="1" ht="12.75">
      <c r="A144" s="96" t="s">
        <v>1085</v>
      </c>
      <c r="B144" s="97">
        <v>1</v>
      </c>
      <c r="C144" s="215">
        <v>1320</v>
      </c>
      <c r="D144" s="216">
        <f t="shared" si="8"/>
        <v>1320</v>
      </c>
    </row>
    <row r="145" spans="1:4" s="88" customFormat="1" ht="12.75">
      <c r="A145" s="96" t="s">
        <v>1086</v>
      </c>
      <c r="B145" s="97">
        <v>1</v>
      </c>
      <c r="C145" s="215">
        <v>3300</v>
      </c>
      <c r="D145" s="216">
        <f t="shared" si="8"/>
        <v>3300</v>
      </c>
    </row>
    <row r="146" spans="1:4" s="88" customFormat="1" ht="12.75">
      <c r="A146" s="96" t="s">
        <v>1087</v>
      </c>
      <c r="B146" s="97">
        <v>1</v>
      </c>
      <c r="C146" s="215">
        <v>1320</v>
      </c>
      <c r="D146" s="216">
        <f t="shared" si="8"/>
        <v>1320</v>
      </c>
    </row>
    <row r="147" spans="1:4" s="88" customFormat="1" ht="12.75">
      <c r="A147" s="96" t="s">
        <v>1088</v>
      </c>
      <c r="B147" s="97">
        <v>1</v>
      </c>
      <c r="C147" s="215">
        <v>1320</v>
      </c>
      <c r="D147" s="216">
        <f t="shared" si="8"/>
        <v>1320</v>
      </c>
    </row>
    <row r="148" spans="1:4" s="88" customFormat="1" ht="12.75">
      <c r="A148" s="96" t="s">
        <v>1089</v>
      </c>
      <c r="B148" s="97">
        <v>1</v>
      </c>
      <c r="C148" s="215">
        <v>1320</v>
      </c>
      <c r="D148" s="216">
        <f t="shared" si="8"/>
        <v>1320</v>
      </c>
    </row>
    <row r="149" spans="1:4" s="88" customFormat="1" ht="12.75">
      <c r="A149" s="96" t="s">
        <v>2256</v>
      </c>
      <c r="B149" s="97">
        <v>1</v>
      </c>
      <c r="C149" s="215">
        <v>1540</v>
      </c>
      <c r="D149" s="216">
        <f t="shared" si="8"/>
        <v>1540</v>
      </c>
    </row>
    <row r="150" spans="1:4" s="88" customFormat="1" ht="12.75">
      <c r="A150" s="322" t="s">
        <v>1090</v>
      </c>
      <c r="B150" s="97">
        <v>1</v>
      </c>
      <c r="C150" s="215">
        <v>2420</v>
      </c>
      <c r="D150" s="216">
        <f t="shared" si="8"/>
        <v>2420</v>
      </c>
    </row>
    <row r="151" spans="1:4" s="88" customFormat="1" ht="12.75">
      <c r="A151" s="96" t="s">
        <v>1091</v>
      </c>
      <c r="B151" s="97">
        <v>1</v>
      </c>
      <c r="C151" s="215">
        <v>1760</v>
      </c>
      <c r="D151" s="216">
        <f t="shared" si="8"/>
        <v>1760</v>
      </c>
    </row>
    <row r="152" spans="1:4" s="88" customFormat="1" ht="12.75">
      <c r="A152" s="96" t="s">
        <v>1092</v>
      </c>
      <c r="B152" s="97">
        <v>1</v>
      </c>
      <c r="C152" s="215">
        <v>3500</v>
      </c>
      <c r="D152" s="216">
        <f t="shared" si="8"/>
        <v>3500</v>
      </c>
    </row>
    <row r="153" spans="1:4" s="88" customFormat="1" ht="12.75">
      <c r="A153" s="96" t="s">
        <v>1093</v>
      </c>
      <c r="B153" s="97">
        <v>1</v>
      </c>
      <c r="C153" s="215">
        <v>1760</v>
      </c>
      <c r="D153" s="216">
        <f t="shared" si="8"/>
        <v>1760</v>
      </c>
    </row>
    <row r="154" spans="1:4" s="88" customFormat="1" ht="12.75">
      <c r="A154" s="96" t="s">
        <v>1094</v>
      </c>
      <c r="B154" s="97">
        <v>1</v>
      </c>
      <c r="C154" s="215">
        <v>1320</v>
      </c>
      <c r="D154" s="216">
        <f t="shared" si="8"/>
        <v>1320</v>
      </c>
    </row>
    <row r="155" spans="1:4" s="88" customFormat="1" ht="12.75">
      <c r="A155" s="96" t="s">
        <v>1679</v>
      </c>
      <c r="B155" s="97">
        <v>1</v>
      </c>
      <c r="C155" s="215">
        <v>1100</v>
      </c>
      <c r="D155" s="216">
        <f t="shared" si="8"/>
        <v>1100</v>
      </c>
    </row>
    <row r="156" spans="1:4" s="88" customFormat="1" ht="12.75">
      <c r="A156" s="96" t="s">
        <v>1095</v>
      </c>
      <c r="B156" s="97">
        <v>1</v>
      </c>
      <c r="C156" s="215">
        <v>1760</v>
      </c>
      <c r="D156" s="216">
        <f t="shared" si="8"/>
        <v>1760</v>
      </c>
    </row>
    <row r="157" spans="1:4" s="88" customFormat="1" ht="12.75">
      <c r="A157" s="96" t="s">
        <v>2068</v>
      </c>
      <c r="B157" s="97">
        <v>1</v>
      </c>
      <c r="C157" s="215">
        <v>3600</v>
      </c>
      <c r="D157" s="216">
        <f t="shared" si="8"/>
        <v>3600</v>
      </c>
    </row>
    <row r="158" spans="1:4" s="88" customFormat="1" ht="12.75">
      <c r="A158" s="96" t="s">
        <v>1096</v>
      </c>
      <c r="B158" s="97">
        <v>1</v>
      </c>
      <c r="C158" s="215">
        <v>3300</v>
      </c>
      <c r="D158" s="216">
        <f t="shared" si="8"/>
        <v>3300</v>
      </c>
    </row>
    <row r="159" spans="1:4" s="88" customFormat="1" ht="12.75">
      <c r="A159" s="96" t="s">
        <v>1097</v>
      </c>
      <c r="B159" s="97">
        <v>1</v>
      </c>
      <c r="C159" s="215">
        <v>1320</v>
      </c>
      <c r="D159" s="216">
        <f t="shared" si="8"/>
        <v>1320</v>
      </c>
    </row>
    <row r="160" spans="1:4" s="88" customFormat="1" ht="12.75">
      <c r="A160" s="96" t="s">
        <v>1098</v>
      </c>
      <c r="B160" s="97">
        <v>1</v>
      </c>
      <c r="C160" s="215">
        <v>1600</v>
      </c>
      <c r="D160" s="216">
        <f t="shared" si="8"/>
        <v>1600</v>
      </c>
    </row>
    <row r="161" spans="1:4" s="88" customFormat="1" ht="12.75">
      <c r="A161" s="96" t="s">
        <v>1099</v>
      </c>
      <c r="B161" s="97">
        <v>1</v>
      </c>
      <c r="C161" s="215">
        <v>5500</v>
      </c>
      <c r="D161" s="216">
        <f t="shared" si="8"/>
        <v>5500</v>
      </c>
    </row>
    <row r="162" spans="1:4" s="88" customFormat="1" ht="12.75">
      <c r="A162" s="323" t="s">
        <v>1100</v>
      </c>
      <c r="B162" s="183"/>
      <c r="C162" s="215"/>
      <c r="D162" s="324">
        <f>SUM(D10:D161)</f>
        <v>493032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66"/>
  </sheetPr>
  <dimension ref="A2:D42"/>
  <sheetViews>
    <sheetView zoomScalePageLayoutView="0" workbookViewId="0" topLeftCell="A1">
      <selection activeCell="A7" sqref="A7"/>
    </sheetView>
  </sheetViews>
  <sheetFormatPr defaultColWidth="8.8515625" defaultRowHeight="15"/>
  <cols>
    <col min="1" max="1" width="58.421875" style="628" customWidth="1"/>
    <col min="2" max="2" width="9.00390625" style="629" customWidth="1"/>
    <col min="3" max="3" width="15.140625" style="630" customWidth="1"/>
    <col min="4" max="4" width="16.28125" style="630" customWidth="1"/>
    <col min="5" max="16384" width="8.8515625" style="628" customWidth="1"/>
  </cols>
  <sheetData>
    <row r="2" spans="1:4" s="618" customFormat="1" ht="12.75">
      <c r="A2" s="617"/>
      <c r="C2" s="619"/>
      <c r="D2" s="620" t="s">
        <v>0</v>
      </c>
    </row>
    <row r="3" spans="1:4" s="618" customFormat="1" ht="12.75">
      <c r="A3" s="617"/>
      <c r="C3" s="619"/>
      <c r="D3" s="620" t="s">
        <v>1</v>
      </c>
    </row>
    <row r="4" spans="1:4" s="618" customFormat="1" ht="12.75">
      <c r="A4" s="617"/>
      <c r="C4" s="619"/>
      <c r="D4" s="620" t="s">
        <v>2</v>
      </c>
    </row>
    <row r="5" spans="1:4" s="618" customFormat="1" ht="12.75">
      <c r="A5" s="617"/>
      <c r="C5" s="619"/>
      <c r="D5" s="620" t="s">
        <v>2185</v>
      </c>
    </row>
    <row r="6" spans="1:4" s="618" customFormat="1" ht="12.75">
      <c r="A6" s="617"/>
      <c r="C6" s="620"/>
      <c r="D6" s="620"/>
    </row>
    <row r="7" spans="1:4" s="618" customFormat="1" ht="18.75">
      <c r="A7" s="655" t="s">
        <v>1750</v>
      </c>
      <c r="B7" s="655"/>
      <c r="C7" s="655"/>
      <c r="D7" s="655"/>
    </row>
    <row r="8" spans="1:4" s="618" customFormat="1" ht="12.75">
      <c r="A8" s="621"/>
      <c r="B8" s="621"/>
      <c r="C8" s="621"/>
      <c r="D8" s="621"/>
    </row>
    <row r="9" spans="1:4" ht="15.75">
      <c r="A9" s="798" t="s">
        <v>4</v>
      </c>
      <c r="B9" s="798" t="s">
        <v>2178</v>
      </c>
      <c r="C9" s="809" t="s">
        <v>2174</v>
      </c>
      <c r="D9" s="809" t="s">
        <v>2175</v>
      </c>
    </row>
    <row r="10" spans="1:4" ht="15.75">
      <c r="A10" s="622" t="s">
        <v>2186</v>
      </c>
      <c r="B10" s="623">
        <v>3</v>
      </c>
      <c r="C10" s="624">
        <v>19800</v>
      </c>
      <c r="D10" s="625">
        <f aca="true" t="shared" si="0" ref="D10:D15">SUM(B10*C10)</f>
        <v>59400</v>
      </c>
    </row>
    <row r="11" spans="1:4" ht="15.75">
      <c r="A11" s="622" t="s">
        <v>2054</v>
      </c>
      <c r="B11" s="623">
        <v>10</v>
      </c>
      <c r="C11" s="624">
        <v>28900</v>
      </c>
      <c r="D11" s="625">
        <f t="shared" si="0"/>
        <v>289000</v>
      </c>
    </row>
    <row r="12" spans="1:4" ht="25.5">
      <c r="A12" s="682" t="s">
        <v>2386</v>
      </c>
      <c r="B12" s="623">
        <v>10</v>
      </c>
      <c r="C12" s="624">
        <v>33600</v>
      </c>
      <c r="D12" s="625">
        <f t="shared" si="0"/>
        <v>336000</v>
      </c>
    </row>
    <row r="13" spans="1:4" ht="25.5">
      <c r="A13" s="682" t="s">
        <v>2385</v>
      </c>
      <c r="B13" s="623">
        <v>5</v>
      </c>
      <c r="C13" s="624">
        <v>66000</v>
      </c>
      <c r="D13" s="625">
        <f t="shared" si="0"/>
        <v>330000</v>
      </c>
    </row>
    <row r="14" spans="1:4" ht="15.75">
      <c r="A14" s="622" t="s">
        <v>2055</v>
      </c>
      <c r="B14" s="623">
        <v>10</v>
      </c>
      <c r="C14" s="624">
        <v>37200</v>
      </c>
      <c r="D14" s="625">
        <f t="shared" si="0"/>
        <v>372000</v>
      </c>
    </row>
    <row r="15" spans="1:4" ht="15.75">
      <c r="A15" s="622" t="s">
        <v>2056</v>
      </c>
      <c r="B15" s="626">
        <v>3</v>
      </c>
      <c r="C15" s="627">
        <v>17500</v>
      </c>
      <c r="D15" s="625">
        <f t="shared" si="0"/>
        <v>52500</v>
      </c>
    </row>
    <row r="16" spans="1:4" ht="15.75">
      <c r="A16" s="726" t="s">
        <v>1751</v>
      </c>
      <c r="B16" s="727">
        <v>2</v>
      </c>
      <c r="C16" s="728">
        <v>152000</v>
      </c>
      <c r="D16" s="729">
        <f aca="true" t="shared" si="1" ref="D16:D21">SUM(B16*C16)</f>
        <v>304000</v>
      </c>
    </row>
    <row r="17" spans="1:4" ht="15.75">
      <c r="A17" s="622" t="s">
        <v>2189</v>
      </c>
      <c r="B17" s="810">
        <v>1</v>
      </c>
      <c r="C17" s="731">
        <v>383000</v>
      </c>
      <c r="D17" s="731">
        <f>C17*B17</f>
        <v>383000</v>
      </c>
    </row>
    <row r="18" spans="1:4" ht="15.75">
      <c r="A18" s="622" t="s">
        <v>2190</v>
      </c>
      <c r="B18" s="810">
        <v>10</v>
      </c>
      <c r="C18" s="731">
        <v>4700</v>
      </c>
      <c r="D18" s="731">
        <f>C18*B18</f>
        <v>47000</v>
      </c>
    </row>
    <row r="19" spans="1:4" ht="15.75">
      <c r="A19" s="622" t="s">
        <v>1752</v>
      </c>
      <c r="B19" s="730">
        <v>10</v>
      </c>
      <c r="C19" s="731">
        <v>18900</v>
      </c>
      <c r="D19" s="732">
        <f t="shared" si="1"/>
        <v>189000</v>
      </c>
    </row>
    <row r="20" spans="1:4" ht="15.75">
      <c r="A20" s="622" t="s">
        <v>1753</v>
      </c>
      <c r="B20" s="730">
        <v>5</v>
      </c>
      <c r="C20" s="731">
        <v>7900</v>
      </c>
      <c r="D20" s="732">
        <f t="shared" si="1"/>
        <v>39500</v>
      </c>
    </row>
    <row r="21" spans="1:4" ht="15.75">
      <c r="A21" s="622" t="s">
        <v>1754</v>
      </c>
      <c r="B21" s="730">
        <v>5</v>
      </c>
      <c r="C21" s="731">
        <v>7400</v>
      </c>
      <c r="D21" s="732">
        <f t="shared" si="1"/>
        <v>37000</v>
      </c>
    </row>
    <row r="22" spans="1:4" ht="15.75">
      <c r="A22" s="622" t="s">
        <v>2187</v>
      </c>
      <c r="B22" s="810">
        <v>3</v>
      </c>
      <c r="C22" s="731">
        <v>19800</v>
      </c>
      <c r="D22" s="731">
        <f aca="true" t="shared" si="2" ref="D22:D29">SUM(B22*C22)</f>
        <v>59400</v>
      </c>
    </row>
    <row r="23" spans="1:4" ht="15.75">
      <c r="A23" s="622" t="s">
        <v>2058</v>
      </c>
      <c r="B23" s="730">
        <v>1</v>
      </c>
      <c r="C23" s="731">
        <v>158000</v>
      </c>
      <c r="D23" s="731">
        <f t="shared" si="2"/>
        <v>158000</v>
      </c>
    </row>
    <row r="24" spans="1:4" ht="15.75">
      <c r="A24" s="622" t="s">
        <v>2057</v>
      </c>
      <c r="B24" s="730">
        <v>1</v>
      </c>
      <c r="C24" s="731">
        <v>168700</v>
      </c>
      <c r="D24" s="731">
        <f t="shared" si="2"/>
        <v>168700</v>
      </c>
    </row>
    <row r="25" spans="1:4" ht="15.75">
      <c r="A25" s="622" t="s">
        <v>2059</v>
      </c>
      <c r="B25" s="730">
        <v>1</v>
      </c>
      <c r="C25" s="731">
        <v>168700</v>
      </c>
      <c r="D25" s="731">
        <f t="shared" si="2"/>
        <v>168700</v>
      </c>
    </row>
    <row r="26" spans="1:4" ht="15.75">
      <c r="A26" s="622" t="s">
        <v>2060</v>
      </c>
      <c r="B26" s="730">
        <v>1</v>
      </c>
      <c r="C26" s="731">
        <v>115100</v>
      </c>
      <c r="D26" s="731">
        <f t="shared" si="2"/>
        <v>115100</v>
      </c>
    </row>
    <row r="27" spans="1:4" ht="15.75">
      <c r="A27" s="622" t="s">
        <v>2061</v>
      </c>
      <c r="B27" s="730">
        <v>1</v>
      </c>
      <c r="C27" s="731">
        <v>26300</v>
      </c>
      <c r="D27" s="731">
        <f t="shared" si="2"/>
        <v>26300</v>
      </c>
    </row>
    <row r="28" spans="1:4" ht="15.75">
      <c r="A28" s="622" t="s">
        <v>2062</v>
      </c>
      <c r="B28" s="730">
        <v>1</v>
      </c>
      <c r="C28" s="731">
        <v>24500</v>
      </c>
      <c r="D28" s="731">
        <f t="shared" si="2"/>
        <v>24500</v>
      </c>
    </row>
    <row r="29" spans="1:4" ht="15.75">
      <c r="A29" s="622" t="s">
        <v>2188</v>
      </c>
      <c r="B29" s="810">
        <v>1</v>
      </c>
      <c r="C29" s="731">
        <v>270000</v>
      </c>
      <c r="D29" s="731">
        <f t="shared" si="2"/>
        <v>270000</v>
      </c>
    </row>
    <row r="30" spans="1:4" ht="15.75">
      <c r="A30" s="622" t="s">
        <v>2191</v>
      </c>
      <c r="B30" s="810">
        <v>10</v>
      </c>
      <c r="C30" s="731">
        <v>4100</v>
      </c>
      <c r="D30" s="731">
        <f aca="true" t="shared" si="3" ref="D30:D41">C30*B30</f>
        <v>41000</v>
      </c>
    </row>
    <row r="31" spans="1:4" ht="15.75">
      <c r="A31" s="622" t="s">
        <v>2192</v>
      </c>
      <c r="B31" s="810">
        <v>10</v>
      </c>
      <c r="C31" s="731">
        <v>6700</v>
      </c>
      <c r="D31" s="731">
        <f t="shared" si="3"/>
        <v>67000</v>
      </c>
    </row>
    <row r="32" spans="1:4" ht="15.75">
      <c r="A32" s="622" t="s">
        <v>2193</v>
      </c>
      <c r="B32" s="810">
        <v>10</v>
      </c>
      <c r="C32" s="731">
        <v>3100</v>
      </c>
      <c r="D32" s="731">
        <f t="shared" si="3"/>
        <v>31000</v>
      </c>
    </row>
    <row r="33" spans="1:4" ht="15.75">
      <c r="A33" s="622" t="s">
        <v>1348</v>
      </c>
      <c r="B33" s="810">
        <v>10</v>
      </c>
      <c r="C33" s="731">
        <v>830</v>
      </c>
      <c r="D33" s="731">
        <f t="shared" si="3"/>
        <v>8300</v>
      </c>
    </row>
    <row r="34" spans="1:4" ht="15.75">
      <c r="A34" s="622" t="s">
        <v>2194</v>
      </c>
      <c r="B34" s="810">
        <v>10</v>
      </c>
      <c r="C34" s="731">
        <v>490</v>
      </c>
      <c r="D34" s="731">
        <f t="shared" si="3"/>
        <v>4900</v>
      </c>
    </row>
    <row r="35" spans="1:4" ht="15.75">
      <c r="A35" s="622" t="s">
        <v>2195</v>
      </c>
      <c r="B35" s="810">
        <v>10</v>
      </c>
      <c r="C35" s="731">
        <v>550</v>
      </c>
      <c r="D35" s="731">
        <f t="shared" si="3"/>
        <v>5500</v>
      </c>
    </row>
    <row r="36" spans="1:4" ht="15.75">
      <c r="A36" s="622" t="s">
        <v>2196</v>
      </c>
      <c r="B36" s="810">
        <v>10</v>
      </c>
      <c r="C36" s="731">
        <v>1350</v>
      </c>
      <c r="D36" s="731">
        <f t="shared" si="3"/>
        <v>13500</v>
      </c>
    </row>
    <row r="37" spans="1:4" ht="15.75">
      <c r="A37" s="622" t="s">
        <v>2423</v>
      </c>
      <c r="B37" s="810">
        <v>10</v>
      </c>
      <c r="C37" s="731">
        <v>490</v>
      </c>
      <c r="D37" s="731">
        <f t="shared" si="3"/>
        <v>4900</v>
      </c>
    </row>
    <row r="38" spans="1:4" ht="15.75">
      <c r="A38" s="622" t="s">
        <v>2197</v>
      </c>
      <c r="B38" s="810">
        <v>10</v>
      </c>
      <c r="C38" s="731">
        <v>1210</v>
      </c>
      <c r="D38" s="731">
        <f t="shared" si="3"/>
        <v>12100</v>
      </c>
    </row>
    <row r="39" spans="1:4" ht="15" customHeight="1">
      <c r="A39" s="811" t="s">
        <v>2199</v>
      </c>
      <c r="B39" s="810">
        <v>1</v>
      </c>
      <c r="C39" s="731">
        <v>74300</v>
      </c>
      <c r="D39" s="731">
        <f t="shared" si="3"/>
        <v>74300</v>
      </c>
    </row>
    <row r="40" spans="1:4" ht="16.5" customHeight="1">
      <c r="A40" s="811" t="s">
        <v>2198</v>
      </c>
      <c r="B40" s="810">
        <v>1</v>
      </c>
      <c r="C40" s="731">
        <v>79000</v>
      </c>
      <c r="D40" s="731">
        <f t="shared" si="3"/>
        <v>79000</v>
      </c>
    </row>
    <row r="41" spans="1:4" ht="15.75">
      <c r="A41" s="622" t="s">
        <v>1680</v>
      </c>
      <c r="B41" s="810">
        <v>2</v>
      </c>
      <c r="C41" s="731">
        <v>10950</v>
      </c>
      <c r="D41" s="731">
        <f t="shared" si="3"/>
        <v>21900</v>
      </c>
    </row>
    <row r="42" spans="1:4" ht="15.75">
      <c r="A42" s="734" t="s">
        <v>1755</v>
      </c>
      <c r="B42" s="730"/>
      <c r="C42" s="732"/>
      <c r="D42" s="735">
        <f>SUM(D10:D41)</f>
        <v>3792500</v>
      </c>
    </row>
  </sheetData>
  <sheetProtection/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7" sqref="A7"/>
    </sheetView>
  </sheetViews>
  <sheetFormatPr defaultColWidth="9.140625" defaultRowHeight="15"/>
  <cols>
    <col min="1" max="1" width="59.00390625" style="30" customWidth="1"/>
    <col min="2" max="2" width="6.57421875" style="30" customWidth="1"/>
    <col min="3" max="3" width="9.8515625" style="30" customWidth="1"/>
    <col min="4" max="4" width="11.7109375" style="30" customWidth="1"/>
    <col min="5" max="16384" width="9.140625" style="591" customWidth="1"/>
  </cols>
  <sheetData>
    <row r="1" spans="1:3" ht="15">
      <c r="A1" s="90"/>
      <c r="C1" s="590"/>
    </row>
    <row r="2" spans="3:4" ht="15">
      <c r="C2" s="207"/>
      <c r="D2" s="592" t="s">
        <v>0</v>
      </c>
    </row>
    <row r="3" spans="3:4" ht="15">
      <c r="C3" s="207"/>
      <c r="D3" s="592" t="s">
        <v>1</v>
      </c>
    </row>
    <row r="4" spans="3:4" ht="15">
      <c r="C4" s="207"/>
      <c r="D4" s="592" t="s">
        <v>2</v>
      </c>
    </row>
    <row r="5" spans="3:4" ht="15">
      <c r="C5" s="207"/>
      <c r="D5" s="592" t="s">
        <v>2185</v>
      </c>
    </row>
    <row r="6" ht="15">
      <c r="C6" s="592"/>
    </row>
    <row r="7" spans="1:4" ht="18.75">
      <c r="A7" s="655" t="s">
        <v>1481</v>
      </c>
      <c r="B7" s="655"/>
      <c r="C7" s="655"/>
      <c r="D7" s="655"/>
    </row>
    <row r="8" spans="1:8" ht="25.5">
      <c r="A8" s="781" t="s">
        <v>4</v>
      </c>
      <c r="B8" s="781" t="s">
        <v>185</v>
      </c>
      <c r="C8" s="782" t="s">
        <v>2176</v>
      </c>
      <c r="D8" s="781" t="s">
        <v>2177</v>
      </c>
      <c r="E8" s="783"/>
      <c r="F8" s="783"/>
      <c r="G8" s="783"/>
      <c r="H8" s="783"/>
    </row>
    <row r="9" spans="1:4" ht="15">
      <c r="A9" s="302" t="s">
        <v>1484</v>
      </c>
      <c r="B9" s="143"/>
      <c r="C9" s="547"/>
      <c r="D9" s="548"/>
    </row>
    <row r="10" spans="1:4" ht="15">
      <c r="A10" s="24" t="s">
        <v>1487</v>
      </c>
      <c r="B10" s="143">
        <v>1</v>
      </c>
      <c r="C10" s="547">
        <v>5580</v>
      </c>
      <c r="D10" s="548">
        <f aca="true" t="shared" si="0" ref="D10:D15">C10*B10</f>
        <v>5580</v>
      </c>
    </row>
    <row r="11" spans="1:4" ht="15">
      <c r="A11" s="24" t="s">
        <v>1485</v>
      </c>
      <c r="B11" s="143">
        <v>1</v>
      </c>
      <c r="C11" s="547">
        <v>5580</v>
      </c>
      <c r="D11" s="548">
        <f t="shared" si="0"/>
        <v>5580</v>
      </c>
    </row>
    <row r="12" spans="1:4" ht="15">
      <c r="A12" s="24" t="s">
        <v>1486</v>
      </c>
      <c r="B12" s="143">
        <v>1</v>
      </c>
      <c r="C12" s="547">
        <v>5580</v>
      </c>
      <c r="D12" s="548">
        <f t="shared" si="0"/>
        <v>5580</v>
      </c>
    </row>
    <row r="13" spans="1:4" ht="15">
      <c r="A13" s="587" t="s">
        <v>1488</v>
      </c>
      <c r="B13" s="595">
        <v>1</v>
      </c>
      <c r="C13" s="596">
        <v>1250</v>
      </c>
      <c r="D13" s="548">
        <f t="shared" si="0"/>
        <v>1250</v>
      </c>
    </row>
    <row r="14" spans="1:4" ht="15">
      <c r="A14" s="597" t="s">
        <v>1588</v>
      </c>
      <c r="B14" s="583">
        <v>1</v>
      </c>
      <c r="C14" s="584">
        <v>500</v>
      </c>
      <c r="D14" s="548">
        <f t="shared" si="0"/>
        <v>500</v>
      </c>
    </row>
    <row r="15" spans="1:4" ht="15">
      <c r="A15" s="597" t="s">
        <v>1589</v>
      </c>
      <c r="B15" s="583">
        <v>1</v>
      </c>
      <c r="C15" s="584">
        <v>500</v>
      </c>
      <c r="D15" s="548">
        <f t="shared" si="0"/>
        <v>500</v>
      </c>
    </row>
    <row r="16" spans="1:4" ht="15">
      <c r="A16" s="118" t="s">
        <v>1489</v>
      </c>
      <c r="B16" s="143"/>
      <c r="C16" s="547"/>
      <c r="D16" s="548"/>
    </row>
    <row r="17" spans="1:4" ht="25.5">
      <c r="A17" s="96" t="s">
        <v>1490</v>
      </c>
      <c r="B17" s="143">
        <v>1</v>
      </c>
      <c r="C17" s="547">
        <v>5500</v>
      </c>
      <c r="D17" s="548">
        <f>C17*B17</f>
        <v>5500</v>
      </c>
    </row>
    <row r="18" spans="1:4" ht="25.5">
      <c r="A18" s="96" t="s">
        <v>1491</v>
      </c>
      <c r="B18" s="143">
        <v>1</v>
      </c>
      <c r="C18" s="547">
        <v>5500</v>
      </c>
      <c r="D18" s="548">
        <f>C18*B18</f>
        <v>5500</v>
      </c>
    </row>
    <row r="19" spans="1:4" ht="15">
      <c r="A19" s="118" t="s">
        <v>813</v>
      </c>
      <c r="B19" s="143"/>
      <c r="C19" s="552"/>
      <c r="D19" s="183"/>
    </row>
    <row r="20" spans="1:4" ht="15">
      <c r="A20" s="96" t="s">
        <v>2368</v>
      </c>
      <c r="B20" s="97">
        <v>1</v>
      </c>
      <c r="C20" s="553">
        <v>2200</v>
      </c>
      <c r="D20" s="548">
        <f aca="true" t="shared" si="1" ref="D20:D26">C20*B20</f>
        <v>2200</v>
      </c>
    </row>
    <row r="21" spans="1:4" ht="15">
      <c r="A21" s="96" t="s">
        <v>1497</v>
      </c>
      <c r="B21" s="97">
        <v>1</v>
      </c>
      <c r="C21" s="553">
        <v>1900</v>
      </c>
      <c r="D21" s="548">
        <f t="shared" si="1"/>
        <v>1900</v>
      </c>
    </row>
    <row r="22" spans="1:4" ht="15">
      <c r="A22" s="96" t="s">
        <v>1492</v>
      </c>
      <c r="B22" s="97">
        <v>1</v>
      </c>
      <c r="C22" s="553">
        <v>3520</v>
      </c>
      <c r="D22" s="548">
        <f t="shared" si="1"/>
        <v>3520</v>
      </c>
    </row>
    <row r="23" spans="1:4" ht="15">
      <c r="A23" s="96" t="s">
        <v>1493</v>
      </c>
      <c r="B23" s="97">
        <v>1</v>
      </c>
      <c r="C23" s="553">
        <v>1980</v>
      </c>
      <c r="D23" s="548">
        <f t="shared" si="1"/>
        <v>1980</v>
      </c>
    </row>
    <row r="24" spans="1:4" ht="15">
      <c r="A24" s="221" t="s">
        <v>1495</v>
      </c>
      <c r="B24" s="97">
        <v>1</v>
      </c>
      <c r="C24" s="553">
        <v>1980</v>
      </c>
      <c r="D24" s="548">
        <f t="shared" si="1"/>
        <v>1980</v>
      </c>
    </row>
    <row r="25" spans="1:4" ht="15">
      <c r="A25" s="694" t="s">
        <v>1494</v>
      </c>
      <c r="B25" s="692">
        <v>1</v>
      </c>
      <c r="C25" s="548">
        <v>1320</v>
      </c>
      <c r="D25" s="548">
        <f t="shared" si="1"/>
        <v>1320</v>
      </c>
    </row>
    <row r="26" spans="1:4" ht="15">
      <c r="A26" s="694" t="s">
        <v>2215</v>
      </c>
      <c r="B26" s="692">
        <v>1</v>
      </c>
      <c r="C26" s="553">
        <v>1100</v>
      </c>
      <c r="D26" s="548">
        <f t="shared" si="1"/>
        <v>1100</v>
      </c>
    </row>
    <row r="27" spans="1:4" ht="15">
      <c r="A27" s="693" t="s">
        <v>1503</v>
      </c>
      <c r="B27" s="97"/>
      <c r="C27" s="553"/>
      <c r="D27" s="548"/>
    </row>
    <row r="28" spans="1:4" ht="15">
      <c r="A28" s="96" t="s">
        <v>1504</v>
      </c>
      <c r="B28" s="97">
        <v>1</v>
      </c>
      <c r="C28" s="547">
        <v>2800</v>
      </c>
      <c r="D28" s="548">
        <f aca="true" t="shared" si="2" ref="D28:D33">C28*B28</f>
        <v>2800</v>
      </c>
    </row>
    <row r="29" spans="1:4" ht="25.5">
      <c r="A29" s="684" t="s">
        <v>1919</v>
      </c>
      <c r="B29" s="685">
        <v>1</v>
      </c>
      <c r="C29" s="686">
        <v>8320</v>
      </c>
      <c r="D29" s="687">
        <f t="shared" si="2"/>
        <v>8320</v>
      </c>
    </row>
    <row r="30" spans="1:4" ht="15">
      <c r="A30" s="221" t="s">
        <v>1505</v>
      </c>
      <c r="B30" s="315">
        <v>1</v>
      </c>
      <c r="C30" s="555">
        <v>1100</v>
      </c>
      <c r="D30" s="548">
        <f t="shared" si="2"/>
        <v>1100</v>
      </c>
    </row>
    <row r="31" spans="1:4" ht="15">
      <c r="A31" s="221" t="s">
        <v>1506</v>
      </c>
      <c r="B31" s="315">
        <v>1</v>
      </c>
      <c r="C31" s="555">
        <v>14500</v>
      </c>
      <c r="D31" s="548">
        <f t="shared" si="2"/>
        <v>14500</v>
      </c>
    </row>
    <row r="32" spans="1:4" ht="15">
      <c r="A32" s="221" t="s">
        <v>1507</v>
      </c>
      <c r="B32" s="315">
        <v>1</v>
      </c>
      <c r="C32" s="555">
        <v>1620</v>
      </c>
      <c r="D32" s="548">
        <f t="shared" si="2"/>
        <v>1620</v>
      </c>
    </row>
    <row r="33" spans="1:4" ht="15">
      <c r="A33" s="221" t="s">
        <v>1508</v>
      </c>
      <c r="B33" s="315">
        <v>1</v>
      </c>
      <c r="C33" s="555">
        <v>1620</v>
      </c>
      <c r="D33" s="548">
        <f t="shared" si="2"/>
        <v>1620</v>
      </c>
    </row>
    <row r="34" spans="1:4" ht="15">
      <c r="A34" s="321" t="s">
        <v>1498</v>
      </c>
      <c r="B34" s="97"/>
      <c r="C34" s="553"/>
      <c r="D34" s="548"/>
    </row>
    <row r="35" spans="1:4" ht="15">
      <c r="A35" s="96" t="s">
        <v>1499</v>
      </c>
      <c r="B35" s="97">
        <v>1</v>
      </c>
      <c r="C35" s="553">
        <v>490</v>
      </c>
      <c r="D35" s="548">
        <f>C35*B35</f>
        <v>490</v>
      </c>
    </row>
    <row r="36" spans="1:4" ht="15">
      <c r="A36" s="24" t="s">
        <v>1500</v>
      </c>
      <c r="B36" s="110">
        <v>1</v>
      </c>
      <c r="C36" s="553">
        <v>490</v>
      </c>
      <c r="D36" s="554">
        <f>C36*B36</f>
        <v>490</v>
      </c>
    </row>
    <row r="37" spans="1:4" ht="15">
      <c r="A37" s="24" t="s">
        <v>1501</v>
      </c>
      <c r="B37" s="110">
        <v>1</v>
      </c>
      <c r="C37" s="553">
        <v>490</v>
      </c>
      <c r="D37" s="554">
        <f>C37*B37</f>
        <v>490</v>
      </c>
    </row>
    <row r="38" spans="1:4" ht="15">
      <c r="A38" s="24" t="s">
        <v>1502</v>
      </c>
      <c r="B38" s="110">
        <v>1</v>
      </c>
      <c r="C38" s="553">
        <v>490</v>
      </c>
      <c r="D38" s="554">
        <f>C38*B38</f>
        <v>490</v>
      </c>
    </row>
    <row r="39" spans="1:4" ht="15">
      <c r="A39" s="118" t="s">
        <v>647</v>
      </c>
      <c r="B39" s="593"/>
      <c r="C39" s="593"/>
      <c r="D39" s="118"/>
    </row>
    <row r="40" spans="1:4" ht="15">
      <c r="A40" s="183" t="s">
        <v>1482</v>
      </c>
      <c r="B40" s="97">
        <v>1</v>
      </c>
      <c r="C40" s="547">
        <v>96200</v>
      </c>
      <c r="D40" s="548">
        <f>C40*B40</f>
        <v>96200</v>
      </c>
    </row>
    <row r="41" spans="1:4" ht="15">
      <c r="A41" s="183" t="s">
        <v>268</v>
      </c>
      <c r="B41" s="97">
        <v>1</v>
      </c>
      <c r="C41" s="549">
        <v>46000</v>
      </c>
      <c r="D41" s="548">
        <f>C41*B41</f>
        <v>46000</v>
      </c>
    </row>
    <row r="42" spans="1:4" ht="15">
      <c r="A42" s="40" t="s">
        <v>273</v>
      </c>
      <c r="B42" s="97">
        <v>1</v>
      </c>
      <c r="C42" s="550">
        <v>69900</v>
      </c>
      <c r="D42" s="548">
        <f>C42*B42</f>
        <v>69900</v>
      </c>
    </row>
    <row r="43" spans="1:4" ht="15">
      <c r="A43" s="96" t="s">
        <v>274</v>
      </c>
      <c r="B43" s="143">
        <v>1</v>
      </c>
      <c r="C43" s="550">
        <v>19500</v>
      </c>
      <c r="D43" s="548">
        <f>C43*B43</f>
        <v>19500</v>
      </c>
    </row>
    <row r="44" spans="1:4" ht="15">
      <c r="A44" s="183" t="s">
        <v>1483</v>
      </c>
      <c r="B44" s="143">
        <v>1</v>
      </c>
      <c r="C44" s="551">
        <v>162000</v>
      </c>
      <c r="D44" s="548">
        <f>C44*B44</f>
        <v>162000</v>
      </c>
    </row>
    <row r="45" spans="1:4" ht="15">
      <c r="A45" s="589" t="s">
        <v>1587</v>
      </c>
      <c r="B45" s="315"/>
      <c r="C45" s="555"/>
      <c r="D45" s="548"/>
    </row>
    <row r="46" spans="1:4" ht="15">
      <c r="A46" s="96" t="s">
        <v>1496</v>
      </c>
      <c r="B46" s="315">
        <v>1</v>
      </c>
      <c r="C46" s="555">
        <v>2475</v>
      </c>
      <c r="D46" s="548">
        <f aca="true" t="shared" si="3" ref="D46:D55">C46*B46</f>
        <v>2475</v>
      </c>
    </row>
    <row r="47" spans="1:4" ht="15">
      <c r="A47" s="24" t="s">
        <v>1584</v>
      </c>
      <c r="B47" s="97">
        <v>1</v>
      </c>
      <c r="C47" s="547">
        <v>1760</v>
      </c>
      <c r="D47" s="548">
        <f t="shared" si="3"/>
        <v>1760</v>
      </c>
    </row>
    <row r="48" spans="1:4" ht="15">
      <c r="A48" s="582" t="s">
        <v>2255</v>
      </c>
      <c r="B48" s="583">
        <v>1</v>
      </c>
      <c r="C48" s="584">
        <v>3300</v>
      </c>
      <c r="D48" s="585">
        <f t="shared" si="3"/>
        <v>3300</v>
      </c>
    </row>
    <row r="49" spans="1:4" ht="15">
      <c r="A49" s="582" t="s">
        <v>1583</v>
      </c>
      <c r="B49" s="583">
        <v>1</v>
      </c>
      <c r="C49" s="584">
        <v>1760</v>
      </c>
      <c r="D49" s="585">
        <f t="shared" si="3"/>
        <v>1760</v>
      </c>
    </row>
    <row r="50" spans="1:4" ht="15">
      <c r="A50" s="694" t="s">
        <v>2419</v>
      </c>
      <c r="B50" s="583">
        <v>1</v>
      </c>
      <c r="C50" s="585">
        <v>1040</v>
      </c>
      <c r="D50" s="585">
        <f t="shared" si="3"/>
        <v>1040</v>
      </c>
    </row>
    <row r="51" spans="1:4" ht="18.75" customHeight="1">
      <c r="A51" s="587" t="s">
        <v>1585</v>
      </c>
      <c r="B51" s="583">
        <v>1</v>
      </c>
      <c r="C51" s="584">
        <v>6600</v>
      </c>
      <c r="D51" s="585">
        <f t="shared" si="3"/>
        <v>6600</v>
      </c>
    </row>
    <row r="52" spans="1:4" ht="15" customHeight="1">
      <c r="A52" s="586" t="s">
        <v>2418</v>
      </c>
      <c r="B52" s="583">
        <v>1</v>
      </c>
      <c r="C52" s="584">
        <v>5540</v>
      </c>
      <c r="D52" s="585">
        <f t="shared" si="3"/>
        <v>5540</v>
      </c>
    </row>
    <row r="53" spans="1:4" ht="16.5" customHeight="1">
      <c r="A53" s="588" t="s">
        <v>1586</v>
      </c>
      <c r="B53" s="594">
        <v>1</v>
      </c>
      <c r="C53" s="584">
        <v>1700</v>
      </c>
      <c r="D53" s="585">
        <f t="shared" si="3"/>
        <v>1700</v>
      </c>
    </row>
    <row r="54" spans="1:4" ht="15">
      <c r="A54" s="588" t="s">
        <v>1931</v>
      </c>
      <c r="B54" s="594">
        <v>1</v>
      </c>
      <c r="C54" s="584">
        <v>6900</v>
      </c>
      <c r="D54" s="585">
        <f t="shared" si="3"/>
        <v>6900</v>
      </c>
    </row>
    <row r="55" spans="1:4" ht="15">
      <c r="A55" s="586" t="s">
        <v>1582</v>
      </c>
      <c r="B55" s="583">
        <v>1</v>
      </c>
      <c r="C55" s="584">
        <v>1980</v>
      </c>
      <c r="D55" s="585">
        <f t="shared" si="3"/>
        <v>1980</v>
      </c>
    </row>
    <row r="56" spans="1:4" ht="15">
      <c r="A56" s="695" t="s">
        <v>1509</v>
      </c>
      <c r="B56" s="696"/>
      <c r="C56" s="697"/>
      <c r="D56" s="698">
        <f>SUM(D10:D55)</f>
        <v>502565</v>
      </c>
    </row>
  </sheetData>
  <sheetProtection selectLockedCells="1" selectUnlockedCells="1"/>
  <hyperlinks>
    <hyperlink ref="A53" r:id="rId1" display="http://www.russianmagnets.com/products/magnitnye-kartochki/anglijskij-alfavit-bazovyj-komplekt-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H42"/>
  <sheetViews>
    <sheetView workbookViewId="0" topLeftCell="A1">
      <selection activeCell="A7" sqref="A7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2185</v>
      </c>
    </row>
    <row r="6" spans="2:4" ht="12" customHeight="1">
      <c r="B6" s="237"/>
      <c r="C6" s="239"/>
      <c r="D6" s="237"/>
    </row>
    <row r="7" spans="1:4" s="88" customFormat="1" ht="18.75">
      <c r="A7" s="655" t="s">
        <v>1465</v>
      </c>
      <c r="B7" s="655"/>
      <c r="C7" s="655"/>
      <c r="D7" s="655"/>
    </row>
    <row r="8" spans="1:8" s="294" customFormat="1" ht="25.5">
      <c r="A8" s="773" t="s">
        <v>4</v>
      </c>
      <c r="B8" s="773" t="s">
        <v>185</v>
      </c>
      <c r="C8" s="780" t="s">
        <v>2176</v>
      </c>
      <c r="D8" s="780" t="s">
        <v>2177</v>
      </c>
      <c r="E8" s="758"/>
      <c r="F8" s="758"/>
      <c r="G8" s="758"/>
      <c r="H8" s="758"/>
    </row>
    <row r="9" spans="1:4" s="88" customFormat="1" ht="12.75">
      <c r="A9" s="266" t="s">
        <v>870</v>
      </c>
      <c r="B9" s="196"/>
      <c r="C9" s="295"/>
      <c r="D9" s="295"/>
    </row>
    <row r="10" spans="1:7" s="25" customFormat="1" ht="12.75">
      <c r="A10" s="96" t="s">
        <v>273</v>
      </c>
      <c r="B10" s="97">
        <v>1</v>
      </c>
      <c r="C10" s="121">
        <v>69900</v>
      </c>
      <c r="D10" s="296">
        <f>B10*C10</f>
        <v>69900</v>
      </c>
      <c r="E10" s="88"/>
      <c r="F10" s="297"/>
      <c r="G10" s="245"/>
    </row>
    <row r="11" spans="1:7" s="25" customFormat="1" ht="12.75">
      <c r="A11" s="96" t="s">
        <v>1466</v>
      </c>
      <c r="B11" s="97">
        <v>1</v>
      </c>
      <c r="C11" s="121">
        <v>23625</v>
      </c>
      <c r="D11" s="296">
        <f>B11*C11</f>
        <v>23625</v>
      </c>
      <c r="E11" s="88"/>
      <c r="F11" s="297"/>
      <c r="G11" s="245"/>
    </row>
    <row r="12" spans="1:7" s="90" customFormat="1" ht="12.75">
      <c r="A12" s="24" t="s">
        <v>272</v>
      </c>
      <c r="B12" s="91">
        <v>1</v>
      </c>
      <c r="C12" s="121">
        <v>3500</v>
      </c>
      <c r="D12" s="296">
        <f>B12*C12</f>
        <v>3500</v>
      </c>
      <c r="E12" s="88"/>
      <c r="F12" s="297"/>
      <c r="G12" s="245"/>
    </row>
    <row r="13" spans="1:6" s="88" customFormat="1" ht="12.75">
      <c r="A13" s="118" t="s">
        <v>1467</v>
      </c>
      <c r="B13" s="97"/>
      <c r="C13" s="296"/>
      <c r="D13" s="296"/>
      <c r="F13" s="297"/>
    </row>
    <row r="14" spans="1:4" s="88" customFormat="1" ht="12.75">
      <c r="A14" s="541" t="s">
        <v>1569</v>
      </c>
      <c r="B14" s="542">
        <v>1</v>
      </c>
      <c r="C14" s="543">
        <v>65000</v>
      </c>
      <c r="D14" s="544">
        <f aca="true" t="shared" si="0" ref="D14:D29">C14*B14</f>
        <v>65000</v>
      </c>
    </row>
    <row r="15" spans="1:4" s="88" customFormat="1" ht="12.75">
      <c r="A15" s="545" t="s">
        <v>1475</v>
      </c>
      <c r="B15" s="542">
        <v>1</v>
      </c>
      <c r="C15" s="543">
        <v>12800</v>
      </c>
      <c r="D15" s="544">
        <f t="shared" si="0"/>
        <v>12800</v>
      </c>
    </row>
    <row r="16" spans="1:4" s="88" customFormat="1" ht="12.75">
      <c r="A16" s="545" t="s">
        <v>1473</v>
      </c>
      <c r="B16" s="542">
        <v>1</v>
      </c>
      <c r="C16" s="543">
        <v>1300</v>
      </c>
      <c r="D16" s="544">
        <f t="shared" si="0"/>
        <v>1300</v>
      </c>
    </row>
    <row r="17" spans="1:4" s="88" customFormat="1" ht="12.75">
      <c r="A17" s="541" t="s">
        <v>1470</v>
      </c>
      <c r="B17" s="542">
        <v>1</v>
      </c>
      <c r="C17" s="543">
        <v>47000</v>
      </c>
      <c r="D17" s="544">
        <f t="shared" si="0"/>
        <v>47000</v>
      </c>
    </row>
    <row r="18" spans="1:4" s="88" customFormat="1" ht="12.75">
      <c r="A18" s="545" t="s">
        <v>1476</v>
      </c>
      <c r="B18" s="542">
        <v>1</v>
      </c>
      <c r="C18" s="543">
        <v>8400</v>
      </c>
      <c r="D18" s="544">
        <f t="shared" si="0"/>
        <v>8400</v>
      </c>
    </row>
    <row r="19" spans="1:4" s="88" customFormat="1" ht="12.75">
      <c r="A19" s="545" t="s">
        <v>1471</v>
      </c>
      <c r="B19" s="542">
        <v>5</v>
      </c>
      <c r="C19" s="543">
        <v>2160</v>
      </c>
      <c r="D19" s="544">
        <f t="shared" si="0"/>
        <v>10800</v>
      </c>
    </row>
    <row r="20" spans="1:4" s="88" customFormat="1" ht="12.75">
      <c r="A20" s="545" t="s">
        <v>1477</v>
      </c>
      <c r="B20" s="542">
        <v>1</v>
      </c>
      <c r="C20" s="543">
        <v>16420</v>
      </c>
      <c r="D20" s="544">
        <f t="shared" si="0"/>
        <v>16420</v>
      </c>
    </row>
    <row r="21" spans="1:4" s="88" customFormat="1" ht="12.75">
      <c r="A21" s="541" t="s">
        <v>2137</v>
      </c>
      <c r="B21" s="542">
        <v>1</v>
      </c>
      <c r="C21" s="543">
        <v>9900</v>
      </c>
      <c r="D21" s="544">
        <f t="shared" si="0"/>
        <v>9900</v>
      </c>
    </row>
    <row r="22" spans="1:4" s="88" customFormat="1" ht="12.75">
      <c r="A22" s="545" t="s">
        <v>2049</v>
      </c>
      <c r="B22" s="542">
        <v>1</v>
      </c>
      <c r="C22" s="543">
        <v>14200</v>
      </c>
      <c r="D22" s="544">
        <f t="shared" si="0"/>
        <v>14200</v>
      </c>
    </row>
    <row r="23" spans="1:4" s="88" customFormat="1" ht="12.75">
      <c r="A23" s="545" t="s">
        <v>1478</v>
      </c>
      <c r="B23" s="542">
        <v>15</v>
      </c>
      <c r="C23" s="543">
        <v>2380</v>
      </c>
      <c r="D23" s="544">
        <f t="shared" si="0"/>
        <v>35700</v>
      </c>
    </row>
    <row r="24" spans="1:4" s="88" customFormat="1" ht="12.75">
      <c r="A24" s="541" t="s">
        <v>1468</v>
      </c>
      <c r="B24" s="542">
        <v>1</v>
      </c>
      <c r="C24" s="543">
        <v>31275</v>
      </c>
      <c r="D24" s="544">
        <f t="shared" si="0"/>
        <v>31275</v>
      </c>
    </row>
    <row r="25" spans="1:4" s="88" customFormat="1" ht="12.75">
      <c r="A25" s="541" t="s">
        <v>1469</v>
      </c>
      <c r="B25" s="542">
        <v>1</v>
      </c>
      <c r="C25" s="543">
        <v>79800</v>
      </c>
      <c r="D25" s="544">
        <f t="shared" si="0"/>
        <v>79800</v>
      </c>
    </row>
    <row r="26" spans="1:4" s="88" customFormat="1" ht="12.75">
      <c r="A26" s="545" t="s">
        <v>1472</v>
      </c>
      <c r="B26" s="542">
        <v>10</v>
      </c>
      <c r="C26" s="543">
        <v>690</v>
      </c>
      <c r="D26" s="544">
        <f t="shared" si="0"/>
        <v>6900</v>
      </c>
    </row>
    <row r="27" spans="1:4" s="88" customFormat="1" ht="12.75">
      <c r="A27" s="541" t="s">
        <v>2047</v>
      </c>
      <c r="B27" s="542">
        <v>10</v>
      </c>
      <c r="C27" s="543">
        <v>295</v>
      </c>
      <c r="D27" s="544">
        <f t="shared" si="0"/>
        <v>2950</v>
      </c>
    </row>
    <row r="28" spans="1:4" s="88" customFormat="1" ht="12.75">
      <c r="A28" s="541" t="s">
        <v>2048</v>
      </c>
      <c r="B28" s="542">
        <v>1</v>
      </c>
      <c r="C28" s="543">
        <v>16310</v>
      </c>
      <c r="D28" s="544">
        <f t="shared" si="0"/>
        <v>16310</v>
      </c>
    </row>
    <row r="29" spans="1:4" s="88" customFormat="1" ht="12.75">
      <c r="A29" s="545" t="s">
        <v>1474</v>
      </c>
      <c r="B29" s="542">
        <v>1</v>
      </c>
      <c r="C29" s="543">
        <v>6970</v>
      </c>
      <c r="D29" s="544">
        <f t="shared" si="0"/>
        <v>6970</v>
      </c>
    </row>
    <row r="30" spans="1:6" s="88" customFormat="1" ht="12.75">
      <c r="A30" s="118" t="s">
        <v>667</v>
      </c>
      <c r="B30" s="97"/>
      <c r="C30" s="296"/>
      <c r="D30" s="296"/>
      <c r="F30" s="297"/>
    </row>
    <row r="31" spans="1:4" s="88" customFormat="1" ht="12.75">
      <c r="A31" s="541" t="s">
        <v>1733</v>
      </c>
      <c r="B31" s="542">
        <v>1</v>
      </c>
      <c r="C31" s="543">
        <v>330</v>
      </c>
      <c r="D31" s="544">
        <f aca="true" t="shared" si="1" ref="D31:D36">C31*B31</f>
        <v>330</v>
      </c>
    </row>
    <row r="32" spans="1:4" s="88" customFormat="1" ht="12.75">
      <c r="A32" s="541" t="s">
        <v>1732</v>
      </c>
      <c r="B32" s="542">
        <v>1</v>
      </c>
      <c r="C32" s="543">
        <v>330</v>
      </c>
      <c r="D32" s="544">
        <f t="shared" si="1"/>
        <v>330</v>
      </c>
    </row>
    <row r="33" spans="1:4" s="88" customFormat="1" ht="12.75">
      <c r="A33" s="541" t="s">
        <v>1729</v>
      </c>
      <c r="B33" s="542">
        <v>1</v>
      </c>
      <c r="C33" s="543">
        <v>330</v>
      </c>
      <c r="D33" s="544">
        <f t="shared" si="1"/>
        <v>330</v>
      </c>
    </row>
    <row r="34" spans="1:4" s="88" customFormat="1" ht="12.75">
      <c r="A34" s="541" t="s">
        <v>1734</v>
      </c>
      <c r="B34" s="542">
        <v>1</v>
      </c>
      <c r="C34" s="543">
        <v>330</v>
      </c>
      <c r="D34" s="544">
        <f t="shared" si="1"/>
        <v>330</v>
      </c>
    </row>
    <row r="35" spans="1:4" s="88" customFormat="1" ht="12.75">
      <c r="A35" s="545" t="s">
        <v>1730</v>
      </c>
      <c r="B35" s="542">
        <v>1</v>
      </c>
      <c r="C35" s="543">
        <v>5500</v>
      </c>
      <c r="D35" s="544">
        <f t="shared" si="1"/>
        <v>5500</v>
      </c>
    </row>
    <row r="36" spans="1:4" s="88" customFormat="1" ht="12.75">
      <c r="A36" s="545" t="s">
        <v>1594</v>
      </c>
      <c r="B36" s="542">
        <v>1</v>
      </c>
      <c r="C36" s="543">
        <v>5500</v>
      </c>
      <c r="D36" s="544">
        <f t="shared" si="1"/>
        <v>5500</v>
      </c>
    </row>
    <row r="37" spans="1:6" s="88" customFormat="1" ht="12.75">
      <c r="A37" s="118" t="s">
        <v>951</v>
      </c>
      <c r="B37" s="97"/>
      <c r="C37" s="296"/>
      <c r="D37" s="296"/>
      <c r="F37" s="297"/>
    </row>
    <row r="38" spans="1:4" s="88" customFormat="1" ht="12.75">
      <c r="A38" s="541" t="s">
        <v>1731</v>
      </c>
      <c r="B38" s="542">
        <v>1</v>
      </c>
      <c r="C38" s="543">
        <v>1078</v>
      </c>
      <c r="D38" s="544">
        <f>C38*B38</f>
        <v>1078</v>
      </c>
    </row>
    <row r="39" spans="1:4" s="88" customFormat="1" ht="24">
      <c r="A39" s="546" t="s">
        <v>1479</v>
      </c>
      <c r="B39" s="542">
        <v>1</v>
      </c>
      <c r="C39" s="543">
        <v>2250</v>
      </c>
      <c r="D39" s="544">
        <f>C39*B39</f>
        <v>2250</v>
      </c>
    </row>
    <row r="40" spans="1:4" s="88" customFormat="1" ht="12.75">
      <c r="A40" s="559" t="s">
        <v>1541</v>
      </c>
      <c r="B40" s="542">
        <v>1</v>
      </c>
      <c r="C40" s="543">
        <v>2200</v>
      </c>
      <c r="D40" s="544">
        <f>C40*B40</f>
        <v>2200</v>
      </c>
    </row>
    <row r="41" spans="1:4" ht="12.75">
      <c r="A41" s="303" t="s">
        <v>1480</v>
      </c>
      <c r="B41" s="196"/>
      <c r="C41" s="270"/>
      <c r="D41" s="304">
        <f>SUM(D1:D40)</f>
        <v>480598</v>
      </c>
    </row>
    <row r="42" ht="12.75">
      <c r="E42" s="305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H88"/>
  <sheetViews>
    <sheetView workbookViewId="0" topLeftCell="A1">
      <selection activeCell="A7" sqref="A7"/>
    </sheetView>
  </sheetViews>
  <sheetFormatPr defaultColWidth="9.140625" defaultRowHeight="15"/>
  <cols>
    <col min="1" max="1" width="61.140625" style="0" customWidth="1"/>
    <col min="2" max="2" width="6.57421875" style="0" customWidth="1"/>
    <col min="3" max="3" width="11.57421875" style="0" customWidth="1"/>
    <col min="4" max="4" width="13.140625" style="0" customWidth="1"/>
  </cols>
  <sheetData>
    <row r="1" spans="1:4" ht="12.75" customHeight="1">
      <c r="A1" s="504"/>
      <c r="B1" s="505"/>
      <c r="C1" s="506"/>
      <c r="D1" s="507"/>
    </row>
    <row r="2" spans="1:4" ht="12.75" customHeight="1">
      <c r="A2" s="508"/>
      <c r="B2" s="870" t="s">
        <v>0</v>
      </c>
      <c r="C2" s="870"/>
      <c r="D2" s="870"/>
    </row>
    <row r="3" spans="1:4" ht="12.75" customHeight="1">
      <c r="A3" s="508"/>
      <c r="B3" s="870" t="s">
        <v>1</v>
      </c>
      <c r="C3" s="870"/>
      <c r="D3" s="870"/>
    </row>
    <row r="4" spans="1:4" ht="12.75" customHeight="1">
      <c r="A4" s="508"/>
      <c r="B4" s="870" t="s">
        <v>2</v>
      </c>
      <c r="C4" s="870"/>
      <c r="D4" s="870"/>
    </row>
    <row r="5" spans="1:4" ht="12.75" customHeight="1">
      <c r="A5" s="508"/>
      <c r="B5" s="870" t="s">
        <v>2185</v>
      </c>
      <c r="C5" s="870"/>
      <c r="D5" s="870"/>
    </row>
    <row r="6" spans="1:4" ht="12.75" customHeight="1">
      <c r="A6" s="508"/>
      <c r="B6" s="505"/>
      <c r="C6" s="509"/>
      <c r="D6" s="507"/>
    </row>
    <row r="7" spans="1:4" ht="18.75">
      <c r="A7" s="655" t="s">
        <v>1428</v>
      </c>
      <c r="B7" s="655"/>
      <c r="C7" s="655"/>
      <c r="D7" s="655"/>
    </row>
    <row r="8" spans="1:8" ht="35.25" customHeight="1">
      <c r="A8" s="784" t="s">
        <v>4</v>
      </c>
      <c r="B8" s="785" t="s">
        <v>185</v>
      </c>
      <c r="C8" s="786" t="s">
        <v>2176</v>
      </c>
      <c r="D8" s="784" t="s">
        <v>2177</v>
      </c>
      <c r="E8" s="779"/>
      <c r="F8" s="779"/>
      <c r="G8" s="779"/>
      <c r="H8" s="779"/>
    </row>
    <row r="9" spans="1:4" ht="12.75" customHeight="1">
      <c r="A9" s="511" t="s">
        <v>1429</v>
      </c>
      <c r="B9" s="512"/>
      <c r="C9" s="513"/>
      <c r="D9" s="514"/>
    </row>
    <row r="10" spans="1:8" ht="12.75" customHeight="1">
      <c r="A10" s="515" t="s">
        <v>417</v>
      </c>
      <c r="B10" s="516">
        <v>1</v>
      </c>
      <c r="C10" s="517">
        <v>32800</v>
      </c>
      <c r="D10" s="518">
        <f aca="true" t="shared" si="0" ref="D10:D22">C10*B10</f>
        <v>32800</v>
      </c>
      <c r="G10" s="519"/>
      <c r="H10" s="519"/>
    </row>
    <row r="11" spans="1:8" ht="12.75" customHeight="1">
      <c r="A11" s="96" t="s">
        <v>273</v>
      </c>
      <c r="B11" s="143">
        <v>1</v>
      </c>
      <c r="C11" s="517">
        <v>69900</v>
      </c>
      <c r="D11" s="518">
        <f t="shared" si="0"/>
        <v>69900</v>
      </c>
      <c r="G11" s="519"/>
      <c r="H11" s="519"/>
    </row>
    <row r="12" spans="1:8" ht="12.75" customHeight="1">
      <c r="A12" s="96" t="s">
        <v>274</v>
      </c>
      <c r="B12" s="143">
        <v>1</v>
      </c>
      <c r="C12" s="520">
        <v>19500</v>
      </c>
      <c r="D12" s="518">
        <f t="shared" si="0"/>
        <v>19500</v>
      </c>
      <c r="G12" s="519"/>
      <c r="H12" s="519"/>
    </row>
    <row r="13" spans="1:8" ht="12.75" customHeight="1">
      <c r="A13" s="96" t="s">
        <v>276</v>
      </c>
      <c r="B13" s="143">
        <v>1</v>
      </c>
      <c r="C13" s="517">
        <v>25000</v>
      </c>
      <c r="D13" s="518">
        <f t="shared" si="0"/>
        <v>25000</v>
      </c>
      <c r="G13" s="519"/>
      <c r="H13" s="519"/>
    </row>
    <row r="14" spans="1:8" ht="12.75" customHeight="1">
      <c r="A14" s="521" t="s">
        <v>272</v>
      </c>
      <c r="B14" s="522">
        <v>1</v>
      </c>
      <c r="C14" s="517">
        <v>3500</v>
      </c>
      <c r="D14" s="518">
        <f t="shared" si="0"/>
        <v>3500</v>
      </c>
      <c r="G14" s="519"/>
      <c r="H14" s="519"/>
    </row>
    <row r="15" spans="1:8" ht="12.75" customHeight="1">
      <c r="A15" s="515" t="s">
        <v>277</v>
      </c>
      <c r="B15" s="516">
        <v>1</v>
      </c>
      <c r="C15" s="517">
        <v>4550</v>
      </c>
      <c r="D15" s="518">
        <f t="shared" si="0"/>
        <v>4550</v>
      </c>
      <c r="G15" s="519"/>
      <c r="H15" s="519"/>
    </row>
    <row r="16" spans="1:4" ht="12.75" customHeight="1">
      <c r="A16" s="515" t="s">
        <v>651</v>
      </c>
      <c r="B16" s="510">
        <v>1</v>
      </c>
      <c r="C16" s="523">
        <v>6675</v>
      </c>
      <c r="D16" s="518">
        <f t="shared" si="0"/>
        <v>6675</v>
      </c>
    </row>
    <row r="17" spans="1:4" ht="12.75" customHeight="1">
      <c r="A17" s="524" t="s">
        <v>1265</v>
      </c>
      <c r="B17" s="525">
        <v>1</v>
      </c>
      <c r="C17" s="526">
        <v>7900</v>
      </c>
      <c r="D17" s="518">
        <f t="shared" si="0"/>
        <v>7900</v>
      </c>
    </row>
    <row r="18" spans="1:4" ht="12.75" customHeight="1">
      <c r="A18" s="524" t="s">
        <v>1430</v>
      </c>
      <c r="B18" s="525">
        <v>1</v>
      </c>
      <c r="C18" s="526">
        <v>3500</v>
      </c>
      <c r="D18" s="518">
        <f t="shared" si="0"/>
        <v>3500</v>
      </c>
    </row>
    <row r="19" spans="1:4" ht="12.75" customHeight="1">
      <c r="A19" s="524" t="s">
        <v>1431</v>
      </c>
      <c r="B19" s="525">
        <v>25</v>
      </c>
      <c r="C19" s="526">
        <v>1460</v>
      </c>
      <c r="D19" s="518">
        <f t="shared" si="0"/>
        <v>36500</v>
      </c>
    </row>
    <row r="20" spans="1:4" ht="12.75" customHeight="1">
      <c r="A20" s="524" t="s">
        <v>1423</v>
      </c>
      <c r="B20" s="525">
        <v>25</v>
      </c>
      <c r="C20" s="526">
        <v>1300</v>
      </c>
      <c r="D20" s="518">
        <f t="shared" si="0"/>
        <v>32500</v>
      </c>
    </row>
    <row r="21" spans="1:4" ht="12.75" customHeight="1">
      <c r="A21" s="524" t="s">
        <v>1432</v>
      </c>
      <c r="B21" s="525">
        <v>2</v>
      </c>
      <c r="C21" s="526">
        <v>4200</v>
      </c>
      <c r="D21" s="518">
        <f t="shared" si="0"/>
        <v>8400</v>
      </c>
    </row>
    <row r="22" spans="1:4" ht="12.75" customHeight="1">
      <c r="A22" s="524" t="s">
        <v>1996</v>
      </c>
      <c r="B22" s="525">
        <v>15</v>
      </c>
      <c r="C22" s="526">
        <v>2950</v>
      </c>
      <c r="D22" s="518">
        <f t="shared" si="0"/>
        <v>44250</v>
      </c>
    </row>
    <row r="23" spans="1:4" s="88" customFormat="1" ht="12.75">
      <c r="A23" s="96" t="s">
        <v>707</v>
      </c>
      <c r="B23" s="91">
        <v>3</v>
      </c>
      <c r="C23" s="184">
        <v>245</v>
      </c>
      <c r="D23" s="214">
        <f aca="true" t="shared" si="1" ref="D23:D31">B23*C23</f>
        <v>735</v>
      </c>
    </row>
    <row r="24" spans="1:4" s="25" customFormat="1" ht="12.75">
      <c r="A24" s="96" t="s">
        <v>708</v>
      </c>
      <c r="B24" s="91">
        <v>3</v>
      </c>
      <c r="C24" s="184">
        <v>245</v>
      </c>
      <c r="D24" s="214">
        <f t="shared" si="1"/>
        <v>735</v>
      </c>
    </row>
    <row r="25" spans="1:4" s="25" customFormat="1" ht="12" customHeight="1">
      <c r="A25" s="96" t="s">
        <v>709</v>
      </c>
      <c r="B25" s="91">
        <v>3</v>
      </c>
      <c r="C25" s="184">
        <v>245</v>
      </c>
      <c r="D25" s="214">
        <f t="shared" si="1"/>
        <v>735</v>
      </c>
    </row>
    <row r="26" spans="1:4" s="25" customFormat="1" ht="12.75" customHeight="1">
      <c r="A26" s="96" t="s">
        <v>710</v>
      </c>
      <c r="B26" s="91">
        <v>3</v>
      </c>
      <c r="C26" s="184">
        <v>245</v>
      </c>
      <c r="D26" s="214">
        <f t="shared" si="1"/>
        <v>735</v>
      </c>
    </row>
    <row r="27" spans="1:4" s="206" customFormat="1" ht="12.75">
      <c r="A27" s="96" t="s">
        <v>711</v>
      </c>
      <c r="B27" s="91">
        <v>3</v>
      </c>
      <c r="C27" s="184">
        <v>245</v>
      </c>
      <c r="D27" s="214">
        <f t="shared" si="1"/>
        <v>735</v>
      </c>
    </row>
    <row r="28" spans="1:8" s="25" customFormat="1" ht="12.75">
      <c r="A28" s="96" t="s">
        <v>712</v>
      </c>
      <c r="B28" s="91">
        <v>3</v>
      </c>
      <c r="C28" s="184">
        <v>245</v>
      </c>
      <c r="D28" s="214">
        <f t="shared" si="1"/>
        <v>735</v>
      </c>
      <c r="E28" s="88"/>
      <c r="F28" s="88"/>
      <c r="G28" s="88"/>
      <c r="H28" s="88"/>
    </row>
    <row r="29" spans="1:8" s="25" customFormat="1" ht="12.75">
      <c r="A29" s="96" t="s">
        <v>713</v>
      </c>
      <c r="B29" s="91">
        <v>3</v>
      </c>
      <c r="C29" s="184">
        <v>350</v>
      </c>
      <c r="D29" s="214">
        <f t="shared" si="1"/>
        <v>1050</v>
      </c>
      <c r="E29" s="88"/>
      <c r="F29" s="88"/>
      <c r="G29" s="88"/>
      <c r="H29" s="88"/>
    </row>
    <row r="30" spans="1:8" s="25" customFormat="1" ht="12.75">
      <c r="A30" s="96" t="s">
        <v>714</v>
      </c>
      <c r="B30" s="91">
        <v>3</v>
      </c>
      <c r="C30" s="184">
        <v>245</v>
      </c>
      <c r="D30" s="214">
        <f t="shared" si="1"/>
        <v>735</v>
      </c>
      <c r="E30" s="88"/>
      <c r="F30" s="88"/>
      <c r="G30" s="88"/>
      <c r="H30" s="88"/>
    </row>
    <row r="31" spans="1:8" s="25" customFormat="1" ht="12.75">
      <c r="A31" s="96" t="s">
        <v>715</v>
      </c>
      <c r="B31" s="91">
        <v>3</v>
      </c>
      <c r="C31" s="184">
        <v>245</v>
      </c>
      <c r="D31" s="214">
        <f t="shared" si="1"/>
        <v>735</v>
      </c>
      <c r="E31" s="88"/>
      <c r="F31" s="88"/>
      <c r="G31" s="88"/>
      <c r="H31" s="88"/>
    </row>
    <row r="32" spans="1:4" ht="12.75" customHeight="1">
      <c r="A32" s="511" t="s">
        <v>1435</v>
      </c>
      <c r="B32" s="512"/>
      <c r="C32" s="527"/>
      <c r="D32" s="518"/>
    </row>
    <row r="33" spans="1:4" ht="12.75" customHeight="1">
      <c r="A33" s="529" t="s">
        <v>1437</v>
      </c>
      <c r="B33" s="525">
        <v>30</v>
      </c>
      <c r="C33" s="526">
        <v>980</v>
      </c>
      <c r="D33" s="518">
        <f aca="true" t="shared" si="2" ref="D33:D39">C33*B33</f>
        <v>29400</v>
      </c>
    </row>
    <row r="34" spans="1:4" ht="12.75" customHeight="1">
      <c r="A34" s="528" t="s">
        <v>1785</v>
      </c>
      <c r="B34" s="525">
        <v>30</v>
      </c>
      <c r="C34" s="526">
        <v>3500</v>
      </c>
      <c r="D34" s="518">
        <f t="shared" si="2"/>
        <v>105000</v>
      </c>
    </row>
    <row r="35" spans="1:4" ht="12.75" customHeight="1">
      <c r="A35" s="524" t="s">
        <v>1434</v>
      </c>
      <c r="B35" s="525">
        <v>2</v>
      </c>
      <c r="C35" s="526">
        <v>190</v>
      </c>
      <c r="D35" s="518">
        <f t="shared" si="2"/>
        <v>380</v>
      </c>
    </row>
    <row r="36" spans="1:4" ht="12.75" customHeight="1">
      <c r="A36" s="524" t="s">
        <v>1438</v>
      </c>
      <c r="B36" s="525">
        <v>30</v>
      </c>
      <c r="C36" s="526">
        <v>265</v>
      </c>
      <c r="D36" s="518">
        <f t="shared" si="2"/>
        <v>7950</v>
      </c>
    </row>
    <row r="37" spans="1:4" ht="12.75" customHeight="1">
      <c r="A37" s="524" t="s">
        <v>1932</v>
      </c>
      <c r="B37" s="525">
        <v>1</v>
      </c>
      <c r="C37" s="526">
        <v>390</v>
      </c>
      <c r="D37" s="518">
        <f t="shared" si="2"/>
        <v>390</v>
      </c>
    </row>
    <row r="38" spans="1:4" ht="12.75" customHeight="1">
      <c r="A38" s="524" t="s">
        <v>1433</v>
      </c>
      <c r="B38" s="525">
        <v>2</v>
      </c>
      <c r="C38" s="526">
        <v>1970</v>
      </c>
      <c r="D38" s="518">
        <f t="shared" si="2"/>
        <v>3940</v>
      </c>
    </row>
    <row r="39" spans="1:4" ht="15">
      <c r="A39" s="528" t="s">
        <v>1436</v>
      </c>
      <c r="B39" s="525">
        <v>30</v>
      </c>
      <c r="C39" s="526">
        <v>3200</v>
      </c>
      <c r="D39" s="518">
        <f t="shared" si="2"/>
        <v>96000</v>
      </c>
    </row>
    <row r="40" spans="1:4" ht="12.75" customHeight="1">
      <c r="A40" s="511" t="s">
        <v>951</v>
      </c>
      <c r="B40" s="512"/>
      <c r="C40" s="527"/>
      <c r="D40" s="518"/>
    </row>
    <row r="41" spans="1:4" ht="12.75" customHeight="1">
      <c r="A41" s="524" t="s">
        <v>1439</v>
      </c>
      <c r="B41" s="525">
        <v>1</v>
      </c>
      <c r="C41" s="526">
        <v>3520</v>
      </c>
      <c r="D41" s="518">
        <f aca="true" t="shared" si="3" ref="D41:D51">C41*B41</f>
        <v>3520</v>
      </c>
    </row>
    <row r="42" spans="1:8" ht="12.75" customHeight="1">
      <c r="A42" s="524" t="s">
        <v>1440</v>
      </c>
      <c r="B42" s="525">
        <v>1</v>
      </c>
      <c r="C42" s="526">
        <v>1320</v>
      </c>
      <c r="D42" s="518">
        <f t="shared" si="3"/>
        <v>1320</v>
      </c>
      <c r="E42" s="530"/>
      <c r="F42" s="530"/>
      <c r="G42" s="530"/>
      <c r="H42" s="530"/>
    </row>
    <row r="43" spans="1:4" ht="12.75" customHeight="1">
      <c r="A43" s="531" t="s">
        <v>1671</v>
      </c>
      <c r="B43" s="525">
        <v>1</v>
      </c>
      <c r="C43" s="526">
        <v>4400</v>
      </c>
      <c r="D43" s="518">
        <f>C43*B43</f>
        <v>4400</v>
      </c>
    </row>
    <row r="44" spans="1:4" ht="12.75" customHeight="1">
      <c r="A44" s="531" t="s">
        <v>1672</v>
      </c>
      <c r="B44" s="525">
        <v>1</v>
      </c>
      <c r="C44" s="526">
        <v>5500</v>
      </c>
      <c r="D44" s="518">
        <f>C44*B44</f>
        <v>5500</v>
      </c>
    </row>
    <row r="45" spans="1:4" ht="12.75" customHeight="1">
      <c r="A45" s="531" t="s">
        <v>1670</v>
      </c>
      <c r="B45" s="525">
        <v>1</v>
      </c>
      <c r="C45" s="526">
        <v>3520</v>
      </c>
      <c r="D45" s="518">
        <f>C45*B45</f>
        <v>3520</v>
      </c>
    </row>
    <row r="46" spans="1:4" ht="12.75" customHeight="1">
      <c r="A46" s="531" t="s">
        <v>1669</v>
      </c>
      <c r="B46" s="525">
        <v>1</v>
      </c>
      <c r="C46" s="526">
        <v>3520</v>
      </c>
      <c r="D46" s="518">
        <f>C46*B46</f>
        <v>3520</v>
      </c>
    </row>
    <row r="47" spans="1:8" s="530" customFormat="1" ht="15">
      <c r="A47" s="532" t="s">
        <v>1441</v>
      </c>
      <c r="B47" s="533">
        <v>1</v>
      </c>
      <c r="C47" s="526">
        <v>5800</v>
      </c>
      <c r="D47" s="518">
        <f t="shared" si="3"/>
        <v>5800</v>
      </c>
      <c r="E47"/>
      <c r="F47"/>
      <c r="G47"/>
      <c r="H47"/>
    </row>
    <row r="48" spans="1:4" ht="13.5" customHeight="1">
      <c r="A48" s="524" t="s">
        <v>1442</v>
      </c>
      <c r="B48" s="525">
        <v>1</v>
      </c>
      <c r="C48" s="526">
        <v>2640</v>
      </c>
      <c r="D48" s="518">
        <f t="shared" si="3"/>
        <v>2640</v>
      </c>
    </row>
    <row r="49" spans="1:4" ht="12.75" customHeight="1">
      <c r="A49" s="531" t="s">
        <v>1443</v>
      </c>
      <c r="B49" s="525">
        <v>1</v>
      </c>
      <c r="C49" s="526">
        <v>1560</v>
      </c>
      <c r="D49" s="518">
        <f t="shared" si="3"/>
        <v>1560</v>
      </c>
    </row>
    <row r="50" spans="1:4" ht="12.75" customHeight="1">
      <c r="A50" s="524" t="s">
        <v>1444</v>
      </c>
      <c r="B50" s="525">
        <v>1</v>
      </c>
      <c r="C50" s="526">
        <v>3960</v>
      </c>
      <c r="D50" s="518">
        <f t="shared" si="3"/>
        <v>3960</v>
      </c>
    </row>
    <row r="51" spans="1:4" ht="12.75" customHeight="1">
      <c r="A51" s="524" t="s">
        <v>1445</v>
      </c>
      <c r="B51" s="525">
        <v>1</v>
      </c>
      <c r="C51" s="526">
        <v>3960</v>
      </c>
      <c r="D51" s="518">
        <f t="shared" si="3"/>
        <v>3960</v>
      </c>
    </row>
    <row r="52" spans="1:4" ht="12.75" customHeight="1">
      <c r="A52" s="511" t="s">
        <v>1633</v>
      </c>
      <c r="B52" s="512"/>
      <c r="C52" s="527"/>
      <c r="D52" s="518"/>
    </row>
    <row r="53" spans="1:4" ht="12.75" customHeight="1">
      <c r="A53" s="524" t="s">
        <v>2112</v>
      </c>
      <c r="B53" s="525">
        <v>1</v>
      </c>
      <c r="C53" s="526">
        <v>3250</v>
      </c>
      <c r="D53" s="518">
        <f>C53*B53</f>
        <v>3250</v>
      </c>
    </row>
    <row r="54" spans="1:4" ht="12.75" customHeight="1">
      <c r="A54" s="524" t="s">
        <v>1634</v>
      </c>
      <c r="B54" s="525">
        <v>1</v>
      </c>
      <c r="C54" s="526">
        <v>3250</v>
      </c>
      <c r="D54" s="518">
        <f aca="true" t="shared" si="4" ref="D54:D67">C54*B54</f>
        <v>3250</v>
      </c>
    </row>
    <row r="55" spans="1:4" ht="12.75" customHeight="1">
      <c r="A55" s="524" t="s">
        <v>1758</v>
      </c>
      <c r="B55" s="525">
        <v>1</v>
      </c>
      <c r="C55" s="526">
        <v>1850</v>
      </c>
      <c r="D55" s="518">
        <f t="shared" si="4"/>
        <v>1850</v>
      </c>
    </row>
    <row r="56" spans="1:4" ht="12.75" customHeight="1">
      <c r="A56" s="524" t="s">
        <v>1635</v>
      </c>
      <c r="B56" s="525">
        <v>1</v>
      </c>
      <c r="C56" s="526">
        <v>1850</v>
      </c>
      <c r="D56" s="518">
        <f t="shared" si="4"/>
        <v>1850</v>
      </c>
    </row>
    <row r="57" spans="1:4" ht="12.75" customHeight="1">
      <c r="A57" s="524" t="s">
        <v>1759</v>
      </c>
      <c r="B57" s="525">
        <v>1</v>
      </c>
      <c r="C57" s="526">
        <v>2530</v>
      </c>
      <c r="D57" s="518">
        <f t="shared" si="4"/>
        <v>2530</v>
      </c>
    </row>
    <row r="58" spans="1:4" ht="12.75" customHeight="1">
      <c r="A58" s="524" t="s">
        <v>1761</v>
      </c>
      <c r="B58" s="525">
        <v>1</v>
      </c>
      <c r="C58" s="526">
        <v>1200</v>
      </c>
      <c r="D58" s="518">
        <f t="shared" si="4"/>
        <v>1200</v>
      </c>
    </row>
    <row r="59" spans="1:4" ht="12.75" customHeight="1">
      <c r="A59" s="524" t="s">
        <v>1636</v>
      </c>
      <c r="B59" s="525">
        <v>1</v>
      </c>
      <c r="C59" s="526">
        <v>3625</v>
      </c>
      <c r="D59" s="518">
        <f t="shared" si="4"/>
        <v>3625</v>
      </c>
    </row>
    <row r="60" spans="1:4" ht="12.75" customHeight="1">
      <c r="A60" s="524" t="s">
        <v>1760</v>
      </c>
      <c r="B60" s="525">
        <v>1</v>
      </c>
      <c r="C60" s="526">
        <v>2800</v>
      </c>
      <c r="D60" s="518">
        <f t="shared" si="4"/>
        <v>2800</v>
      </c>
    </row>
    <row r="61" spans="1:4" ht="12.75" customHeight="1">
      <c r="A61" s="524" t="s">
        <v>1637</v>
      </c>
      <c r="B61" s="525">
        <v>1</v>
      </c>
      <c r="C61" s="526">
        <v>1200</v>
      </c>
      <c r="D61" s="518">
        <f t="shared" si="4"/>
        <v>1200</v>
      </c>
    </row>
    <row r="62" spans="1:4" ht="12.75" customHeight="1">
      <c r="A62" s="524" t="s">
        <v>1762</v>
      </c>
      <c r="B62" s="525">
        <v>1</v>
      </c>
      <c r="C62" s="526">
        <v>1850</v>
      </c>
      <c r="D62" s="518">
        <f t="shared" si="4"/>
        <v>1850</v>
      </c>
    </row>
    <row r="63" spans="1:4" ht="12.75" customHeight="1">
      <c r="A63" s="524" t="s">
        <v>1763</v>
      </c>
      <c r="B63" s="525">
        <v>1</v>
      </c>
      <c r="C63" s="526">
        <v>1850</v>
      </c>
      <c r="D63" s="518">
        <f t="shared" si="4"/>
        <v>1850</v>
      </c>
    </row>
    <row r="64" spans="1:4" ht="12.75" customHeight="1">
      <c r="A64" s="524" t="s">
        <v>1764</v>
      </c>
      <c r="B64" s="525">
        <v>1</v>
      </c>
      <c r="C64" s="526">
        <v>1850</v>
      </c>
      <c r="D64" s="518">
        <f t="shared" si="4"/>
        <v>1850</v>
      </c>
    </row>
    <row r="65" spans="1:4" ht="12.75" customHeight="1">
      <c r="A65" s="524" t="s">
        <v>1638</v>
      </c>
      <c r="B65" s="525">
        <v>1</v>
      </c>
      <c r="C65" s="526">
        <v>1770</v>
      </c>
      <c r="D65" s="518">
        <f t="shared" si="4"/>
        <v>1770</v>
      </c>
    </row>
    <row r="66" spans="1:4" ht="12.75" customHeight="1">
      <c r="A66" s="706" t="s">
        <v>1639</v>
      </c>
      <c r="B66" s="707">
        <v>1</v>
      </c>
      <c r="C66" s="708">
        <v>720</v>
      </c>
      <c r="D66" s="709">
        <f t="shared" si="4"/>
        <v>720</v>
      </c>
    </row>
    <row r="67" spans="1:4" ht="12.75" customHeight="1">
      <c r="A67" s="524" t="s">
        <v>1640</v>
      </c>
      <c r="B67" s="525">
        <v>1</v>
      </c>
      <c r="C67" s="526">
        <v>2750</v>
      </c>
      <c r="D67" s="518">
        <f t="shared" si="4"/>
        <v>2750</v>
      </c>
    </row>
    <row r="68" spans="1:4" ht="12.75" customHeight="1">
      <c r="A68" s="511" t="s">
        <v>1446</v>
      </c>
      <c r="B68" s="512"/>
      <c r="C68" s="527"/>
      <c r="D68" s="518"/>
    </row>
    <row r="69" spans="1:4" ht="12.75" customHeight="1">
      <c r="A69" s="524" t="s">
        <v>1447</v>
      </c>
      <c r="B69" s="533">
        <v>1</v>
      </c>
      <c r="C69" s="526">
        <v>690</v>
      </c>
      <c r="D69" s="518">
        <f aca="true" t="shared" si="5" ref="D69:D78">C69*B69</f>
        <v>690</v>
      </c>
    </row>
    <row r="70" spans="1:4" ht="12.75" customHeight="1">
      <c r="A70" s="524" t="s">
        <v>1448</v>
      </c>
      <c r="B70" s="533">
        <v>1</v>
      </c>
      <c r="C70" s="526">
        <v>690</v>
      </c>
      <c r="D70" s="518">
        <f t="shared" si="5"/>
        <v>690</v>
      </c>
    </row>
    <row r="71" spans="1:4" ht="12.75" customHeight="1">
      <c r="A71" s="524" t="s">
        <v>1449</v>
      </c>
      <c r="B71" s="533">
        <v>1</v>
      </c>
      <c r="C71" s="526">
        <v>690</v>
      </c>
      <c r="D71" s="518">
        <f t="shared" si="5"/>
        <v>690</v>
      </c>
    </row>
    <row r="72" spans="1:4" ht="12.75" customHeight="1">
      <c r="A72" s="524" t="s">
        <v>1450</v>
      </c>
      <c r="B72" s="533">
        <v>1</v>
      </c>
      <c r="C72" s="526">
        <v>690</v>
      </c>
      <c r="D72" s="518">
        <f t="shared" si="5"/>
        <v>690</v>
      </c>
    </row>
    <row r="73" spans="1:4" ht="12.75" customHeight="1">
      <c r="A73" s="524" t="s">
        <v>1451</v>
      </c>
      <c r="B73" s="533">
        <v>1</v>
      </c>
      <c r="C73" s="526">
        <v>690</v>
      </c>
      <c r="D73" s="518">
        <f t="shared" si="5"/>
        <v>690</v>
      </c>
    </row>
    <row r="74" spans="1:4" ht="12.75" customHeight="1">
      <c r="A74" s="524" t="s">
        <v>1452</v>
      </c>
      <c r="B74" s="533">
        <v>1</v>
      </c>
      <c r="C74" s="526">
        <v>690</v>
      </c>
      <c r="D74" s="518">
        <f t="shared" si="5"/>
        <v>690</v>
      </c>
    </row>
    <row r="75" spans="1:4" s="530" customFormat="1" ht="15">
      <c r="A75" s="524" t="s">
        <v>1568</v>
      </c>
      <c r="B75" s="533">
        <v>1</v>
      </c>
      <c r="C75" s="526">
        <v>690</v>
      </c>
      <c r="D75" s="518">
        <f t="shared" si="5"/>
        <v>690</v>
      </c>
    </row>
    <row r="76" spans="1:4" ht="12.75" customHeight="1">
      <c r="A76" s="524" t="s">
        <v>1453</v>
      </c>
      <c r="B76" s="533">
        <v>1</v>
      </c>
      <c r="C76" s="526">
        <v>690</v>
      </c>
      <c r="D76" s="518">
        <f t="shared" si="5"/>
        <v>690</v>
      </c>
    </row>
    <row r="77" spans="1:4" ht="12.75" customHeight="1">
      <c r="A77" s="524" t="s">
        <v>1454</v>
      </c>
      <c r="B77" s="533">
        <v>1</v>
      </c>
      <c r="C77" s="526">
        <v>690</v>
      </c>
      <c r="D77" s="518">
        <f t="shared" si="5"/>
        <v>690</v>
      </c>
    </row>
    <row r="78" spans="1:4" ht="12.75" customHeight="1">
      <c r="A78" s="524" t="s">
        <v>1455</v>
      </c>
      <c r="B78" s="533">
        <v>1</v>
      </c>
      <c r="C78" s="526">
        <v>690</v>
      </c>
      <c r="D78" s="518">
        <f t="shared" si="5"/>
        <v>690</v>
      </c>
    </row>
    <row r="79" spans="1:4" ht="12.75" customHeight="1">
      <c r="A79" s="511" t="s">
        <v>1456</v>
      </c>
      <c r="B79" s="534"/>
      <c r="C79" s="535"/>
      <c r="D79" s="518"/>
    </row>
    <row r="80" spans="1:4" ht="12.75" customHeight="1">
      <c r="A80" s="536" t="s">
        <v>1457</v>
      </c>
      <c r="B80" s="534">
        <v>1</v>
      </c>
      <c r="C80" s="535">
        <v>1100</v>
      </c>
      <c r="D80" s="518">
        <f>B80*C80</f>
        <v>1100</v>
      </c>
    </row>
    <row r="81" spans="1:4" ht="12.75" customHeight="1">
      <c r="A81" s="536" t="s">
        <v>1458</v>
      </c>
      <c r="B81" s="534">
        <v>1</v>
      </c>
      <c r="C81" s="526">
        <v>490</v>
      </c>
      <c r="D81" s="518">
        <f aca="true" t="shared" si="6" ref="D81:D87">C81*B81</f>
        <v>490</v>
      </c>
    </row>
    <row r="82" spans="1:4" ht="12.75" customHeight="1">
      <c r="A82" s="536" t="s">
        <v>1459</v>
      </c>
      <c r="B82" s="534">
        <v>1</v>
      </c>
      <c r="C82" s="526">
        <v>490</v>
      </c>
      <c r="D82" s="518">
        <f t="shared" si="6"/>
        <v>490</v>
      </c>
    </row>
    <row r="83" spans="1:4" ht="12.75" customHeight="1">
      <c r="A83" s="536" t="s">
        <v>1460</v>
      </c>
      <c r="B83" s="534">
        <v>1</v>
      </c>
      <c r="C83" s="526">
        <v>490</v>
      </c>
      <c r="D83" s="518">
        <f t="shared" si="6"/>
        <v>490</v>
      </c>
    </row>
    <row r="84" spans="1:4" ht="12.75" customHeight="1">
      <c r="A84" s="536" t="s">
        <v>1461</v>
      </c>
      <c r="B84" s="534">
        <v>1</v>
      </c>
      <c r="C84" s="526">
        <v>490</v>
      </c>
      <c r="D84" s="518">
        <f t="shared" si="6"/>
        <v>490</v>
      </c>
    </row>
    <row r="85" spans="1:4" ht="12.75" customHeight="1">
      <c r="A85" s="536" t="s">
        <v>1462</v>
      </c>
      <c r="B85" s="534">
        <v>1</v>
      </c>
      <c r="C85" s="526">
        <v>490</v>
      </c>
      <c r="D85" s="518">
        <f t="shared" si="6"/>
        <v>490</v>
      </c>
    </row>
    <row r="86" spans="1:4" ht="12.75" customHeight="1">
      <c r="A86" s="536" t="s">
        <v>1675</v>
      </c>
      <c r="B86" s="534">
        <v>1</v>
      </c>
      <c r="C86" s="526">
        <v>490</v>
      </c>
      <c r="D86" s="518">
        <f t="shared" si="6"/>
        <v>490</v>
      </c>
    </row>
    <row r="87" spans="1:4" ht="12.75" customHeight="1">
      <c r="A87" s="536" t="s">
        <v>1463</v>
      </c>
      <c r="B87" s="534">
        <v>1</v>
      </c>
      <c r="C87" s="526">
        <v>490</v>
      </c>
      <c r="D87" s="518">
        <f t="shared" si="6"/>
        <v>490</v>
      </c>
    </row>
    <row r="88" spans="1:4" ht="12.75" customHeight="1">
      <c r="A88" s="537" t="s">
        <v>1464</v>
      </c>
      <c r="B88" s="538"/>
      <c r="C88" s="539"/>
      <c r="D88" s="540">
        <f>SUM(D1:D87)</f>
        <v>628440</v>
      </c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U19"/>
  <sheetViews>
    <sheetView workbookViewId="0" topLeftCell="A1">
      <selection activeCell="A8" sqref="A8"/>
    </sheetView>
  </sheetViews>
  <sheetFormatPr defaultColWidth="9.140625" defaultRowHeight="15"/>
  <cols>
    <col min="1" max="1" width="60.8515625" style="0" customWidth="1"/>
    <col min="2" max="2" width="15.421875" style="0" customWidth="1"/>
  </cols>
  <sheetData>
    <row r="1" spans="1:255" s="47" customFormat="1" ht="12.75">
      <c r="A1" s="325"/>
      <c r="B1" s="325"/>
      <c r="C1" s="325"/>
      <c r="IS1" s="326"/>
      <c r="IT1" s="326"/>
      <c r="IU1" s="326"/>
    </row>
    <row r="2" spans="1:255" s="47" customFormat="1" ht="12.75">
      <c r="A2" s="325"/>
      <c r="B2" s="239" t="s">
        <v>0</v>
      </c>
      <c r="C2" s="326"/>
      <c r="IS2" s="326"/>
      <c r="IT2" s="326"/>
      <c r="IU2" s="326"/>
    </row>
    <row r="3" spans="1:255" s="47" customFormat="1" ht="12.75">
      <c r="A3" s="325"/>
      <c r="B3" s="239" t="s">
        <v>1</v>
      </c>
      <c r="C3" s="326"/>
      <c r="IS3" s="326"/>
      <c r="IT3" s="326"/>
      <c r="IU3" s="326"/>
    </row>
    <row r="4" spans="1:255" s="47" customFormat="1" ht="12.75">
      <c r="A4" s="325"/>
      <c r="B4" s="239" t="s">
        <v>2</v>
      </c>
      <c r="C4" s="326"/>
      <c r="IS4" s="326"/>
      <c r="IT4" s="326"/>
      <c r="IU4" s="326"/>
    </row>
    <row r="5" spans="1:255" s="47" customFormat="1" ht="12.75">
      <c r="A5" s="325"/>
      <c r="B5" s="239" t="s">
        <v>2185</v>
      </c>
      <c r="C5" s="326"/>
      <c r="IS5" s="326"/>
      <c r="IT5" s="326"/>
      <c r="IU5" s="326"/>
    </row>
    <row r="6" spans="1:255" s="47" customFormat="1" ht="12.75">
      <c r="A6" s="325"/>
      <c r="B6" s="327"/>
      <c r="IS6" s="326"/>
      <c r="IT6" s="326"/>
      <c r="IU6" s="326"/>
    </row>
    <row r="7" spans="1:255" s="47" customFormat="1" ht="18.75">
      <c r="A7" s="655" t="s">
        <v>1101</v>
      </c>
      <c r="B7" s="655"/>
      <c r="C7" s="655"/>
      <c r="D7" s="655"/>
      <c r="IS7" s="326"/>
      <c r="IT7" s="326"/>
      <c r="IU7" s="326"/>
    </row>
    <row r="8" spans="1:2" s="788" customFormat="1" ht="12.75">
      <c r="A8" s="787" t="s">
        <v>4</v>
      </c>
      <c r="B8" s="787" t="s">
        <v>2174</v>
      </c>
    </row>
    <row r="9" spans="1:2" s="330" customFormat="1" ht="12.75" customHeight="1">
      <c r="A9" s="96" t="s">
        <v>1102</v>
      </c>
      <c r="B9" s="329">
        <v>3390</v>
      </c>
    </row>
    <row r="10" spans="1:2" s="330" customFormat="1" ht="12.75" customHeight="1">
      <c r="A10" s="96" t="s">
        <v>1104</v>
      </c>
      <c r="B10" s="329">
        <v>3390</v>
      </c>
    </row>
    <row r="11" spans="1:2" s="330" customFormat="1" ht="12.75" customHeight="1">
      <c r="A11" s="96" t="s">
        <v>1105</v>
      </c>
      <c r="B11" s="329">
        <v>2750</v>
      </c>
    </row>
    <row r="12" spans="1:2" s="330" customFormat="1" ht="12.75" customHeight="1">
      <c r="A12" s="96" t="s">
        <v>1106</v>
      </c>
      <c r="B12" s="329">
        <v>3300</v>
      </c>
    </row>
    <row r="13" spans="1:2" s="330" customFormat="1" ht="12.75" customHeight="1">
      <c r="A13" s="96" t="s">
        <v>1107</v>
      </c>
      <c r="B13" s="329">
        <v>7490</v>
      </c>
    </row>
    <row r="14" spans="1:2" s="331" customFormat="1" ht="12.75" customHeight="1">
      <c r="A14" s="96" t="s">
        <v>1108</v>
      </c>
      <c r="B14" s="329">
        <v>3960</v>
      </c>
    </row>
    <row r="15" spans="1:4" s="331" customFormat="1" ht="12.75" customHeight="1">
      <c r="A15" s="96" t="s">
        <v>1109</v>
      </c>
      <c r="B15" s="329">
        <v>4190</v>
      </c>
      <c r="D15" s="332"/>
    </row>
    <row r="16" spans="1:2" s="331" customFormat="1" ht="12.75" customHeight="1">
      <c r="A16" s="96" t="s">
        <v>2123</v>
      </c>
      <c r="B16" s="329">
        <v>5445</v>
      </c>
    </row>
    <row r="17" spans="1:2" s="328" customFormat="1" ht="12.75" customHeight="1">
      <c r="A17" s="96" t="s">
        <v>2124</v>
      </c>
      <c r="B17" s="329">
        <v>4590</v>
      </c>
    </row>
    <row r="18" spans="1:2" ht="12.75" customHeight="1">
      <c r="A18" s="96" t="s">
        <v>1103</v>
      </c>
      <c r="B18" s="329">
        <v>2090</v>
      </c>
    </row>
    <row r="19" spans="1:2" ht="12.75" customHeight="1">
      <c r="A19" s="96" t="s">
        <v>1110</v>
      </c>
      <c r="B19" s="329">
        <v>6690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H218"/>
  <sheetViews>
    <sheetView workbookViewId="0" topLeftCell="A1">
      <selection activeCell="A7" sqref="A7"/>
    </sheetView>
  </sheetViews>
  <sheetFormatPr defaultColWidth="9.140625" defaultRowHeight="15"/>
  <cols>
    <col min="1" max="1" width="59.140625" style="379" customWidth="1"/>
    <col min="2" max="2" width="7.57421875" style="379" customWidth="1"/>
    <col min="3" max="3" width="11.00390625" style="380" customWidth="1"/>
    <col min="4" max="4" width="12.28125" style="380" customWidth="1"/>
    <col min="5" max="5" width="12.00390625" style="381" customWidth="1"/>
    <col min="6" max="16384" width="9.140625" style="379" customWidth="1"/>
  </cols>
  <sheetData>
    <row r="1" spans="1:5" s="387" customFormat="1" ht="12.75" customHeight="1">
      <c r="A1" s="382"/>
      <c r="B1" s="383"/>
      <c r="C1" s="384"/>
      <c r="D1" s="385"/>
      <c r="E1" s="386"/>
    </row>
    <row r="2" spans="1:5" s="387" customFormat="1" ht="12.75" customHeight="1">
      <c r="A2" s="382"/>
      <c r="B2" s="388"/>
      <c r="C2" s="389"/>
      <c r="D2" s="335" t="s">
        <v>0</v>
      </c>
      <c r="E2" s="386"/>
    </row>
    <row r="3" spans="1:5" s="387" customFormat="1" ht="12.75" customHeight="1">
      <c r="A3" s="382"/>
      <c r="B3" s="388"/>
      <c r="C3" s="389"/>
      <c r="D3" s="335" t="s">
        <v>1</v>
      </c>
      <c r="E3" s="386"/>
    </row>
    <row r="4" spans="1:5" s="387" customFormat="1" ht="12.75" customHeight="1">
      <c r="A4" s="382"/>
      <c r="B4" s="388"/>
      <c r="C4" s="389"/>
      <c r="D4" s="335" t="s">
        <v>2</v>
      </c>
      <c r="E4" s="386"/>
    </row>
    <row r="5" spans="1:5" s="387" customFormat="1" ht="12.75" customHeight="1">
      <c r="A5" s="382"/>
      <c r="B5" s="388"/>
      <c r="C5" s="389"/>
      <c r="D5" s="335" t="s">
        <v>2185</v>
      </c>
      <c r="E5" s="386"/>
    </row>
    <row r="6" spans="1:5" s="387" customFormat="1" ht="15">
      <c r="A6" s="382"/>
      <c r="B6" s="388"/>
      <c r="C6" s="389"/>
      <c r="D6" s="390"/>
      <c r="E6" s="386"/>
    </row>
    <row r="7" spans="1:4" ht="23.25" customHeight="1">
      <c r="A7" s="655" t="s">
        <v>1263</v>
      </c>
      <c r="B7" s="655"/>
      <c r="C7" s="655"/>
      <c r="D7" s="655"/>
    </row>
    <row r="8" spans="1:8" s="392" customFormat="1" ht="33" customHeight="1">
      <c r="A8" s="789" t="s">
        <v>4</v>
      </c>
      <c r="B8" s="789" t="s">
        <v>185</v>
      </c>
      <c r="C8" s="790" t="s">
        <v>2176</v>
      </c>
      <c r="D8" s="790" t="s">
        <v>2177</v>
      </c>
      <c r="E8" s="791"/>
      <c r="F8" s="792"/>
      <c r="G8" s="792"/>
      <c r="H8" s="792"/>
    </row>
    <row r="9" spans="1:4" ht="12.75" customHeight="1">
      <c r="A9" s="393" t="s">
        <v>1264</v>
      </c>
      <c r="B9" s="394"/>
      <c r="C9" s="395"/>
      <c r="D9" s="395"/>
    </row>
    <row r="10" spans="1:4" ht="12.75" customHeight="1">
      <c r="A10" s="396" t="s">
        <v>1265</v>
      </c>
      <c r="B10" s="397">
        <v>1</v>
      </c>
      <c r="C10" s="398">
        <v>7900</v>
      </c>
      <c r="D10" s="399">
        <f>B10*C10</f>
        <v>7900</v>
      </c>
    </row>
    <row r="11" spans="1:4" ht="12.75" customHeight="1">
      <c r="A11" s="396" t="s">
        <v>1266</v>
      </c>
      <c r="B11" s="397">
        <v>1</v>
      </c>
      <c r="C11" s="400">
        <v>2390</v>
      </c>
      <c r="D11" s="401">
        <f>B11*C11</f>
        <v>2390</v>
      </c>
    </row>
    <row r="12" spans="1:4" ht="12.75" customHeight="1">
      <c r="A12" s="396" t="s">
        <v>1267</v>
      </c>
      <c r="B12" s="397">
        <v>1</v>
      </c>
      <c r="C12" s="400">
        <v>3700</v>
      </c>
      <c r="D12" s="401">
        <f>B12*C12</f>
        <v>3700</v>
      </c>
    </row>
    <row r="13" spans="1:4" ht="12.75" customHeight="1">
      <c r="A13" s="402" t="s">
        <v>1268</v>
      </c>
      <c r="B13" s="397">
        <v>2</v>
      </c>
      <c r="C13" s="400">
        <v>16000</v>
      </c>
      <c r="D13" s="401">
        <f>B13*C13</f>
        <v>32000</v>
      </c>
    </row>
    <row r="14" spans="1:4" ht="12.75" customHeight="1">
      <c r="A14" s="393" t="s">
        <v>1269</v>
      </c>
      <c r="B14" s="397"/>
      <c r="C14" s="403"/>
      <c r="D14" s="401"/>
    </row>
    <row r="15" spans="1:6" ht="12.75" customHeight="1">
      <c r="A15" s="396" t="s">
        <v>1272</v>
      </c>
      <c r="B15" s="404">
        <v>8</v>
      </c>
      <c r="C15" s="400">
        <v>21900</v>
      </c>
      <c r="D15" s="398">
        <f aca="true" t="shared" si="0" ref="D15:D30">B15*C15</f>
        <v>175200</v>
      </c>
      <c r="E15" s="405"/>
      <c r="F15" s="405"/>
    </row>
    <row r="16" spans="1:6" ht="12.75" customHeight="1">
      <c r="A16" s="396" t="s">
        <v>1271</v>
      </c>
      <c r="B16" s="404">
        <v>15</v>
      </c>
      <c r="C16" s="400">
        <v>21900</v>
      </c>
      <c r="D16" s="398">
        <f t="shared" si="0"/>
        <v>328500</v>
      </c>
      <c r="E16" s="405"/>
      <c r="F16" s="405"/>
    </row>
    <row r="17" spans="1:6" ht="12.75" customHeight="1">
      <c r="A17" s="396" t="s">
        <v>1838</v>
      </c>
      <c r="B17" s="404">
        <v>3</v>
      </c>
      <c r="C17" s="400">
        <v>2700</v>
      </c>
      <c r="D17" s="398">
        <f t="shared" si="0"/>
        <v>8100</v>
      </c>
      <c r="E17" s="405"/>
      <c r="F17" s="405"/>
    </row>
    <row r="18" spans="1:6" ht="12.75" customHeight="1">
      <c r="A18" s="33" t="s">
        <v>1273</v>
      </c>
      <c r="B18" s="407">
        <v>1</v>
      </c>
      <c r="C18" s="400">
        <v>16200</v>
      </c>
      <c r="D18" s="398">
        <f t="shared" si="0"/>
        <v>16200</v>
      </c>
      <c r="E18" s="405"/>
      <c r="F18" s="405"/>
    </row>
    <row r="19" spans="1:6" ht="12.75" customHeight="1">
      <c r="A19" s="564" t="s">
        <v>1270</v>
      </c>
      <c r="B19" s="404">
        <v>1</v>
      </c>
      <c r="C19" s="400">
        <v>8300</v>
      </c>
      <c r="D19" s="398">
        <f t="shared" si="0"/>
        <v>8300</v>
      </c>
      <c r="E19" s="405"/>
      <c r="F19" s="405"/>
    </row>
    <row r="20" spans="1:6" ht="12.75" customHeight="1">
      <c r="A20" s="396" t="s">
        <v>1279</v>
      </c>
      <c r="B20" s="404">
        <v>15</v>
      </c>
      <c r="C20" s="400">
        <v>1150</v>
      </c>
      <c r="D20" s="398">
        <f t="shared" si="0"/>
        <v>17250</v>
      </c>
      <c r="E20" s="405"/>
      <c r="F20" s="405"/>
    </row>
    <row r="21" spans="1:6" ht="12.75" customHeight="1">
      <c r="A21" s="408" t="s">
        <v>1274</v>
      </c>
      <c r="B21" s="404">
        <v>1</v>
      </c>
      <c r="C21" s="400">
        <v>15860</v>
      </c>
      <c r="D21" s="398">
        <f t="shared" si="0"/>
        <v>15860</v>
      </c>
      <c r="E21" s="405"/>
      <c r="F21" s="405"/>
    </row>
    <row r="22" spans="1:6" ht="12.75" customHeight="1">
      <c r="A22" s="669" t="s">
        <v>2338</v>
      </c>
      <c r="B22" s="404">
        <v>2</v>
      </c>
      <c r="C22" s="400">
        <v>45600</v>
      </c>
      <c r="D22" s="398">
        <f t="shared" si="0"/>
        <v>91200</v>
      </c>
      <c r="E22" s="405"/>
      <c r="F22" s="405"/>
    </row>
    <row r="23" spans="1:6" ht="12.75" customHeight="1">
      <c r="A23" s="406" t="s">
        <v>1665</v>
      </c>
      <c r="B23" s="407">
        <v>2</v>
      </c>
      <c r="C23" s="400">
        <v>48200</v>
      </c>
      <c r="D23" s="398">
        <f t="shared" si="0"/>
        <v>96400</v>
      </c>
      <c r="E23" s="405"/>
      <c r="F23" s="405"/>
    </row>
    <row r="24" spans="1:6" ht="12.75" customHeight="1">
      <c r="A24" s="33" t="s">
        <v>1275</v>
      </c>
      <c r="B24" s="404">
        <v>1</v>
      </c>
      <c r="C24" s="400">
        <v>19800</v>
      </c>
      <c r="D24" s="398">
        <f t="shared" si="0"/>
        <v>19800</v>
      </c>
      <c r="E24" s="405"/>
      <c r="F24" s="405"/>
    </row>
    <row r="25" spans="1:6" ht="12.75" customHeight="1">
      <c r="A25" s="396" t="s">
        <v>1680</v>
      </c>
      <c r="B25" s="404">
        <v>7</v>
      </c>
      <c r="C25" s="400">
        <v>9500</v>
      </c>
      <c r="D25" s="398">
        <f t="shared" si="0"/>
        <v>66500</v>
      </c>
      <c r="E25" s="405"/>
      <c r="F25" s="405"/>
    </row>
    <row r="26" spans="1:6" ht="12.75" customHeight="1">
      <c r="A26" s="396" t="s">
        <v>1738</v>
      </c>
      <c r="B26" s="404">
        <v>3</v>
      </c>
      <c r="C26" s="400">
        <v>7250</v>
      </c>
      <c r="D26" s="398">
        <f t="shared" si="0"/>
        <v>21750</v>
      </c>
      <c r="E26" s="405"/>
      <c r="F26" s="405"/>
    </row>
    <row r="27" spans="1:6" ht="12.75" customHeight="1">
      <c r="A27" s="396" t="s">
        <v>1276</v>
      </c>
      <c r="B27" s="404">
        <v>3</v>
      </c>
      <c r="C27" s="400">
        <v>2275</v>
      </c>
      <c r="D27" s="398">
        <f t="shared" si="0"/>
        <v>6825</v>
      </c>
      <c r="E27" s="405"/>
      <c r="F27" s="405"/>
    </row>
    <row r="28" spans="1:6" ht="12.75" customHeight="1">
      <c r="A28" s="396" t="s">
        <v>1592</v>
      </c>
      <c r="B28" s="404">
        <v>3</v>
      </c>
      <c r="C28" s="400">
        <v>4900</v>
      </c>
      <c r="D28" s="398">
        <f t="shared" si="0"/>
        <v>14700</v>
      </c>
      <c r="E28" s="405"/>
      <c r="F28" s="405"/>
    </row>
    <row r="29" spans="1:6" ht="12.75" customHeight="1">
      <c r="A29" s="616" t="s">
        <v>1278</v>
      </c>
      <c r="B29" s="404">
        <v>8</v>
      </c>
      <c r="C29" s="400">
        <v>600</v>
      </c>
      <c r="D29" s="398">
        <f t="shared" si="0"/>
        <v>4800</v>
      </c>
      <c r="E29" s="405"/>
      <c r="F29" s="405"/>
    </row>
    <row r="30" spans="1:6" ht="12.75" customHeight="1">
      <c r="A30" s="396" t="s">
        <v>1277</v>
      </c>
      <c r="B30" s="404">
        <v>15</v>
      </c>
      <c r="C30" s="400">
        <v>810</v>
      </c>
      <c r="D30" s="398">
        <f t="shared" si="0"/>
        <v>12150</v>
      </c>
      <c r="E30" s="405"/>
      <c r="F30" s="405"/>
    </row>
    <row r="31" spans="1:4" ht="12.75" customHeight="1">
      <c r="A31" s="393" t="s">
        <v>1280</v>
      </c>
      <c r="B31" s="397"/>
      <c r="C31" s="409"/>
      <c r="D31" s="401"/>
    </row>
    <row r="32" spans="1:4" ht="25.5">
      <c r="A32" s="396" t="s">
        <v>1281</v>
      </c>
      <c r="B32" s="397">
        <v>1</v>
      </c>
      <c r="C32" s="400">
        <v>1670</v>
      </c>
      <c r="D32" s="401">
        <f aca="true" t="shared" si="1" ref="D32:D39">B32*C32</f>
        <v>1670</v>
      </c>
    </row>
    <row r="33" spans="1:6" s="88" customFormat="1" ht="12.75">
      <c r="A33" s="27" t="s">
        <v>1655</v>
      </c>
      <c r="B33" s="110">
        <v>1</v>
      </c>
      <c r="C33" s="296">
        <v>5900</v>
      </c>
      <c r="D33" s="296">
        <f t="shared" si="1"/>
        <v>5900</v>
      </c>
      <c r="F33" s="297"/>
    </row>
    <row r="34" spans="1:4" ht="12.75" customHeight="1">
      <c r="A34" s="406" t="s">
        <v>2410</v>
      </c>
      <c r="B34" s="411">
        <v>15</v>
      </c>
      <c r="C34" s="401">
        <v>370</v>
      </c>
      <c r="D34" s="410">
        <f t="shared" si="1"/>
        <v>5550</v>
      </c>
    </row>
    <row r="35" spans="1:4" ht="12.75" customHeight="1">
      <c r="A35" s="396" t="s">
        <v>1282</v>
      </c>
      <c r="B35" s="397">
        <v>15</v>
      </c>
      <c r="C35" s="398">
        <v>720</v>
      </c>
      <c r="D35" s="401">
        <f t="shared" si="1"/>
        <v>10800</v>
      </c>
    </row>
    <row r="36" spans="1:4" ht="12.75" customHeight="1">
      <c r="A36" s="406" t="s">
        <v>1540</v>
      </c>
      <c r="B36" s="411">
        <v>15</v>
      </c>
      <c r="C36" s="401">
        <v>260</v>
      </c>
      <c r="D36" s="401">
        <f t="shared" si="1"/>
        <v>3900</v>
      </c>
    </row>
    <row r="37" spans="1:4" ht="12.75" customHeight="1">
      <c r="A37" s="402" t="s">
        <v>1283</v>
      </c>
      <c r="B37" s="397">
        <v>15</v>
      </c>
      <c r="C37" s="398">
        <v>230</v>
      </c>
      <c r="D37" s="401">
        <f t="shared" si="1"/>
        <v>3450</v>
      </c>
    </row>
    <row r="38" spans="1:4" ht="12.75" customHeight="1">
      <c r="A38" s="406" t="s">
        <v>1284</v>
      </c>
      <c r="B38" s="411">
        <v>15</v>
      </c>
      <c r="C38" s="401">
        <v>680</v>
      </c>
      <c r="D38" s="401">
        <f t="shared" si="1"/>
        <v>10200</v>
      </c>
    </row>
    <row r="39" spans="1:4" ht="12.75" customHeight="1">
      <c r="A39" s="406" t="s">
        <v>2167</v>
      </c>
      <c r="B39" s="411">
        <v>3</v>
      </c>
      <c r="C39" s="401">
        <v>2500</v>
      </c>
      <c r="D39" s="401">
        <f t="shared" si="1"/>
        <v>7500</v>
      </c>
    </row>
    <row r="40" spans="1:4" ht="12.75" customHeight="1">
      <c r="A40" s="412" t="s">
        <v>1285</v>
      </c>
      <c r="B40" s="402"/>
      <c r="C40" s="401"/>
      <c r="D40" s="401"/>
    </row>
    <row r="41" spans="1:4" ht="12.75" customHeight="1">
      <c r="A41" s="396" t="s">
        <v>1286</v>
      </c>
      <c r="B41" s="397">
        <v>15</v>
      </c>
      <c r="C41" s="398">
        <v>110</v>
      </c>
      <c r="D41" s="401">
        <f aca="true" t="shared" si="2" ref="D41:D46">B41*C41</f>
        <v>1650</v>
      </c>
    </row>
    <row r="42" spans="1:4" ht="12.75" customHeight="1">
      <c r="A42" s="396" t="s">
        <v>1287</v>
      </c>
      <c r="B42" s="397">
        <v>15</v>
      </c>
      <c r="C42" s="398">
        <v>221</v>
      </c>
      <c r="D42" s="401">
        <f t="shared" si="2"/>
        <v>3315</v>
      </c>
    </row>
    <row r="43" spans="1:4" ht="12.75" customHeight="1">
      <c r="A43" s="396" t="s">
        <v>1288</v>
      </c>
      <c r="B43" s="397">
        <v>15</v>
      </c>
      <c r="C43" s="398">
        <v>280</v>
      </c>
      <c r="D43" s="401">
        <f t="shared" si="2"/>
        <v>4200</v>
      </c>
    </row>
    <row r="44" spans="1:4" ht="12.75" customHeight="1">
      <c r="A44" s="396" t="s">
        <v>435</v>
      </c>
      <c r="B44" s="413">
        <v>15</v>
      </c>
      <c r="C44" s="414">
        <v>75</v>
      </c>
      <c r="D44" s="414">
        <f t="shared" si="2"/>
        <v>1125</v>
      </c>
    </row>
    <row r="45" spans="1:4" ht="12.75" customHeight="1">
      <c r="A45" s="396" t="s">
        <v>1289</v>
      </c>
      <c r="B45" s="413">
        <v>15</v>
      </c>
      <c r="C45" s="414">
        <v>450</v>
      </c>
      <c r="D45" s="414">
        <f t="shared" si="2"/>
        <v>6750</v>
      </c>
    </row>
    <row r="46" spans="1:4" ht="12.75" customHeight="1">
      <c r="A46" s="396" t="s">
        <v>1290</v>
      </c>
      <c r="B46" s="397">
        <v>1</v>
      </c>
      <c r="C46" s="398">
        <v>3800</v>
      </c>
      <c r="D46" s="401">
        <f t="shared" si="2"/>
        <v>3800</v>
      </c>
    </row>
    <row r="47" spans="1:4" ht="12.75" customHeight="1">
      <c r="A47" s="412" t="s">
        <v>1291</v>
      </c>
      <c r="B47" s="402"/>
      <c r="C47" s="401"/>
      <c r="D47" s="401"/>
    </row>
    <row r="48" spans="1:4" ht="12.75" customHeight="1">
      <c r="A48" s="402" t="s">
        <v>1737</v>
      </c>
      <c r="B48" s="397">
        <v>3</v>
      </c>
      <c r="C48" s="398">
        <v>650</v>
      </c>
      <c r="D48" s="401">
        <f aca="true" t="shared" si="3" ref="D48:D66">B48*C48</f>
        <v>1950</v>
      </c>
    </row>
    <row r="49" spans="1:4" ht="12.75" customHeight="1">
      <c r="A49" s="31" t="s">
        <v>1958</v>
      </c>
      <c r="B49" s="391">
        <v>2</v>
      </c>
      <c r="C49" s="416">
        <v>711</v>
      </c>
      <c r="D49" s="401">
        <f t="shared" si="3"/>
        <v>1422</v>
      </c>
    </row>
    <row r="50" spans="1:4" ht="12.75" customHeight="1">
      <c r="A50" s="406" t="s">
        <v>1301</v>
      </c>
      <c r="B50" s="411">
        <v>8</v>
      </c>
      <c r="C50" s="401">
        <v>257</v>
      </c>
      <c r="D50" s="401">
        <f t="shared" si="3"/>
        <v>2056</v>
      </c>
    </row>
    <row r="51" spans="1:4" ht="12.75" customHeight="1">
      <c r="A51" s="402" t="s">
        <v>1666</v>
      </c>
      <c r="B51" s="397">
        <v>3</v>
      </c>
      <c r="C51" s="398">
        <v>990</v>
      </c>
      <c r="D51" s="401">
        <f t="shared" si="3"/>
        <v>2970</v>
      </c>
    </row>
    <row r="52" spans="1:4" ht="12.75" customHeight="1">
      <c r="A52" s="396" t="s">
        <v>1303</v>
      </c>
      <c r="B52" s="411">
        <v>8</v>
      </c>
      <c r="C52" s="398">
        <v>170</v>
      </c>
      <c r="D52" s="401">
        <f t="shared" si="3"/>
        <v>1360</v>
      </c>
    </row>
    <row r="53" spans="1:4" ht="12.75" customHeight="1">
      <c r="A53" s="402" t="s">
        <v>1304</v>
      </c>
      <c r="B53" s="411">
        <v>8</v>
      </c>
      <c r="C53" s="398">
        <v>190</v>
      </c>
      <c r="D53" s="401">
        <f t="shared" si="3"/>
        <v>1520</v>
      </c>
    </row>
    <row r="54" spans="1:4" ht="12.75" customHeight="1">
      <c r="A54" s="406" t="s">
        <v>1299</v>
      </c>
      <c r="B54" s="411">
        <v>8</v>
      </c>
      <c r="C54" s="401">
        <v>380</v>
      </c>
      <c r="D54" s="401">
        <f t="shared" si="3"/>
        <v>3040</v>
      </c>
    </row>
    <row r="55" spans="1:4" ht="12.75" customHeight="1">
      <c r="A55" s="402" t="s">
        <v>1292</v>
      </c>
      <c r="B55" s="397">
        <v>15</v>
      </c>
      <c r="C55" s="398">
        <v>250</v>
      </c>
      <c r="D55" s="401">
        <f t="shared" si="3"/>
        <v>3750</v>
      </c>
    </row>
    <row r="56" spans="1:4" ht="12.75" customHeight="1">
      <c r="A56" s="402" t="s">
        <v>1311</v>
      </c>
      <c r="B56" s="411">
        <v>15</v>
      </c>
      <c r="C56" s="401">
        <v>250</v>
      </c>
      <c r="D56" s="401">
        <f t="shared" si="3"/>
        <v>3750</v>
      </c>
    </row>
    <row r="57" spans="1:4" ht="12.75" customHeight="1">
      <c r="A57" s="406" t="s">
        <v>1300</v>
      </c>
      <c r="B57" s="411">
        <v>8</v>
      </c>
      <c r="C57" s="401">
        <v>990</v>
      </c>
      <c r="D57" s="401">
        <f t="shared" si="3"/>
        <v>7920</v>
      </c>
    </row>
    <row r="58" spans="1:4" ht="12.75" customHeight="1">
      <c r="A58" s="402" t="s">
        <v>1297</v>
      </c>
      <c r="B58" s="397">
        <v>8</v>
      </c>
      <c r="C58" s="398">
        <v>1160</v>
      </c>
      <c r="D58" s="401">
        <f t="shared" si="3"/>
        <v>9280</v>
      </c>
    </row>
    <row r="59" spans="1:4" ht="12.75" customHeight="1">
      <c r="A59" s="396" t="s">
        <v>1293</v>
      </c>
      <c r="B59" s="397">
        <v>15</v>
      </c>
      <c r="C59" s="398">
        <v>110</v>
      </c>
      <c r="D59" s="401">
        <f t="shared" si="3"/>
        <v>1650</v>
      </c>
    </row>
    <row r="60" spans="1:4" ht="12.75" customHeight="1">
      <c r="A60" s="402" t="s">
        <v>1296</v>
      </c>
      <c r="B60" s="397">
        <v>8</v>
      </c>
      <c r="C60" s="398">
        <v>430</v>
      </c>
      <c r="D60" s="401">
        <f t="shared" si="3"/>
        <v>3440</v>
      </c>
    </row>
    <row r="61" spans="1:4" ht="12.75" customHeight="1">
      <c r="A61" s="402" t="s">
        <v>1298</v>
      </c>
      <c r="B61" s="397">
        <v>8</v>
      </c>
      <c r="C61" s="398">
        <v>290</v>
      </c>
      <c r="D61" s="401">
        <f t="shared" si="3"/>
        <v>2320</v>
      </c>
    </row>
    <row r="62" spans="1:4" ht="12.75" customHeight="1">
      <c r="A62" s="402" t="s">
        <v>1309</v>
      </c>
      <c r="B62" s="411">
        <v>8</v>
      </c>
      <c r="C62" s="398">
        <v>380</v>
      </c>
      <c r="D62" s="401">
        <f t="shared" si="3"/>
        <v>3040</v>
      </c>
    </row>
    <row r="63" spans="1:4" ht="12.75" customHeight="1">
      <c r="A63" s="402" t="s">
        <v>1310</v>
      </c>
      <c r="B63" s="411">
        <v>4</v>
      </c>
      <c r="C63" s="398">
        <v>420</v>
      </c>
      <c r="D63" s="401">
        <f t="shared" si="3"/>
        <v>1680</v>
      </c>
    </row>
    <row r="64" spans="1:4" ht="12.75" customHeight="1">
      <c r="A64" s="31" t="s">
        <v>1313</v>
      </c>
      <c r="B64" s="391">
        <v>2</v>
      </c>
      <c r="C64" s="416">
        <v>2300</v>
      </c>
      <c r="D64" s="401">
        <f t="shared" si="3"/>
        <v>4600</v>
      </c>
    </row>
    <row r="65" spans="1:4" ht="12.75" customHeight="1">
      <c r="A65" s="31" t="s">
        <v>1314</v>
      </c>
      <c r="B65" s="391">
        <v>2</v>
      </c>
      <c r="C65" s="416">
        <v>1120</v>
      </c>
      <c r="D65" s="401">
        <f t="shared" si="3"/>
        <v>2240</v>
      </c>
    </row>
    <row r="66" spans="1:4" ht="12.75" customHeight="1">
      <c r="A66" s="402" t="s">
        <v>1308</v>
      </c>
      <c r="B66" s="411">
        <v>8</v>
      </c>
      <c r="C66" s="398">
        <v>234</v>
      </c>
      <c r="D66" s="401">
        <f t="shared" si="3"/>
        <v>1872</v>
      </c>
    </row>
    <row r="67" spans="1:4" ht="12.75" customHeight="1">
      <c r="A67" s="434" t="s">
        <v>1315</v>
      </c>
      <c r="B67" s="418">
        <v>3</v>
      </c>
      <c r="C67" s="419">
        <v>650</v>
      </c>
      <c r="D67" s="401">
        <f aca="true" t="shared" si="4" ref="D67:D75">B67*C67</f>
        <v>1950</v>
      </c>
    </row>
    <row r="68" spans="1:4" ht="12.75" customHeight="1">
      <c r="A68" s="402" t="s">
        <v>1312</v>
      </c>
      <c r="B68" s="411">
        <v>8</v>
      </c>
      <c r="C68" s="401">
        <v>380</v>
      </c>
      <c r="D68" s="401">
        <f t="shared" si="4"/>
        <v>3040</v>
      </c>
    </row>
    <row r="69" spans="1:4" ht="12.75" customHeight="1">
      <c r="A69" s="406" t="s">
        <v>1295</v>
      </c>
      <c r="B69" s="411">
        <v>8</v>
      </c>
      <c r="C69" s="401">
        <v>265</v>
      </c>
      <c r="D69" s="401">
        <f t="shared" si="4"/>
        <v>2120</v>
      </c>
    </row>
    <row r="70" spans="1:4" ht="12.75" customHeight="1">
      <c r="A70" s="402" t="s">
        <v>1307</v>
      </c>
      <c r="B70" s="411">
        <v>4</v>
      </c>
      <c r="C70" s="398">
        <v>750</v>
      </c>
      <c r="D70" s="401">
        <f t="shared" si="4"/>
        <v>3000</v>
      </c>
    </row>
    <row r="71" spans="1:4" ht="12.75" customHeight="1">
      <c r="A71" s="564" t="s">
        <v>1294</v>
      </c>
      <c r="B71" s="397">
        <v>8</v>
      </c>
      <c r="C71" s="398">
        <v>399</v>
      </c>
      <c r="D71" s="401">
        <f t="shared" si="4"/>
        <v>3192</v>
      </c>
    </row>
    <row r="72" spans="1:4" ht="12.75" customHeight="1">
      <c r="A72" s="607" t="s">
        <v>1302</v>
      </c>
      <c r="B72" s="411">
        <v>8</v>
      </c>
      <c r="C72" s="401">
        <v>210</v>
      </c>
      <c r="D72" s="401">
        <f t="shared" si="4"/>
        <v>1680</v>
      </c>
    </row>
    <row r="73" spans="1:4" ht="12.75" customHeight="1">
      <c r="A73" s="564" t="s">
        <v>2074</v>
      </c>
      <c r="B73" s="397">
        <v>4</v>
      </c>
      <c r="C73" s="398">
        <v>350</v>
      </c>
      <c r="D73" s="401">
        <f t="shared" si="4"/>
        <v>1400</v>
      </c>
    </row>
    <row r="74" spans="1:4" ht="12.75" customHeight="1">
      <c r="A74" s="605" t="s">
        <v>1305</v>
      </c>
      <c r="B74" s="411">
        <v>2</v>
      </c>
      <c r="C74" s="398">
        <v>680</v>
      </c>
      <c r="D74" s="401">
        <f t="shared" si="4"/>
        <v>1360</v>
      </c>
    </row>
    <row r="75" spans="1:4" ht="12.75" customHeight="1">
      <c r="A75" s="605" t="s">
        <v>1306</v>
      </c>
      <c r="B75" s="411">
        <v>2</v>
      </c>
      <c r="C75" s="398">
        <v>740</v>
      </c>
      <c r="D75" s="401">
        <f t="shared" si="4"/>
        <v>1480</v>
      </c>
    </row>
    <row r="76" spans="1:4" ht="12.75" customHeight="1">
      <c r="A76" s="412" t="s">
        <v>1316</v>
      </c>
      <c r="B76" s="402"/>
      <c r="C76" s="401"/>
      <c r="D76" s="401"/>
    </row>
    <row r="77" spans="1:4" ht="12.75" customHeight="1">
      <c r="A77" s="402" t="s">
        <v>1317</v>
      </c>
      <c r="B77" s="411">
        <v>8</v>
      </c>
      <c r="C77" s="401">
        <v>800</v>
      </c>
      <c r="D77" s="401">
        <f>B77*C77</f>
        <v>6400</v>
      </c>
    </row>
    <row r="78" spans="1:4" ht="12.75" customHeight="1">
      <c r="A78" s="402" t="s">
        <v>1318</v>
      </c>
      <c r="B78" s="411">
        <v>8</v>
      </c>
      <c r="C78" s="401">
        <v>220</v>
      </c>
      <c r="D78" s="401">
        <f>B78*C78</f>
        <v>1760</v>
      </c>
    </row>
    <row r="79" spans="1:4" ht="12.75" customHeight="1">
      <c r="A79" s="402" t="s">
        <v>1319</v>
      </c>
      <c r="B79" s="411">
        <v>8</v>
      </c>
      <c r="C79" s="401">
        <v>450</v>
      </c>
      <c r="D79" s="401">
        <f>B79*C79</f>
        <v>3600</v>
      </c>
    </row>
    <row r="80" spans="1:4" ht="12.75" customHeight="1">
      <c r="A80" s="402" t="s">
        <v>1320</v>
      </c>
      <c r="B80" s="411">
        <v>8</v>
      </c>
      <c r="C80" s="401">
        <v>190</v>
      </c>
      <c r="D80" s="401">
        <f>B80*C80</f>
        <v>1520</v>
      </c>
    </row>
    <row r="81" spans="1:4" ht="12.75" customHeight="1">
      <c r="A81" s="406" t="s">
        <v>1321</v>
      </c>
      <c r="B81" s="411">
        <v>8</v>
      </c>
      <c r="C81" s="401">
        <v>180</v>
      </c>
      <c r="D81" s="401">
        <f>B81*C81</f>
        <v>1440</v>
      </c>
    </row>
    <row r="82" spans="1:4" ht="12.75" customHeight="1">
      <c r="A82" s="412" t="s">
        <v>1322</v>
      </c>
      <c r="B82" s="411"/>
      <c r="C82" s="401"/>
      <c r="D82" s="401"/>
    </row>
    <row r="83" spans="1:4" ht="12.75" customHeight="1">
      <c r="A83" s="408" t="s">
        <v>1323</v>
      </c>
      <c r="B83" s="391">
        <v>1</v>
      </c>
      <c r="C83" s="416">
        <v>19260</v>
      </c>
      <c r="D83" s="401">
        <f>B83*C83</f>
        <v>19260</v>
      </c>
    </row>
    <row r="84" spans="1:4" ht="12.75" customHeight="1">
      <c r="A84" s="408" t="s">
        <v>1324</v>
      </c>
      <c r="B84" s="391">
        <v>2</v>
      </c>
      <c r="C84" s="416">
        <v>1474</v>
      </c>
      <c r="D84" s="401">
        <f>B84*C84</f>
        <v>2948</v>
      </c>
    </row>
    <row r="85" spans="1:4" ht="12.75" customHeight="1">
      <c r="A85" s="408" t="s">
        <v>1325</v>
      </c>
      <c r="B85" s="391">
        <v>2</v>
      </c>
      <c r="C85" s="416">
        <v>1030</v>
      </c>
      <c r="D85" s="401">
        <f>B85*C85</f>
        <v>2060</v>
      </c>
    </row>
    <row r="86" spans="1:4" ht="12.75" customHeight="1">
      <c r="A86" s="408" t="s">
        <v>1326</v>
      </c>
      <c r="B86" s="391">
        <v>15</v>
      </c>
      <c r="C86" s="416">
        <v>78</v>
      </c>
      <c r="D86" s="401">
        <f>B86*C86</f>
        <v>1170</v>
      </c>
    </row>
    <row r="87" spans="1:4" ht="12.75" customHeight="1">
      <c r="A87" s="393" t="s">
        <v>247</v>
      </c>
      <c r="B87" s="402"/>
      <c r="C87" s="401"/>
      <c r="D87" s="401"/>
    </row>
    <row r="88" spans="1:8" ht="12.75">
      <c r="A88" s="434" t="s">
        <v>1419</v>
      </c>
      <c r="B88" s="418">
        <v>1</v>
      </c>
      <c r="C88" s="479">
        <v>390</v>
      </c>
      <c r="D88" s="479">
        <f aca="true" t="shared" si="5" ref="D88:D97">B88*C88</f>
        <v>390</v>
      </c>
      <c r="E88" s="436"/>
      <c r="F88" s="491"/>
      <c r="G88" s="491"/>
      <c r="H88" s="491"/>
    </row>
    <row r="89" spans="1:4" ht="15">
      <c r="A89" s="402" t="s">
        <v>1330</v>
      </c>
      <c r="B89" s="397">
        <v>1</v>
      </c>
      <c r="C89" s="398">
        <v>210</v>
      </c>
      <c r="D89" s="401">
        <f t="shared" si="5"/>
        <v>210</v>
      </c>
    </row>
    <row r="90" spans="1:4" ht="15">
      <c r="A90" s="402" t="s">
        <v>1995</v>
      </c>
      <c r="B90" s="397">
        <v>1</v>
      </c>
      <c r="C90" s="398">
        <v>1350</v>
      </c>
      <c r="D90" s="401">
        <f t="shared" si="5"/>
        <v>1350</v>
      </c>
    </row>
    <row r="91" spans="1:4" ht="15">
      <c r="A91" s="402" t="s">
        <v>1329</v>
      </c>
      <c r="B91" s="397">
        <v>1</v>
      </c>
      <c r="C91" s="398">
        <v>770</v>
      </c>
      <c r="D91" s="401">
        <f t="shared" si="5"/>
        <v>770</v>
      </c>
    </row>
    <row r="92" spans="1:8" s="436" customFormat="1" ht="26.25">
      <c r="A92" s="561" t="s">
        <v>1544</v>
      </c>
      <c r="B92" s="562">
        <v>1</v>
      </c>
      <c r="C92" s="401">
        <v>4050</v>
      </c>
      <c r="D92" s="421">
        <f t="shared" si="5"/>
        <v>4050</v>
      </c>
      <c r="E92" s="381"/>
      <c r="F92" s="379"/>
      <c r="G92" s="379"/>
      <c r="H92" s="379"/>
    </row>
    <row r="93" spans="1:4" ht="26.25">
      <c r="A93" s="561" t="s">
        <v>1545</v>
      </c>
      <c r="B93" s="562">
        <v>1</v>
      </c>
      <c r="C93" s="401">
        <v>3040</v>
      </c>
      <c r="D93" s="421">
        <f t="shared" si="5"/>
        <v>3040</v>
      </c>
    </row>
    <row r="94" spans="1:4" ht="12.75" customHeight="1">
      <c r="A94" s="402" t="s">
        <v>1327</v>
      </c>
      <c r="B94" s="420">
        <v>1</v>
      </c>
      <c r="C94" s="414">
        <v>3000</v>
      </c>
      <c r="D94" s="421">
        <f t="shared" si="5"/>
        <v>3000</v>
      </c>
    </row>
    <row r="95" spans="1:8" s="436" customFormat="1" ht="15">
      <c r="A95" s="561" t="s">
        <v>1943</v>
      </c>
      <c r="B95" s="562">
        <v>1</v>
      </c>
      <c r="C95" s="401">
        <v>585</v>
      </c>
      <c r="D95" s="421">
        <f t="shared" si="5"/>
        <v>585</v>
      </c>
      <c r="E95" s="381"/>
      <c r="F95" s="379"/>
      <c r="G95" s="379"/>
      <c r="H95" s="379"/>
    </row>
    <row r="96" spans="1:8" s="436" customFormat="1" ht="15">
      <c r="A96" s="561" t="s">
        <v>2274</v>
      </c>
      <c r="B96" s="562">
        <v>1</v>
      </c>
      <c r="C96" s="401">
        <v>3040</v>
      </c>
      <c r="D96" s="421">
        <f t="shared" si="5"/>
        <v>3040</v>
      </c>
      <c r="E96" s="381"/>
      <c r="F96" s="379"/>
      <c r="G96" s="379"/>
      <c r="H96" s="379"/>
    </row>
    <row r="97" spans="1:4" ht="12.75" customHeight="1">
      <c r="A97" s="402" t="s">
        <v>1328</v>
      </c>
      <c r="B97" s="420">
        <v>1</v>
      </c>
      <c r="C97" s="414">
        <v>2780</v>
      </c>
      <c r="D97" s="421">
        <f t="shared" si="5"/>
        <v>2780</v>
      </c>
    </row>
    <row r="98" spans="1:4" ht="12.75" customHeight="1">
      <c r="A98" s="422" t="s">
        <v>1331</v>
      </c>
      <c r="B98" s="411"/>
      <c r="C98" s="401"/>
      <c r="D98" s="423">
        <f>SUM(D10:D97)</f>
        <v>1157790</v>
      </c>
    </row>
    <row r="99" spans="1:4" ht="15">
      <c r="A99" s="424"/>
      <c r="B99" s="424"/>
      <c r="C99" s="425"/>
      <c r="D99" s="425"/>
    </row>
    <row r="100" spans="1:4" ht="15">
      <c r="A100" s="424"/>
      <c r="B100" s="424"/>
      <c r="C100" s="425"/>
      <c r="D100" s="425"/>
    </row>
    <row r="101" spans="1:4" ht="15">
      <c r="A101" s="424"/>
      <c r="B101" s="424"/>
      <c r="C101" s="425"/>
      <c r="D101" s="425"/>
    </row>
    <row r="102" spans="1:4" ht="15">
      <c r="A102" s="424"/>
      <c r="B102" s="424"/>
      <c r="C102" s="425"/>
      <c r="D102" s="425"/>
    </row>
    <row r="103" spans="1:4" ht="15">
      <c r="A103" s="424"/>
      <c r="B103" s="424"/>
      <c r="C103" s="425"/>
      <c r="D103" s="425"/>
    </row>
    <row r="104" spans="1:4" ht="15">
      <c r="A104" s="424"/>
      <c r="B104" s="424"/>
      <c r="C104" s="425"/>
      <c r="D104" s="425"/>
    </row>
    <row r="105" spans="1:4" ht="15">
      <c r="A105" s="424"/>
      <c r="B105" s="424"/>
      <c r="C105" s="425"/>
      <c r="D105" s="425"/>
    </row>
    <row r="106" spans="1:4" ht="15">
      <c r="A106" s="424"/>
      <c r="B106" s="424"/>
      <c r="C106" s="425"/>
      <c r="D106" s="425"/>
    </row>
    <row r="107" spans="1:4" ht="15">
      <c r="A107" s="424"/>
      <c r="B107" s="424"/>
      <c r="C107" s="425"/>
      <c r="D107" s="425"/>
    </row>
    <row r="108" spans="1:4" ht="15">
      <c r="A108" s="424"/>
      <c r="B108" s="424"/>
      <c r="C108" s="425"/>
      <c r="D108" s="425"/>
    </row>
    <row r="109" spans="1:4" ht="15">
      <c r="A109" s="424"/>
      <c r="B109" s="424"/>
      <c r="C109" s="425"/>
      <c r="D109" s="425"/>
    </row>
    <row r="110" spans="1:4" ht="15">
      <c r="A110" s="424"/>
      <c r="B110" s="424"/>
      <c r="C110" s="425"/>
      <c r="D110" s="425"/>
    </row>
    <row r="111" spans="1:4" ht="15">
      <c r="A111" s="424"/>
      <c r="B111" s="424"/>
      <c r="C111" s="425"/>
      <c r="D111" s="425"/>
    </row>
    <row r="112" spans="1:4" ht="15">
      <c r="A112" s="424"/>
      <c r="B112" s="424"/>
      <c r="C112" s="425"/>
      <c r="D112" s="425"/>
    </row>
    <row r="113" spans="1:4" ht="15">
      <c r="A113" s="424"/>
      <c r="B113" s="424"/>
      <c r="C113" s="425"/>
      <c r="D113" s="425"/>
    </row>
    <row r="114" spans="1:4" ht="15">
      <c r="A114" s="424"/>
      <c r="B114" s="424"/>
      <c r="C114" s="425"/>
      <c r="D114" s="425"/>
    </row>
    <row r="115" spans="1:4" ht="15">
      <c r="A115" s="424"/>
      <c r="B115" s="424"/>
      <c r="C115" s="425"/>
      <c r="D115" s="425"/>
    </row>
    <row r="116" spans="1:4" ht="15">
      <c r="A116" s="424"/>
      <c r="B116" s="424"/>
      <c r="C116" s="425"/>
      <c r="D116" s="425"/>
    </row>
    <row r="117" spans="1:4" ht="15">
      <c r="A117" s="424"/>
      <c r="B117" s="424"/>
      <c r="C117" s="425"/>
      <c r="D117" s="425"/>
    </row>
    <row r="118" spans="1:4" ht="15">
      <c r="A118" s="424"/>
      <c r="B118" s="424"/>
      <c r="C118" s="425"/>
      <c r="D118" s="425"/>
    </row>
    <row r="119" spans="1:4" ht="15">
      <c r="A119" s="424"/>
      <c r="B119" s="424"/>
      <c r="C119" s="425"/>
      <c r="D119" s="425"/>
    </row>
    <row r="120" spans="1:4" ht="15">
      <c r="A120" s="424"/>
      <c r="B120" s="424"/>
      <c r="C120" s="425"/>
      <c r="D120" s="425"/>
    </row>
    <row r="121" spans="1:4" ht="15">
      <c r="A121" s="424"/>
      <c r="B121" s="424"/>
      <c r="C121" s="425"/>
      <c r="D121" s="425"/>
    </row>
    <row r="122" spans="1:4" ht="15">
      <c r="A122" s="424"/>
      <c r="B122" s="424"/>
      <c r="C122" s="425"/>
      <c r="D122" s="425"/>
    </row>
    <row r="123" spans="1:4" ht="15">
      <c r="A123" s="424"/>
      <c r="B123" s="424"/>
      <c r="C123" s="425"/>
      <c r="D123" s="425"/>
    </row>
    <row r="124" spans="1:4" ht="15">
      <c r="A124" s="424"/>
      <c r="B124" s="424"/>
      <c r="C124" s="425"/>
      <c r="D124" s="425"/>
    </row>
    <row r="125" spans="1:4" ht="15">
      <c r="A125" s="424"/>
      <c r="B125" s="424"/>
      <c r="C125" s="425"/>
      <c r="D125" s="425"/>
    </row>
    <row r="126" spans="1:4" ht="15">
      <c r="A126" s="424"/>
      <c r="B126" s="424"/>
      <c r="C126" s="425"/>
      <c r="D126" s="425"/>
    </row>
    <row r="127" spans="1:4" ht="15">
      <c r="A127" s="424"/>
      <c r="B127" s="424"/>
      <c r="C127" s="425"/>
      <c r="D127" s="425"/>
    </row>
    <row r="128" spans="1:4" ht="15">
      <c r="A128" s="424"/>
      <c r="B128" s="424"/>
      <c r="C128" s="425"/>
      <c r="D128" s="425"/>
    </row>
    <row r="129" spans="1:4" ht="15">
      <c r="A129" s="424"/>
      <c r="B129" s="424"/>
      <c r="C129" s="425"/>
      <c r="D129" s="425"/>
    </row>
    <row r="130" spans="1:4" ht="15">
      <c r="A130" s="424"/>
      <c r="B130" s="424"/>
      <c r="C130" s="425"/>
      <c r="D130" s="425"/>
    </row>
    <row r="131" spans="1:4" ht="15">
      <c r="A131" s="424"/>
      <c r="B131" s="424"/>
      <c r="C131" s="425"/>
      <c r="D131" s="425"/>
    </row>
    <row r="132" spans="1:4" ht="15">
      <c r="A132" s="424"/>
      <c r="B132" s="424"/>
      <c r="C132" s="425"/>
      <c r="D132" s="425"/>
    </row>
    <row r="133" spans="1:4" ht="15">
      <c r="A133" s="424"/>
      <c r="B133" s="424"/>
      <c r="C133" s="425"/>
      <c r="D133" s="425"/>
    </row>
    <row r="134" spans="1:4" ht="15">
      <c r="A134" s="424"/>
      <c r="B134" s="424"/>
      <c r="C134" s="425"/>
      <c r="D134" s="425"/>
    </row>
    <row r="135" spans="1:4" ht="15">
      <c r="A135" s="424"/>
      <c r="B135" s="424"/>
      <c r="C135" s="425"/>
      <c r="D135" s="425"/>
    </row>
    <row r="136" spans="1:4" ht="15">
      <c r="A136" s="424"/>
      <c r="B136" s="424"/>
      <c r="C136" s="425"/>
      <c r="D136" s="425"/>
    </row>
    <row r="137" spans="1:4" ht="15">
      <c r="A137" s="424"/>
      <c r="B137" s="424"/>
      <c r="C137" s="425"/>
      <c r="D137" s="425"/>
    </row>
    <row r="138" spans="1:4" ht="15">
      <c r="A138" s="424"/>
      <c r="B138" s="424"/>
      <c r="C138" s="425"/>
      <c r="D138" s="425"/>
    </row>
    <row r="139" spans="1:4" ht="15">
      <c r="A139" s="424"/>
      <c r="B139" s="424"/>
      <c r="C139" s="425"/>
      <c r="D139" s="425"/>
    </row>
    <row r="140" spans="1:4" ht="15">
      <c r="A140" s="424"/>
      <c r="B140" s="424"/>
      <c r="C140" s="425"/>
      <c r="D140" s="425"/>
    </row>
    <row r="141" spans="1:4" ht="15">
      <c r="A141" s="424"/>
      <c r="B141" s="424"/>
      <c r="C141" s="425"/>
      <c r="D141" s="425"/>
    </row>
    <row r="142" spans="1:4" ht="15">
      <c r="A142" s="424"/>
      <c r="B142" s="424"/>
      <c r="C142" s="425"/>
      <c r="D142" s="425"/>
    </row>
    <row r="143" spans="1:4" ht="15">
      <c r="A143" s="424"/>
      <c r="B143" s="424"/>
      <c r="C143" s="425"/>
      <c r="D143" s="425"/>
    </row>
    <row r="144" spans="1:4" ht="15">
      <c r="A144" s="424"/>
      <c r="B144" s="424"/>
      <c r="C144" s="425"/>
      <c r="D144" s="425"/>
    </row>
    <row r="145" spans="1:4" ht="15">
      <c r="A145" s="424"/>
      <c r="B145" s="424"/>
      <c r="C145" s="425"/>
      <c r="D145" s="425"/>
    </row>
    <row r="146" spans="1:4" ht="15">
      <c r="A146" s="424"/>
      <c r="B146" s="424"/>
      <c r="C146" s="425"/>
      <c r="D146" s="425"/>
    </row>
    <row r="147" spans="1:4" ht="15">
      <c r="A147" s="424"/>
      <c r="B147" s="424"/>
      <c r="C147" s="425"/>
      <c r="D147" s="425"/>
    </row>
    <row r="148" spans="1:4" ht="15">
      <c r="A148" s="424"/>
      <c r="B148" s="424"/>
      <c r="C148" s="425"/>
      <c r="D148" s="425"/>
    </row>
    <row r="149" spans="1:4" ht="15">
      <c r="A149" s="424"/>
      <c r="B149" s="424"/>
      <c r="C149" s="425"/>
      <c r="D149" s="425"/>
    </row>
    <row r="150" spans="1:4" ht="15">
      <c r="A150" s="424"/>
      <c r="B150" s="424"/>
      <c r="C150" s="425"/>
      <c r="D150" s="425"/>
    </row>
    <row r="151" spans="1:4" ht="15">
      <c r="A151" s="424"/>
      <c r="B151" s="424"/>
      <c r="C151" s="425"/>
      <c r="D151" s="425"/>
    </row>
    <row r="152" spans="1:4" ht="15">
      <c r="A152" s="424"/>
      <c r="B152" s="424"/>
      <c r="C152" s="425"/>
      <c r="D152" s="425"/>
    </row>
    <row r="153" spans="1:4" ht="15">
      <c r="A153" s="424"/>
      <c r="B153" s="424"/>
      <c r="C153" s="425"/>
      <c r="D153" s="425"/>
    </row>
    <row r="154" spans="1:4" ht="15">
      <c r="A154" s="424"/>
      <c r="B154" s="424"/>
      <c r="C154" s="425"/>
      <c r="D154" s="425"/>
    </row>
    <row r="155" spans="1:4" ht="15">
      <c r="A155" s="424"/>
      <c r="B155" s="424"/>
      <c r="C155" s="425"/>
      <c r="D155" s="425"/>
    </row>
    <row r="156" spans="1:4" ht="15">
      <c r="A156" s="424"/>
      <c r="B156" s="424"/>
      <c r="C156" s="425"/>
      <c r="D156" s="425"/>
    </row>
    <row r="157" spans="1:4" ht="15">
      <c r="A157" s="424"/>
      <c r="B157" s="424"/>
      <c r="C157" s="425"/>
      <c r="D157" s="425"/>
    </row>
    <row r="158" spans="1:4" ht="15">
      <c r="A158" s="424"/>
      <c r="B158" s="424"/>
      <c r="C158" s="425"/>
      <c r="D158" s="425"/>
    </row>
    <row r="159" spans="1:4" ht="15">
      <c r="A159" s="424"/>
      <c r="B159" s="424"/>
      <c r="C159" s="425"/>
      <c r="D159" s="425"/>
    </row>
    <row r="160" spans="1:4" ht="15">
      <c r="A160" s="424"/>
      <c r="B160" s="424"/>
      <c r="C160" s="425"/>
      <c r="D160" s="425"/>
    </row>
    <row r="161" spans="1:4" ht="15">
      <c r="A161" s="424"/>
      <c r="B161" s="424"/>
      <c r="C161" s="425"/>
      <c r="D161" s="425"/>
    </row>
    <row r="162" spans="1:4" ht="15">
      <c r="A162" s="424"/>
      <c r="B162" s="424"/>
      <c r="C162" s="425"/>
      <c r="D162" s="425"/>
    </row>
    <row r="163" spans="1:4" ht="15">
      <c r="A163" s="424"/>
      <c r="B163" s="424"/>
      <c r="C163" s="425"/>
      <c r="D163" s="425"/>
    </row>
    <row r="164" spans="1:4" ht="15">
      <c r="A164" s="424"/>
      <c r="B164" s="424"/>
      <c r="C164" s="425"/>
      <c r="D164" s="425"/>
    </row>
    <row r="165" spans="1:4" ht="15">
      <c r="A165" s="424"/>
      <c r="B165" s="424"/>
      <c r="C165" s="425"/>
      <c r="D165" s="425"/>
    </row>
    <row r="166" spans="1:4" ht="15">
      <c r="A166" s="424"/>
      <c r="B166" s="424"/>
      <c r="C166" s="425"/>
      <c r="D166" s="425"/>
    </row>
    <row r="167" spans="1:4" ht="15">
      <c r="A167" s="424"/>
      <c r="B167" s="424"/>
      <c r="C167" s="425"/>
      <c r="D167" s="425"/>
    </row>
    <row r="168" spans="1:4" ht="15">
      <c r="A168" s="424"/>
      <c r="B168" s="424"/>
      <c r="C168" s="425"/>
      <c r="D168" s="425"/>
    </row>
    <row r="169" spans="1:4" ht="15">
      <c r="A169" s="424"/>
      <c r="B169" s="424"/>
      <c r="C169" s="425"/>
      <c r="D169" s="425"/>
    </row>
    <row r="170" spans="1:4" ht="15">
      <c r="A170" s="424"/>
      <c r="B170" s="424"/>
      <c r="C170" s="425"/>
      <c r="D170" s="425"/>
    </row>
    <row r="171" spans="1:4" ht="15">
      <c r="A171" s="424"/>
      <c r="B171" s="424"/>
      <c r="C171" s="425"/>
      <c r="D171" s="425"/>
    </row>
    <row r="172" spans="1:4" ht="15">
      <c r="A172" s="424"/>
      <c r="B172" s="424"/>
      <c r="C172" s="425"/>
      <c r="D172" s="425"/>
    </row>
    <row r="173" spans="1:4" ht="15">
      <c r="A173" s="424"/>
      <c r="B173" s="424"/>
      <c r="C173" s="425"/>
      <c r="D173" s="425"/>
    </row>
    <row r="174" spans="1:4" ht="15">
      <c r="A174" s="424"/>
      <c r="B174" s="424"/>
      <c r="C174" s="425"/>
      <c r="D174" s="425"/>
    </row>
    <row r="175" spans="1:4" ht="15">
      <c r="A175" s="424"/>
      <c r="B175" s="424"/>
      <c r="C175" s="425"/>
      <c r="D175" s="425"/>
    </row>
    <row r="176" spans="1:4" ht="15">
      <c r="A176" s="424"/>
      <c r="B176" s="424"/>
      <c r="C176" s="425"/>
      <c r="D176" s="425"/>
    </row>
    <row r="177" spans="1:4" ht="15">
      <c r="A177" s="424"/>
      <c r="B177" s="424"/>
      <c r="C177" s="425"/>
      <c r="D177" s="425"/>
    </row>
    <row r="178" spans="1:4" ht="15">
      <c r="A178" s="424"/>
      <c r="B178" s="424"/>
      <c r="C178" s="425"/>
      <c r="D178" s="425"/>
    </row>
    <row r="179" spans="1:4" ht="15">
      <c r="A179" s="424"/>
      <c r="B179" s="424"/>
      <c r="C179" s="425"/>
      <c r="D179" s="425"/>
    </row>
    <row r="180" spans="1:4" ht="15">
      <c r="A180" s="424"/>
      <c r="B180" s="424"/>
      <c r="C180" s="425"/>
      <c r="D180" s="425"/>
    </row>
    <row r="181" spans="1:4" ht="15">
      <c r="A181" s="424"/>
      <c r="B181" s="424"/>
      <c r="C181" s="425"/>
      <c r="D181" s="425"/>
    </row>
    <row r="182" spans="1:4" ht="15">
      <c r="A182" s="424"/>
      <c r="B182" s="424"/>
      <c r="C182" s="425"/>
      <c r="D182" s="425"/>
    </row>
    <row r="183" spans="1:4" ht="15">
      <c r="A183" s="424"/>
      <c r="B183" s="424"/>
      <c r="C183" s="425"/>
      <c r="D183" s="425"/>
    </row>
    <row r="184" spans="1:4" ht="15">
      <c r="A184" s="424"/>
      <c r="B184" s="424"/>
      <c r="C184" s="425"/>
      <c r="D184" s="425"/>
    </row>
    <row r="185" spans="1:4" ht="15">
      <c r="A185" s="424"/>
      <c r="B185" s="424"/>
      <c r="C185" s="425"/>
      <c r="D185" s="425"/>
    </row>
    <row r="186" spans="1:4" ht="15">
      <c r="A186" s="424"/>
      <c r="B186" s="424"/>
      <c r="C186" s="425"/>
      <c r="D186" s="425"/>
    </row>
    <row r="187" spans="1:4" ht="15">
      <c r="A187" s="424"/>
      <c r="B187" s="424"/>
      <c r="C187" s="425"/>
      <c r="D187" s="425"/>
    </row>
    <row r="188" spans="1:4" ht="15">
      <c r="A188" s="424"/>
      <c r="B188" s="424"/>
      <c r="C188" s="425"/>
      <c r="D188" s="425"/>
    </row>
    <row r="189" spans="1:4" ht="15">
      <c r="A189" s="424"/>
      <c r="B189" s="424"/>
      <c r="C189" s="425"/>
      <c r="D189" s="425"/>
    </row>
    <row r="190" spans="1:4" ht="15">
      <c r="A190" s="424"/>
      <c r="B190" s="424"/>
      <c r="C190" s="425"/>
      <c r="D190" s="425"/>
    </row>
    <row r="191" spans="1:4" ht="15">
      <c r="A191" s="424"/>
      <c r="B191" s="424"/>
      <c r="C191" s="425"/>
      <c r="D191" s="425"/>
    </row>
    <row r="192" spans="1:4" ht="15">
      <c r="A192" s="424"/>
      <c r="B192" s="424"/>
      <c r="C192" s="425"/>
      <c r="D192" s="425"/>
    </row>
    <row r="193" spans="1:4" ht="15">
      <c r="A193" s="424"/>
      <c r="B193" s="424"/>
      <c r="C193" s="425"/>
      <c r="D193" s="425"/>
    </row>
    <row r="194" spans="1:4" ht="15">
      <c r="A194" s="424"/>
      <c r="B194" s="424"/>
      <c r="C194" s="425"/>
      <c r="D194" s="425"/>
    </row>
    <row r="195" spans="1:4" ht="15">
      <c r="A195" s="424"/>
      <c r="B195" s="424"/>
      <c r="C195" s="425"/>
      <c r="D195" s="425"/>
    </row>
    <row r="196" spans="1:4" ht="15">
      <c r="A196" s="424"/>
      <c r="B196" s="424"/>
      <c r="C196" s="425"/>
      <c r="D196" s="425"/>
    </row>
    <row r="197" spans="1:4" ht="15">
      <c r="A197" s="424"/>
      <c r="B197" s="424"/>
      <c r="C197" s="425"/>
      <c r="D197" s="425"/>
    </row>
    <row r="198" spans="1:4" ht="15">
      <c r="A198" s="424"/>
      <c r="B198" s="424"/>
      <c r="C198" s="425"/>
      <c r="D198" s="425"/>
    </row>
    <row r="199" spans="1:4" ht="15">
      <c r="A199" s="424"/>
      <c r="B199" s="424"/>
      <c r="C199" s="425"/>
      <c r="D199" s="425"/>
    </row>
    <row r="200" spans="1:4" ht="15">
      <c r="A200" s="424"/>
      <c r="B200" s="424"/>
      <c r="C200" s="425"/>
      <c r="D200" s="425"/>
    </row>
    <row r="201" spans="1:4" ht="15">
      <c r="A201" s="424"/>
      <c r="B201" s="424"/>
      <c r="C201" s="425"/>
      <c r="D201" s="425"/>
    </row>
    <row r="202" spans="1:4" ht="15">
      <c r="A202" s="424"/>
      <c r="B202" s="424"/>
      <c r="C202" s="425"/>
      <c r="D202" s="425"/>
    </row>
    <row r="203" spans="1:4" ht="15">
      <c r="A203" s="424"/>
      <c r="B203" s="424"/>
      <c r="C203" s="425"/>
      <c r="D203" s="425"/>
    </row>
    <row r="204" spans="1:4" ht="15">
      <c r="A204" s="424"/>
      <c r="B204" s="424"/>
      <c r="C204" s="425"/>
      <c r="D204" s="425"/>
    </row>
    <row r="205" spans="1:4" ht="15">
      <c r="A205" s="424"/>
      <c r="B205" s="424"/>
      <c r="C205" s="425"/>
      <c r="D205" s="425"/>
    </row>
    <row r="206" spans="1:4" ht="15">
      <c r="A206" s="424"/>
      <c r="B206" s="424"/>
      <c r="C206" s="425"/>
      <c r="D206" s="425"/>
    </row>
    <row r="207" spans="1:4" ht="15">
      <c r="A207" s="424"/>
      <c r="B207" s="424"/>
      <c r="C207" s="425"/>
      <c r="D207" s="425"/>
    </row>
    <row r="208" spans="1:4" ht="15">
      <c r="A208" s="424"/>
      <c r="B208" s="424"/>
      <c r="C208" s="425"/>
      <c r="D208" s="425"/>
    </row>
    <row r="209" spans="1:4" ht="15">
      <c r="A209" s="424"/>
      <c r="B209" s="424"/>
      <c r="C209" s="425"/>
      <c r="D209" s="425"/>
    </row>
    <row r="210" spans="1:4" ht="15">
      <c r="A210" s="424"/>
      <c r="B210" s="424"/>
      <c r="C210" s="425"/>
      <c r="D210" s="425"/>
    </row>
    <row r="211" spans="1:4" ht="15">
      <c r="A211" s="424"/>
      <c r="B211" s="424"/>
      <c r="C211" s="425"/>
      <c r="D211" s="425"/>
    </row>
    <row r="212" spans="1:4" ht="15">
      <c r="A212" s="424"/>
      <c r="B212" s="424"/>
      <c r="C212" s="425"/>
      <c r="D212" s="425"/>
    </row>
    <row r="213" spans="1:4" ht="15">
      <c r="A213" s="424"/>
      <c r="B213" s="424"/>
      <c r="C213" s="425"/>
      <c r="D213" s="425"/>
    </row>
    <row r="214" spans="1:4" ht="15">
      <c r="A214" s="424"/>
      <c r="B214" s="424"/>
      <c r="C214" s="425"/>
      <c r="D214" s="425"/>
    </row>
    <row r="215" spans="1:4" ht="15">
      <c r="A215" s="424"/>
      <c r="B215" s="424"/>
      <c r="C215" s="425"/>
      <c r="D215" s="425"/>
    </row>
    <row r="216" spans="1:4" ht="15">
      <c r="A216" s="424"/>
      <c r="B216" s="424"/>
      <c r="C216" s="425"/>
      <c r="D216" s="425"/>
    </row>
    <row r="217" spans="1:4" ht="15">
      <c r="A217" s="424"/>
      <c r="B217" s="424"/>
      <c r="C217" s="425"/>
      <c r="D217" s="425"/>
    </row>
    <row r="218" spans="1:4" ht="15">
      <c r="A218" s="424"/>
      <c r="B218" s="424"/>
      <c r="C218" s="425"/>
      <c r="D218" s="425"/>
    </row>
  </sheetData>
  <sheetProtection selectLockedCells="1" selectUnlockedCells="1"/>
  <printOptions/>
  <pageMargins left="0.5902777777777778" right="0.5902777777777778" top="0.5902777777777778" bottom="0.7875" header="0.5118055555555555" footer="0.11805555555555555"/>
  <pageSetup horizontalDpi="300" verticalDpi="300" orientation="portrait" paperSize="9" r:id="rId2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140625" style="678" customWidth="1"/>
    <col min="2" max="2" width="67.57421875" style="678" customWidth="1"/>
    <col min="3" max="3" width="12.7109375" style="683" customWidth="1"/>
    <col min="4" max="16384" width="9.140625" style="680" customWidth="1"/>
  </cols>
  <sheetData>
    <row r="1" s="676" customFormat="1" ht="15" customHeight="1">
      <c r="C1" s="677"/>
    </row>
    <row r="2" s="676" customFormat="1" ht="15" customHeight="1">
      <c r="C2" s="239" t="s">
        <v>0</v>
      </c>
    </row>
    <row r="3" s="676" customFormat="1" ht="15" customHeight="1">
      <c r="C3" s="239" t="s">
        <v>1</v>
      </c>
    </row>
    <row r="4" s="676" customFormat="1" ht="15" customHeight="1">
      <c r="C4" s="239" t="s">
        <v>2</v>
      </c>
    </row>
    <row r="5" s="676" customFormat="1" ht="12.75">
      <c r="C5" s="239" t="s">
        <v>2185</v>
      </c>
    </row>
    <row r="6" s="676" customFormat="1" ht="12.75">
      <c r="C6" s="239"/>
    </row>
    <row r="7" ht="12.75">
      <c r="C7" s="679"/>
    </row>
    <row r="8" spans="1:3" ht="12.75">
      <c r="A8" s="858" t="s">
        <v>1852</v>
      </c>
      <c r="B8" s="858"/>
      <c r="C8" s="681"/>
    </row>
    <row r="9" spans="1:3" ht="12.75">
      <c r="A9" s="858" t="s">
        <v>1853</v>
      </c>
      <c r="B9" s="858"/>
      <c r="C9" s="660"/>
    </row>
    <row r="10" spans="1:3" ht="12.75">
      <c r="A10" s="858" t="s">
        <v>1854</v>
      </c>
      <c r="B10" s="858"/>
      <c r="C10" s="660"/>
    </row>
    <row r="11" spans="1:3" ht="13.5">
      <c r="A11" s="852" t="s">
        <v>1855</v>
      </c>
      <c r="B11" s="852"/>
      <c r="C11" s="660"/>
    </row>
    <row r="12" spans="1:3" ht="13.5">
      <c r="A12" s="852" t="s">
        <v>1856</v>
      </c>
      <c r="B12" s="852"/>
      <c r="C12" s="660"/>
    </row>
    <row r="13" spans="1:3" ht="12.75">
      <c r="A13" s="682" t="s">
        <v>2148</v>
      </c>
      <c r="B13" s="682" t="s">
        <v>2149</v>
      </c>
      <c r="C13" s="660">
        <v>229307</v>
      </c>
    </row>
    <row r="14" spans="1:3" ht="12.75">
      <c r="A14" s="859" t="s">
        <v>2203</v>
      </c>
      <c r="B14" s="859"/>
      <c r="C14" s="660"/>
    </row>
    <row r="15" spans="1:3" ht="13.5">
      <c r="A15" s="857" t="s">
        <v>2204</v>
      </c>
      <c r="B15" s="857"/>
      <c r="C15" s="660"/>
    </row>
    <row r="16" spans="1:3" ht="12.75">
      <c r="A16" s="682" t="s">
        <v>2205</v>
      </c>
      <c r="B16" s="682" t="s">
        <v>2206</v>
      </c>
      <c r="C16" s="660">
        <v>66000</v>
      </c>
    </row>
    <row r="17" spans="1:3" ht="12.75">
      <c r="A17" s="859" t="s">
        <v>1857</v>
      </c>
      <c r="B17" s="859"/>
      <c r="C17" s="660"/>
    </row>
    <row r="18" spans="1:3" ht="13.5">
      <c r="A18" s="857" t="s">
        <v>1856</v>
      </c>
      <c r="B18" s="857"/>
      <c r="C18" s="660"/>
    </row>
    <row r="19" spans="1:3" ht="12.75">
      <c r="A19" s="682" t="s">
        <v>1858</v>
      </c>
      <c r="B19" s="682" t="s">
        <v>1859</v>
      </c>
      <c r="C19" s="660">
        <v>227028</v>
      </c>
    </row>
    <row r="20" spans="1:3" ht="13.5">
      <c r="A20" s="857" t="s">
        <v>205</v>
      </c>
      <c r="B20" s="857"/>
      <c r="C20" s="660"/>
    </row>
    <row r="21" spans="1:3" ht="12.75">
      <c r="A21" s="682" t="s">
        <v>1860</v>
      </c>
      <c r="B21" s="682" t="s">
        <v>1861</v>
      </c>
      <c r="C21" s="660">
        <v>22149</v>
      </c>
    </row>
    <row r="22" spans="1:3" ht="12.75">
      <c r="A22" s="682" t="s">
        <v>1862</v>
      </c>
      <c r="B22" s="682" t="s">
        <v>1863</v>
      </c>
      <c r="C22" s="660">
        <v>22149</v>
      </c>
    </row>
    <row r="23" spans="1:3" ht="12.75">
      <c r="A23" s="682" t="s">
        <v>2132</v>
      </c>
      <c r="B23" s="682" t="s">
        <v>2131</v>
      </c>
      <c r="C23" s="660">
        <v>14526</v>
      </c>
    </row>
    <row r="24" spans="1:3" ht="13.5">
      <c r="A24" s="857" t="s">
        <v>212</v>
      </c>
      <c r="B24" s="857"/>
      <c r="C24" s="660"/>
    </row>
    <row r="25" spans="1:3" ht="12.75">
      <c r="A25" s="682" t="s">
        <v>1864</v>
      </c>
      <c r="B25" s="682" t="s">
        <v>1865</v>
      </c>
      <c r="C25" s="660">
        <v>14285</v>
      </c>
    </row>
    <row r="26" spans="1:3" ht="12.75">
      <c r="A26" s="682" t="s">
        <v>2126</v>
      </c>
      <c r="B26" s="682" t="s">
        <v>2125</v>
      </c>
      <c r="C26" s="660">
        <v>41400</v>
      </c>
    </row>
    <row r="27" spans="1:3" ht="13.5">
      <c r="A27" s="857" t="s">
        <v>215</v>
      </c>
      <c r="B27" s="857"/>
      <c r="C27" s="660"/>
    </row>
    <row r="28" spans="1:3" ht="12.75">
      <c r="A28" s="682" t="s">
        <v>1866</v>
      </c>
      <c r="B28" s="682" t="s">
        <v>216</v>
      </c>
      <c r="C28" s="660">
        <v>26964</v>
      </c>
    </row>
    <row r="29" spans="1:3" ht="12.75">
      <c r="A29" s="682" t="s">
        <v>1867</v>
      </c>
      <c r="B29" s="682" t="s">
        <v>1868</v>
      </c>
      <c r="C29" s="660">
        <v>25248</v>
      </c>
    </row>
    <row r="30" spans="1:3" ht="12.75">
      <c r="A30" s="682" t="s">
        <v>2133</v>
      </c>
      <c r="B30" s="682" t="s">
        <v>2128</v>
      </c>
      <c r="C30" s="660">
        <v>10272</v>
      </c>
    </row>
    <row r="31" spans="1:3" ht="12.75">
      <c r="A31" s="682" t="s">
        <v>2134</v>
      </c>
      <c r="B31" s="682" t="s">
        <v>2127</v>
      </c>
      <c r="C31" s="660">
        <v>11342</v>
      </c>
    </row>
    <row r="32" spans="1:3" ht="12.75">
      <c r="A32" s="682" t="s">
        <v>1869</v>
      </c>
      <c r="B32" s="682" t="s">
        <v>1870</v>
      </c>
      <c r="C32" s="660">
        <v>14200</v>
      </c>
    </row>
    <row r="33" spans="1:3" ht="12.75">
      <c r="A33" s="682" t="s">
        <v>1871</v>
      </c>
      <c r="B33" s="682" t="s">
        <v>1872</v>
      </c>
      <c r="C33" s="660">
        <v>10272</v>
      </c>
    </row>
    <row r="34" spans="1:3" ht="13.5">
      <c r="A34" s="857" t="s">
        <v>228</v>
      </c>
      <c r="B34" s="857"/>
      <c r="C34" s="660"/>
    </row>
    <row r="35" spans="1:3" ht="12.75">
      <c r="A35" s="682" t="s">
        <v>2130</v>
      </c>
      <c r="B35" s="682" t="s">
        <v>2129</v>
      </c>
      <c r="C35" s="660">
        <v>23996</v>
      </c>
    </row>
    <row r="36" spans="1:3" ht="12.75">
      <c r="A36" s="682" t="s">
        <v>1873</v>
      </c>
      <c r="B36" s="682" t="s">
        <v>1874</v>
      </c>
      <c r="C36" s="660">
        <v>23065</v>
      </c>
    </row>
    <row r="37" spans="1:3" ht="12.75">
      <c r="A37" s="682" t="s">
        <v>1875</v>
      </c>
      <c r="B37" s="682" t="s">
        <v>1876</v>
      </c>
      <c r="C37" s="660">
        <v>51360</v>
      </c>
    </row>
    <row r="38" spans="1:3" ht="13.5">
      <c r="A38" s="857" t="s">
        <v>1877</v>
      </c>
      <c r="B38" s="857"/>
      <c r="C38" s="660"/>
    </row>
    <row r="39" spans="1:3" ht="12.75">
      <c r="A39" s="682" t="s">
        <v>1878</v>
      </c>
      <c r="B39" s="682" t="s">
        <v>1879</v>
      </c>
      <c r="C39" s="660">
        <v>46141</v>
      </c>
    </row>
    <row r="40" spans="1:3" ht="12.75">
      <c r="A40" s="682" t="s">
        <v>1880</v>
      </c>
      <c r="B40" s="682" t="s">
        <v>1881</v>
      </c>
      <c r="C40" s="660">
        <v>23530</v>
      </c>
    </row>
    <row r="41" spans="1:3" ht="12.75">
      <c r="A41" s="682" t="s">
        <v>1882</v>
      </c>
      <c r="B41" s="682" t="s">
        <v>1883</v>
      </c>
      <c r="C41" s="660">
        <v>33063</v>
      </c>
    </row>
    <row r="42" spans="1:3" ht="12.75">
      <c r="A42" s="682" t="s">
        <v>1884</v>
      </c>
      <c r="B42" s="682" t="s">
        <v>1885</v>
      </c>
      <c r="C42" s="660">
        <v>31458</v>
      </c>
    </row>
    <row r="43" spans="1:3" ht="12.75">
      <c r="A43" s="682" t="s">
        <v>1886</v>
      </c>
      <c r="B43" s="682" t="s">
        <v>1887</v>
      </c>
      <c r="C43" s="660">
        <v>29318</v>
      </c>
    </row>
    <row r="44" spans="1:3" ht="12.75">
      <c r="A44" s="859" t="s">
        <v>1888</v>
      </c>
      <c r="B44" s="859"/>
      <c r="C44" s="660"/>
    </row>
    <row r="45" spans="1:3" ht="13.5">
      <c r="A45" s="857" t="s">
        <v>1889</v>
      </c>
      <c r="B45" s="857"/>
      <c r="C45" s="660"/>
    </row>
    <row r="46" spans="1:3" ht="12.75">
      <c r="A46" s="682" t="s">
        <v>1890</v>
      </c>
      <c r="B46" s="682" t="s">
        <v>1891</v>
      </c>
      <c r="C46" s="660">
        <v>205265</v>
      </c>
    </row>
    <row r="47" spans="1:3" ht="12.75">
      <c r="A47" s="682" t="s">
        <v>1892</v>
      </c>
      <c r="B47" s="682" t="s">
        <v>1893</v>
      </c>
      <c r="C47" s="660">
        <v>63762</v>
      </c>
    </row>
    <row r="48" spans="1:3" ht="13.5">
      <c r="A48" s="857" t="s">
        <v>1894</v>
      </c>
      <c r="B48" s="857"/>
      <c r="C48" s="660"/>
    </row>
    <row r="49" spans="1:3" ht="12.75">
      <c r="A49" s="682" t="s">
        <v>1895</v>
      </c>
      <c r="B49" s="682" t="s">
        <v>1896</v>
      </c>
      <c r="C49" s="660">
        <v>1605</v>
      </c>
    </row>
    <row r="50" spans="1:3" ht="12.75">
      <c r="A50" s="859" t="s">
        <v>1897</v>
      </c>
      <c r="B50" s="859"/>
      <c r="C50" s="660"/>
    </row>
    <row r="51" spans="1:3" ht="13.5">
      <c r="A51" s="857" t="s">
        <v>1877</v>
      </c>
      <c r="B51" s="857"/>
      <c r="C51" s="660"/>
    </row>
    <row r="52" spans="1:3" ht="12.75">
      <c r="A52" s="682" t="s">
        <v>1898</v>
      </c>
      <c r="B52" s="682" t="s">
        <v>1899</v>
      </c>
      <c r="C52" s="660">
        <v>132192</v>
      </c>
    </row>
    <row r="53" spans="1:3" ht="12.75">
      <c r="A53" s="682" t="s">
        <v>1900</v>
      </c>
      <c r="B53" s="682" t="s">
        <v>1901</v>
      </c>
      <c r="C53" s="660">
        <v>71491</v>
      </c>
    </row>
    <row r="54" spans="1:3" ht="12.75">
      <c r="A54" s="859" t="s">
        <v>1956</v>
      </c>
      <c r="B54" s="859"/>
      <c r="C54" s="660"/>
    </row>
    <row r="55" spans="1:3" ht="13.5">
      <c r="A55" s="852" t="s">
        <v>1902</v>
      </c>
      <c r="B55" s="852"/>
      <c r="C55" s="660"/>
    </row>
    <row r="56" spans="1:3" ht="25.5">
      <c r="A56" s="682" t="s">
        <v>1955</v>
      </c>
      <c r="B56" s="682" t="s">
        <v>1957</v>
      </c>
      <c r="C56" s="660">
        <v>295900</v>
      </c>
    </row>
    <row r="57" spans="1:3" ht="12.75">
      <c r="A57" s="682" t="s">
        <v>1903</v>
      </c>
      <c r="B57" s="682" t="s">
        <v>1904</v>
      </c>
      <c r="C57" s="660">
        <v>85065</v>
      </c>
    </row>
    <row r="58" spans="1:3" ht="12.75">
      <c r="A58" s="858" t="s">
        <v>1905</v>
      </c>
      <c r="B58" s="858"/>
      <c r="C58" s="660"/>
    </row>
    <row r="59" spans="1:3" ht="13.5">
      <c r="A59" s="852" t="s">
        <v>1906</v>
      </c>
      <c r="B59" s="852"/>
      <c r="C59" s="660"/>
    </row>
    <row r="60" spans="1:3" ht="12.75">
      <c r="A60" s="682" t="s">
        <v>1907</v>
      </c>
      <c r="B60" s="682" t="s">
        <v>1859</v>
      </c>
      <c r="C60" s="660">
        <v>153586</v>
      </c>
    </row>
    <row r="61" spans="1:3" ht="12.75">
      <c r="A61" s="858" t="s">
        <v>1908</v>
      </c>
      <c r="B61" s="858"/>
      <c r="C61" s="660"/>
    </row>
    <row r="62" spans="1:3" ht="12.75">
      <c r="A62" s="858" t="s">
        <v>1909</v>
      </c>
      <c r="B62" s="858"/>
      <c r="C62" s="660"/>
    </row>
    <row r="63" spans="1:3" ht="30.75" customHeight="1">
      <c r="A63" s="852" t="s">
        <v>2321</v>
      </c>
      <c r="B63" s="852"/>
      <c r="C63" s="660"/>
    </row>
    <row r="64" spans="1:3" ht="15">
      <c r="A64" s="682" t="s">
        <v>2322</v>
      </c>
      <c r="B64" s="682" t="s">
        <v>2323</v>
      </c>
      <c r="C64" s="660">
        <v>37200</v>
      </c>
    </row>
    <row r="65" spans="1:3" ht="15">
      <c r="A65" s="682" t="s">
        <v>2324</v>
      </c>
      <c r="B65" s="682" t="s">
        <v>2325</v>
      </c>
      <c r="C65" s="660">
        <v>17500</v>
      </c>
    </row>
    <row r="66" spans="1:3" ht="30.75" customHeight="1">
      <c r="A66" s="852" t="s">
        <v>2326</v>
      </c>
      <c r="B66" s="852"/>
      <c r="C66" s="660"/>
    </row>
    <row r="67" spans="1:3" ht="15">
      <c r="A67" s="682" t="s">
        <v>2327</v>
      </c>
      <c r="B67" s="682" t="s">
        <v>2328</v>
      </c>
      <c r="C67" s="660">
        <v>28900</v>
      </c>
    </row>
    <row r="68" spans="1:3" ht="30.75" customHeight="1">
      <c r="A68" s="852" t="s">
        <v>2329</v>
      </c>
      <c r="B68" s="852"/>
      <c r="C68" s="660"/>
    </row>
    <row r="69" spans="1:3" ht="15">
      <c r="A69" s="682" t="s">
        <v>2330</v>
      </c>
      <c r="B69" s="682" t="s">
        <v>2331</v>
      </c>
      <c r="C69" s="660">
        <v>168700</v>
      </c>
    </row>
    <row r="70" spans="1:3" ht="15">
      <c r="A70" s="682" t="s">
        <v>2332</v>
      </c>
      <c r="B70" s="682" t="s">
        <v>2333</v>
      </c>
      <c r="C70" s="660">
        <v>158000</v>
      </c>
    </row>
    <row r="71" spans="1:3" ht="13.5" customHeight="1">
      <c r="A71" s="853" t="s">
        <v>1910</v>
      </c>
      <c r="B71" s="854"/>
      <c r="C71" s="660"/>
    </row>
    <row r="72" spans="1:3" ht="12.75">
      <c r="A72" s="682" t="s">
        <v>1911</v>
      </c>
      <c r="B72" s="682" t="s">
        <v>1912</v>
      </c>
      <c r="C72" s="660">
        <v>214426</v>
      </c>
    </row>
    <row r="73" spans="1:3" ht="12.75">
      <c r="A73" s="682" t="s">
        <v>2334</v>
      </c>
      <c r="B73" s="682" t="s">
        <v>2335</v>
      </c>
      <c r="C73" s="660">
        <v>220000</v>
      </c>
    </row>
    <row r="74" spans="1:3" ht="12.75">
      <c r="A74" s="682" t="s">
        <v>2145</v>
      </c>
      <c r="B74" s="682" t="s">
        <v>2146</v>
      </c>
      <c r="C74" s="660">
        <v>131455</v>
      </c>
    </row>
    <row r="75" spans="1:3" ht="12.75">
      <c r="A75" s="682" t="s">
        <v>2144</v>
      </c>
      <c r="B75" s="682" t="s">
        <v>2147</v>
      </c>
      <c r="C75" s="660">
        <v>37714</v>
      </c>
    </row>
    <row r="76" spans="1:3" ht="12.75" customHeight="1">
      <c r="A76" s="855" t="s">
        <v>1913</v>
      </c>
      <c r="B76" s="856"/>
      <c r="C76" s="660"/>
    </row>
    <row r="77" spans="1:3" ht="13.5" customHeight="1">
      <c r="A77" s="853" t="s">
        <v>1856</v>
      </c>
      <c r="B77" s="854"/>
      <c r="C77" s="660"/>
    </row>
    <row r="78" spans="1:3" ht="12.75">
      <c r="A78" s="682" t="s">
        <v>1914</v>
      </c>
      <c r="B78" s="682" t="s">
        <v>1915</v>
      </c>
      <c r="C78" s="660">
        <v>122290</v>
      </c>
    </row>
    <row r="79" spans="1:3" ht="25.5">
      <c r="A79" s="682" t="s">
        <v>1916</v>
      </c>
      <c r="B79" s="682" t="s">
        <v>1917</v>
      </c>
      <c r="C79" s="660">
        <v>214426</v>
      </c>
    </row>
  </sheetData>
  <sheetProtection/>
  <mergeCells count="31">
    <mergeCell ref="A8:B8"/>
    <mergeCell ref="A9:B9"/>
    <mergeCell ref="A10:B10"/>
    <mergeCell ref="A11:B11"/>
    <mergeCell ref="A12:B12"/>
    <mergeCell ref="A14:B14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50:B50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  <mergeCell ref="A77:B7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</sheetPr>
  <dimension ref="A1:H120"/>
  <sheetViews>
    <sheetView zoomScaleSheetLayoutView="100" workbookViewId="0" topLeftCell="A1">
      <selection activeCell="A7" sqref="A7"/>
    </sheetView>
  </sheetViews>
  <sheetFormatPr defaultColWidth="18.421875" defaultRowHeight="15"/>
  <cols>
    <col min="1" max="1" width="61.00390625" style="0" customWidth="1"/>
    <col min="2" max="2" width="8.28125" style="426" customWidth="1"/>
    <col min="3" max="3" width="10.28125" style="0" customWidth="1"/>
    <col min="4" max="4" width="12.421875" style="0" customWidth="1"/>
  </cols>
  <sheetData>
    <row r="1" spans="1:4" s="47" customFormat="1" ht="12.75">
      <c r="A1" s="427"/>
      <c r="C1" s="428"/>
      <c r="D1" s="429"/>
    </row>
    <row r="2" spans="1:4" s="47" customFormat="1" ht="12.75">
      <c r="A2" s="325"/>
      <c r="B2" s="325"/>
      <c r="C2" s="389"/>
      <c r="D2" s="430" t="s">
        <v>0</v>
      </c>
    </row>
    <row r="3" spans="1:4" s="47" customFormat="1" ht="12.75">
      <c r="A3" s="325"/>
      <c r="B3" s="325"/>
      <c r="C3" s="389"/>
      <c r="D3" s="430" t="s">
        <v>1</v>
      </c>
    </row>
    <row r="4" spans="1:4" s="47" customFormat="1" ht="12.75">
      <c r="A4" s="325"/>
      <c r="B4" s="325"/>
      <c r="C4" s="389"/>
      <c r="D4" s="430" t="s">
        <v>2</v>
      </c>
    </row>
    <row r="5" spans="1:4" s="47" customFormat="1" ht="12.75">
      <c r="A5" s="325"/>
      <c r="B5" s="325"/>
      <c r="C5" s="389"/>
      <c r="D5" s="430" t="s">
        <v>2185</v>
      </c>
    </row>
    <row r="6" spans="1:4" s="47" customFormat="1" ht="12.75">
      <c r="A6" s="325"/>
      <c r="B6" s="325"/>
      <c r="C6" s="431"/>
      <c r="D6" s="429"/>
    </row>
    <row r="7" spans="1:4" s="47" customFormat="1" ht="18.75">
      <c r="A7" s="655" t="s">
        <v>1332</v>
      </c>
      <c r="B7" s="655"/>
      <c r="C7" s="655"/>
      <c r="D7" s="655"/>
    </row>
    <row r="8" spans="1:8" s="432" customFormat="1" ht="25.5">
      <c r="A8" s="794" t="s">
        <v>4</v>
      </c>
      <c r="B8" s="794" t="s">
        <v>185</v>
      </c>
      <c r="C8" s="795" t="s">
        <v>2176</v>
      </c>
      <c r="D8" s="795" t="s">
        <v>2177</v>
      </c>
      <c r="E8" s="796"/>
      <c r="F8" s="796"/>
      <c r="G8" s="796"/>
      <c r="H8" s="796"/>
    </row>
    <row r="9" spans="1:4" s="436" customFormat="1" ht="12.75">
      <c r="A9" s="433" t="s">
        <v>1264</v>
      </c>
      <c r="B9" s="434"/>
      <c r="C9" s="435"/>
      <c r="D9" s="435"/>
    </row>
    <row r="10" spans="1:4" s="440" customFormat="1" ht="12.75">
      <c r="A10" s="31" t="s">
        <v>1333</v>
      </c>
      <c r="B10" s="437">
        <v>1</v>
      </c>
      <c r="C10" s="438">
        <v>7900</v>
      </c>
      <c r="D10" s="439">
        <f>C10*B10</f>
        <v>7900</v>
      </c>
    </row>
    <row r="11" spans="1:4" s="440" customFormat="1" ht="12.75">
      <c r="A11" s="31" t="s">
        <v>1266</v>
      </c>
      <c r="B11" s="437">
        <v>1</v>
      </c>
      <c r="C11" s="438">
        <v>2390</v>
      </c>
      <c r="D11" s="439">
        <f>C11*B11</f>
        <v>2390</v>
      </c>
    </row>
    <row r="12" spans="1:4" s="436" customFormat="1" ht="12.75">
      <c r="A12" s="434" t="s">
        <v>1267</v>
      </c>
      <c r="B12" s="418">
        <v>1</v>
      </c>
      <c r="C12" s="441">
        <v>3700</v>
      </c>
      <c r="D12" s="441">
        <f>B12*C12</f>
        <v>3700</v>
      </c>
    </row>
    <row r="13" spans="1:4" s="436" customFormat="1" ht="12.75">
      <c r="A13" s="434" t="s">
        <v>1268</v>
      </c>
      <c r="B13" s="442">
        <v>2</v>
      </c>
      <c r="C13" s="443">
        <v>16000</v>
      </c>
      <c r="D13" s="441">
        <f>B13*C13</f>
        <v>32000</v>
      </c>
    </row>
    <row r="14" spans="1:4" s="436" customFormat="1" ht="12.75">
      <c r="A14" s="444" t="s">
        <v>1334</v>
      </c>
      <c r="B14" s="418"/>
      <c r="C14" s="441"/>
      <c r="D14" s="441"/>
    </row>
    <row r="15" spans="1:4" s="436" customFormat="1" ht="12.75">
      <c r="A15" s="434" t="s">
        <v>1272</v>
      </c>
      <c r="B15" s="442">
        <v>28</v>
      </c>
      <c r="C15" s="445">
        <v>21900</v>
      </c>
      <c r="D15" s="446">
        <f aca="true" t="shared" si="0" ref="D15:D22">B15*C15</f>
        <v>613200</v>
      </c>
    </row>
    <row r="16" spans="1:4" s="436" customFormat="1" ht="12.75" customHeight="1">
      <c r="A16" s="434" t="s">
        <v>1335</v>
      </c>
      <c r="B16" s="447">
        <v>3</v>
      </c>
      <c r="C16" s="448">
        <v>8300</v>
      </c>
      <c r="D16" s="446">
        <f t="shared" si="0"/>
        <v>24900</v>
      </c>
    </row>
    <row r="17" spans="1:4" s="440" customFormat="1" ht="12.75">
      <c r="A17" s="434" t="s">
        <v>1339</v>
      </c>
      <c r="B17" s="457">
        <v>1</v>
      </c>
      <c r="C17" s="606">
        <v>31200</v>
      </c>
      <c r="D17" s="441">
        <f t="shared" si="0"/>
        <v>31200</v>
      </c>
    </row>
    <row r="18" spans="1:4" s="440" customFormat="1" ht="12.75">
      <c r="A18" s="417" t="s">
        <v>1340</v>
      </c>
      <c r="B18" s="418">
        <v>1</v>
      </c>
      <c r="C18" s="441">
        <v>20200</v>
      </c>
      <c r="D18" s="441">
        <f t="shared" si="0"/>
        <v>20200</v>
      </c>
    </row>
    <row r="19" spans="1:4" s="440" customFormat="1" ht="12.75">
      <c r="A19" s="415" t="s">
        <v>2338</v>
      </c>
      <c r="B19" s="437">
        <v>3</v>
      </c>
      <c r="C19" s="448">
        <v>16900</v>
      </c>
      <c r="D19" s="441">
        <f t="shared" si="0"/>
        <v>50700</v>
      </c>
    </row>
    <row r="20" spans="1:4" s="440" customFormat="1" ht="12.75">
      <c r="A20" s="417" t="s">
        <v>1337</v>
      </c>
      <c r="B20" s="418">
        <v>3</v>
      </c>
      <c r="C20" s="441">
        <v>75200</v>
      </c>
      <c r="D20" s="441">
        <f t="shared" si="0"/>
        <v>225600</v>
      </c>
    </row>
    <row r="21" spans="1:5" s="379" customFormat="1" ht="12.75" customHeight="1">
      <c r="A21" s="434" t="s">
        <v>1338</v>
      </c>
      <c r="B21" s="457">
        <v>2</v>
      </c>
      <c r="C21" s="606">
        <v>98800</v>
      </c>
      <c r="D21" s="441">
        <f t="shared" si="0"/>
        <v>197600</v>
      </c>
      <c r="E21" s="440"/>
    </row>
    <row r="22" spans="1:5" s="440" customFormat="1" ht="12.75">
      <c r="A22" s="605" t="s">
        <v>1680</v>
      </c>
      <c r="B22" s="397">
        <v>10</v>
      </c>
      <c r="C22" s="398">
        <v>9500</v>
      </c>
      <c r="D22" s="398">
        <f t="shared" si="0"/>
        <v>95000</v>
      </c>
      <c r="E22" s="405"/>
    </row>
    <row r="23" spans="1:4" s="436" customFormat="1" ht="12.75">
      <c r="A23" s="444" t="s">
        <v>1341</v>
      </c>
      <c r="B23" s="418"/>
      <c r="C23" s="450"/>
      <c r="D23" s="441"/>
    </row>
    <row r="24" spans="1:6" s="379" customFormat="1" ht="12.75" customHeight="1">
      <c r="A24" s="434" t="s">
        <v>1351</v>
      </c>
      <c r="B24" s="418">
        <v>15</v>
      </c>
      <c r="C24" s="441">
        <v>45</v>
      </c>
      <c r="D24" s="438">
        <f aca="true" t="shared" si="1" ref="D24:D40">C24*B24</f>
        <v>675</v>
      </c>
      <c r="E24" s="436"/>
      <c r="F24" s="436"/>
    </row>
    <row r="25" spans="1:4" s="440" customFormat="1" ht="12.75">
      <c r="A25" s="21" t="s">
        <v>1303</v>
      </c>
      <c r="B25" s="609">
        <v>15</v>
      </c>
      <c r="C25" s="613">
        <v>170</v>
      </c>
      <c r="D25" s="615">
        <f t="shared" si="1"/>
        <v>2550</v>
      </c>
    </row>
    <row r="26" spans="1:4" s="440" customFormat="1" ht="12.75">
      <c r="A26" s="21" t="s">
        <v>1304</v>
      </c>
      <c r="B26" s="391">
        <v>15</v>
      </c>
      <c r="C26" s="453">
        <v>190</v>
      </c>
      <c r="D26" s="438">
        <f t="shared" si="1"/>
        <v>2850</v>
      </c>
    </row>
    <row r="27" spans="1:4" s="440" customFormat="1" ht="12.75">
      <c r="A27" s="21" t="s">
        <v>1343</v>
      </c>
      <c r="B27" s="437">
        <v>15</v>
      </c>
      <c r="C27" s="451">
        <v>390</v>
      </c>
      <c r="D27" s="439">
        <f t="shared" si="1"/>
        <v>5850</v>
      </c>
    </row>
    <row r="28" spans="1:4" s="440" customFormat="1" ht="12.75">
      <c r="A28" s="21" t="s">
        <v>1690</v>
      </c>
      <c r="B28" s="437">
        <v>3</v>
      </c>
      <c r="C28" s="451">
        <v>800</v>
      </c>
      <c r="D28" s="439">
        <f t="shared" si="1"/>
        <v>2400</v>
      </c>
    </row>
    <row r="29" spans="1:4" s="440" customFormat="1" ht="12.75">
      <c r="A29" s="21" t="s">
        <v>1691</v>
      </c>
      <c r="B29" s="437">
        <v>3</v>
      </c>
      <c r="C29" s="451">
        <v>1200</v>
      </c>
      <c r="D29" s="439">
        <f t="shared" si="1"/>
        <v>3600</v>
      </c>
    </row>
    <row r="30" spans="1:4" s="440" customFormat="1" ht="12.75">
      <c r="A30" s="21" t="s">
        <v>1747</v>
      </c>
      <c r="B30" s="437">
        <v>3</v>
      </c>
      <c r="C30" s="451">
        <v>275</v>
      </c>
      <c r="D30" s="439">
        <f t="shared" si="1"/>
        <v>825</v>
      </c>
    </row>
    <row r="31" spans="1:4" s="440" customFormat="1" ht="12.75">
      <c r="A31" s="21" t="s">
        <v>1342</v>
      </c>
      <c r="B31" s="437">
        <v>15</v>
      </c>
      <c r="C31" s="451">
        <v>1250</v>
      </c>
      <c r="D31" s="439">
        <f t="shared" si="1"/>
        <v>18750</v>
      </c>
    </row>
    <row r="32" spans="1:4" s="440" customFormat="1" ht="12.75">
      <c r="A32" s="21" t="s">
        <v>1344</v>
      </c>
      <c r="B32" s="437">
        <v>15</v>
      </c>
      <c r="C32" s="451">
        <v>650</v>
      </c>
      <c r="D32" s="439">
        <f t="shared" si="1"/>
        <v>9750</v>
      </c>
    </row>
    <row r="33" spans="1:4" s="440" customFormat="1" ht="12.75">
      <c r="A33" s="21" t="s">
        <v>1345</v>
      </c>
      <c r="B33" s="391">
        <v>15</v>
      </c>
      <c r="C33" s="453">
        <v>990</v>
      </c>
      <c r="D33" s="438">
        <f t="shared" si="1"/>
        <v>14850</v>
      </c>
    </row>
    <row r="34" spans="1:4" s="440" customFormat="1" ht="12.75">
      <c r="A34" s="21" t="s">
        <v>1346</v>
      </c>
      <c r="B34" s="391">
        <v>15</v>
      </c>
      <c r="C34" s="453">
        <v>410</v>
      </c>
      <c r="D34" s="438">
        <f t="shared" si="1"/>
        <v>6150</v>
      </c>
    </row>
    <row r="35" spans="1:4" s="440" customFormat="1" ht="12.75">
      <c r="A35" s="454" t="s">
        <v>1297</v>
      </c>
      <c r="B35" s="391">
        <v>15</v>
      </c>
      <c r="C35" s="453">
        <v>1160</v>
      </c>
      <c r="D35" s="438">
        <f t="shared" si="1"/>
        <v>17400</v>
      </c>
    </row>
    <row r="36" spans="1:4" s="440" customFormat="1" ht="12.75">
      <c r="A36" s="21" t="s">
        <v>1348</v>
      </c>
      <c r="B36" s="437">
        <v>15</v>
      </c>
      <c r="C36" s="453">
        <v>830</v>
      </c>
      <c r="D36" s="438">
        <f t="shared" si="1"/>
        <v>12450</v>
      </c>
    </row>
    <row r="37" spans="1:6" s="440" customFormat="1" ht="12.75">
      <c r="A37" s="608" t="s">
        <v>1296</v>
      </c>
      <c r="B37" s="612">
        <v>15</v>
      </c>
      <c r="C37" s="614">
        <v>430</v>
      </c>
      <c r="D37" s="438">
        <f t="shared" si="1"/>
        <v>6450</v>
      </c>
      <c r="E37" s="436"/>
      <c r="F37" s="436"/>
    </row>
    <row r="38" spans="1:4" s="440" customFormat="1" ht="12.75">
      <c r="A38" s="21" t="s">
        <v>1347</v>
      </c>
      <c r="B38" s="455">
        <v>15</v>
      </c>
      <c r="C38" s="456">
        <v>380</v>
      </c>
      <c r="D38" s="438">
        <f t="shared" si="1"/>
        <v>5700</v>
      </c>
    </row>
    <row r="39" spans="1:6" s="436" customFormat="1" ht="12.75">
      <c r="A39" s="31" t="s">
        <v>1350</v>
      </c>
      <c r="B39" s="611">
        <v>15</v>
      </c>
      <c r="C39" s="453">
        <v>365</v>
      </c>
      <c r="D39" s="438">
        <f t="shared" si="1"/>
        <v>5475</v>
      </c>
      <c r="E39" s="440"/>
      <c r="F39" s="440"/>
    </row>
    <row r="40" spans="1:6" s="436" customFormat="1" ht="12.75">
      <c r="A40" s="19" t="s">
        <v>1349</v>
      </c>
      <c r="B40" s="610">
        <v>3</v>
      </c>
      <c r="C40" s="453">
        <v>4500</v>
      </c>
      <c r="D40" s="438">
        <f t="shared" si="1"/>
        <v>13500</v>
      </c>
      <c r="E40" s="440"/>
      <c r="F40" s="440"/>
    </row>
    <row r="41" spans="1:4" s="436" customFormat="1" ht="12.75">
      <c r="A41" s="444" t="s">
        <v>1352</v>
      </c>
      <c r="B41" s="457"/>
      <c r="C41" s="441"/>
      <c r="D41" s="441"/>
    </row>
    <row r="42" spans="1:4" s="440" customFormat="1" ht="12.75">
      <c r="A42" s="454" t="s">
        <v>1689</v>
      </c>
      <c r="B42" s="449">
        <v>3</v>
      </c>
      <c r="C42" s="451">
        <v>1890</v>
      </c>
      <c r="D42" s="438">
        <f aca="true" t="shared" si="2" ref="D42:D57">C42*B42</f>
        <v>5670</v>
      </c>
    </row>
    <row r="43" spans="1:4" s="440" customFormat="1" ht="14.25" customHeight="1">
      <c r="A43" s="454" t="s">
        <v>1353</v>
      </c>
      <c r="B43" s="449">
        <v>1</v>
      </c>
      <c r="C43" s="451">
        <v>3800</v>
      </c>
      <c r="D43" s="439">
        <f t="shared" si="2"/>
        <v>3800</v>
      </c>
    </row>
    <row r="44" spans="1:4" s="440" customFormat="1" ht="12.75">
      <c r="A44" s="21" t="s">
        <v>2031</v>
      </c>
      <c r="B44" s="458">
        <v>15</v>
      </c>
      <c r="C44" s="451">
        <v>1650</v>
      </c>
      <c r="D44" s="439">
        <f t="shared" si="2"/>
        <v>24750</v>
      </c>
    </row>
    <row r="45" spans="1:4" s="440" customFormat="1" ht="12.75">
      <c r="A45" s="21" t="s">
        <v>1354</v>
      </c>
      <c r="B45" s="449">
        <v>15</v>
      </c>
      <c r="C45" s="451">
        <v>910</v>
      </c>
      <c r="D45" s="439">
        <f t="shared" si="2"/>
        <v>13650</v>
      </c>
    </row>
    <row r="46" spans="1:4" s="440" customFormat="1" ht="12.75">
      <c r="A46" s="21" t="s">
        <v>1355</v>
      </c>
      <c r="B46" s="437">
        <v>3</v>
      </c>
      <c r="C46" s="459">
        <v>1350</v>
      </c>
      <c r="D46" s="452">
        <f t="shared" si="2"/>
        <v>4050</v>
      </c>
    </row>
    <row r="47" spans="1:4" s="440" customFormat="1" ht="12.75">
      <c r="A47" s="454" t="s">
        <v>1998</v>
      </c>
      <c r="B47" s="391">
        <v>3</v>
      </c>
      <c r="C47" s="453">
        <v>380</v>
      </c>
      <c r="D47" s="438">
        <f t="shared" si="2"/>
        <v>1140</v>
      </c>
    </row>
    <row r="48" spans="1:4" s="440" customFormat="1" ht="12.75">
      <c r="A48" s="454" t="s">
        <v>2032</v>
      </c>
      <c r="B48" s="437">
        <v>3</v>
      </c>
      <c r="C48" s="451">
        <v>4820</v>
      </c>
      <c r="D48" s="439">
        <f t="shared" si="2"/>
        <v>14460</v>
      </c>
    </row>
    <row r="49" spans="1:4" s="440" customFormat="1" ht="12.75">
      <c r="A49" s="21" t="s">
        <v>1356</v>
      </c>
      <c r="B49" s="437">
        <v>15</v>
      </c>
      <c r="C49" s="451">
        <v>325</v>
      </c>
      <c r="D49" s="439">
        <f t="shared" si="2"/>
        <v>4875</v>
      </c>
    </row>
    <row r="50" spans="1:4" s="440" customFormat="1" ht="12.75">
      <c r="A50" s="21" t="s">
        <v>1357</v>
      </c>
      <c r="B50" s="437">
        <v>15</v>
      </c>
      <c r="C50" s="451">
        <v>640</v>
      </c>
      <c r="D50" s="439">
        <f t="shared" si="2"/>
        <v>9600</v>
      </c>
    </row>
    <row r="51" spans="1:4" s="440" customFormat="1" ht="12.75">
      <c r="A51" s="21" t="s">
        <v>1358</v>
      </c>
      <c r="B51" s="437">
        <v>15</v>
      </c>
      <c r="C51" s="451">
        <v>810</v>
      </c>
      <c r="D51" s="439">
        <f t="shared" si="2"/>
        <v>12150</v>
      </c>
    </row>
    <row r="52" spans="1:4" s="440" customFormat="1" ht="12.75">
      <c r="A52" s="21" t="s">
        <v>1359</v>
      </c>
      <c r="B52" s="437">
        <v>3</v>
      </c>
      <c r="C52" s="451">
        <v>1980</v>
      </c>
      <c r="D52" s="439">
        <f t="shared" si="2"/>
        <v>5940</v>
      </c>
    </row>
    <row r="53" spans="1:4" s="440" customFormat="1" ht="12.75">
      <c r="A53" s="21" t="s">
        <v>1360</v>
      </c>
      <c r="B53" s="437">
        <v>3</v>
      </c>
      <c r="C53" s="451">
        <v>2200</v>
      </c>
      <c r="D53" s="439">
        <f t="shared" si="2"/>
        <v>6600</v>
      </c>
    </row>
    <row r="54" spans="1:4" s="440" customFormat="1" ht="12.75">
      <c r="A54" s="21" t="s">
        <v>1361</v>
      </c>
      <c r="B54" s="437">
        <v>3</v>
      </c>
      <c r="C54" s="451">
        <v>1450</v>
      </c>
      <c r="D54" s="439">
        <f t="shared" si="2"/>
        <v>4350</v>
      </c>
    </row>
    <row r="55" spans="1:4" s="440" customFormat="1" ht="12.75">
      <c r="A55" s="21" t="s">
        <v>1362</v>
      </c>
      <c r="B55" s="437">
        <v>3</v>
      </c>
      <c r="C55" s="451">
        <v>995</v>
      </c>
      <c r="D55" s="439">
        <f t="shared" si="2"/>
        <v>2985</v>
      </c>
    </row>
    <row r="56" spans="1:4" s="440" customFormat="1" ht="12.75">
      <c r="A56" s="21" t="s">
        <v>1363</v>
      </c>
      <c r="B56" s="437">
        <v>3</v>
      </c>
      <c r="C56" s="451">
        <v>450</v>
      </c>
      <c r="D56" s="439">
        <f t="shared" si="2"/>
        <v>1350</v>
      </c>
    </row>
    <row r="57" spans="1:4" s="440" customFormat="1" ht="12.75">
      <c r="A57" s="415" t="s">
        <v>1364</v>
      </c>
      <c r="B57" s="437">
        <v>30</v>
      </c>
      <c r="C57" s="451">
        <v>350</v>
      </c>
      <c r="D57" s="439">
        <f t="shared" si="2"/>
        <v>10500</v>
      </c>
    </row>
    <row r="58" spans="1:4" s="436" customFormat="1" ht="12.75">
      <c r="A58" s="444" t="s">
        <v>1365</v>
      </c>
      <c r="B58" s="418"/>
      <c r="C58" s="441"/>
      <c r="D58" s="441"/>
    </row>
    <row r="59" spans="1:4" s="440" customFormat="1" ht="12.75">
      <c r="A59" s="454" t="s">
        <v>1367</v>
      </c>
      <c r="B59" s="391">
        <v>15</v>
      </c>
      <c r="C59" s="453">
        <v>370</v>
      </c>
      <c r="D59" s="438">
        <f aca="true" t="shared" si="3" ref="D59:D70">C59*B59</f>
        <v>5550</v>
      </c>
    </row>
    <row r="60" spans="1:4" s="440" customFormat="1" ht="12.75">
      <c r="A60" s="454" t="s">
        <v>1368</v>
      </c>
      <c r="B60" s="437">
        <v>15</v>
      </c>
      <c r="C60" s="451">
        <v>720</v>
      </c>
      <c r="D60" s="439">
        <f t="shared" si="3"/>
        <v>10800</v>
      </c>
    </row>
    <row r="61" spans="1:4" s="440" customFormat="1" ht="12.75">
      <c r="A61" s="454" t="s">
        <v>1843</v>
      </c>
      <c r="B61" s="437">
        <v>3</v>
      </c>
      <c r="C61" s="451">
        <v>4200</v>
      </c>
      <c r="D61" s="439">
        <f t="shared" si="3"/>
        <v>12600</v>
      </c>
    </row>
    <row r="62" spans="1:4" s="440" customFormat="1" ht="12.75">
      <c r="A62" s="454" t="s">
        <v>1369</v>
      </c>
      <c r="B62" s="437">
        <v>3</v>
      </c>
      <c r="C62" s="451">
        <v>4400</v>
      </c>
      <c r="D62" s="439">
        <f t="shared" si="3"/>
        <v>13200</v>
      </c>
    </row>
    <row r="63" spans="1:4" s="440" customFormat="1" ht="12.75">
      <c r="A63" s="454" t="s">
        <v>1370</v>
      </c>
      <c r="B63" s="437">
        <v>15</v>
      </c>
      <c r="C63" s="451">
        <v>750</v>
      </c>
      <c r="D63" s="439">
        <f t="shared" si="3"/>
        <v>11250</v>
      </c>
    </row>
    <row r="64" spans="1:6" s="440" customFormat="1" ht="12.75">
      <c r="A64" s="454" t="s">
        <v>2409</v>
      </c>
      <c r="B64" s="437">
        <v>3</v>
      </c>
      <c r="C64" s="451">
        <v>270</v>
      </c>
      <c r="D64" s="439">
        <f t="shared" si="3"/>
        <v>810</v>
      </c>
      <c r="E64" s="851"/>
      <c r="F64" s="851"/>
    </row>
    <row r="65" spans="1:4" s="440" customFormat="1" ht="12.75">
      <c r="A65" s="454" t="s">
        <v>1366</v>
      </c>
      <c r="B65" s="437">
        <v>15</v>
      </c>
      <c r="C65" s="451">
        <v>384</v>
      </c>
      <c r="D65" s="439">
        <f t="shared" si="3"/>
        <v>5760</v>
      </c>
    </row>
    <row r="66" spans="1:4" s="440" customFormat="1" ht="12.75">
      <c r="A66" s="454" t="s">
        <v>1371</v>
      </c>
      <c r="B66" s="437">
        <v>3</v>
      </c>
      <c r="C66" s="451">
        <v>1950</v>
      </c>
      <c r="D66" s="439">
        <f t="shared" si="3"/>
        <v>5850</v>
      </c>
    </row>
    <row r="67" spans="1:4" s="440" customFormat="1" ht="12.75">
      <c r="A67" s="454" t="s">
        <v>1782</v>
      </c>
      <c r="B67" s="437">
        <v>5</v>
      </c>
      <c r="C67" s="453">
        <v>640</v>
      </c>
      <c r="D67" s="439">
        <f t="shared" si="3"/>
        <v>3200</v>
      </c>
    </row>
    <row r="68" spans="1:4" s="440" customFormat="1" ht="12.75">
      <c r="A68" s="454" t="s">
        <v>1284</v>
      </c>
      <c r="B68" s="437">
        <v>5</v>
      </c>
      <c r="C68" s="453">
        <v>680</v>
      </c>
      <c r="D68" s="439">
        <f t="shared" si="3"/>
        <v>3400</v>
      </c>
    </row>
    <row r="69" spans="1:4" s="440" customFormat="1" ht="12.75">
      <c r="A69" s="454" t="s">
        <v>2360</v>
      </c>
      <c r="B69" s="437">
        <v>3</v>
      </c>
      <c r="C69" s="453">
        <v>2450</v>
      </c>
      <c r="D69" s="439">
        <f t="shared" si="3"/>
        <v>7350</v>
      </c>
    </row>
    <row r="70" spans="1:4" s="440" customFormat="1" ht="12.75">
      <c r="A70" s="454" t="s">
        <v>1372</v>
      </c>
      <c r="B70" s="437">
        <v>15</v>
      </c>
      <c r="C70" s="451">
        <v>372</v>
      </c>
      <c r="D70" s="439">
        <f t="shared" si="3"/>
        <v>5580</v>
      </c>
    </row>
    <row r="71" spans="1:4" s="436" customFormat="1" ht="12.75">
      <c r="A71" s="444" t="s">
        <v>1373</v>
      </c>
      <c r="B71" s="418"/>
      <c r="C71" s="441"/>
      <c r="D71" s="441"/>
    </row>
    <row r="72" spans="1:6" s="436" customFormat="1" ht="12.75">
      <c r="A72" s="396" t="s">
        <v>1838</v>
      </c>
      <c r="B72" s="671">
        <v>3</v>
      </c>
      <c r="C72" s="398">
        <v>2700</v>
      </c>
      <c r="D72" s="398">
        <f aca="true" t="shared" si="4" ref="D72:D77">B72*C72</f>
        <v>8100</v>
      </c>
      <c r="E72" s="405"/>
      <c r="F72" s="379"/>
    </row>
    <row r="73" spans="1:6" s="436" customFormat="1" ht="12.75">
      <c r="A73" s="434" t="s">
        <v>1375</v>
      </c>
      <c r="B73" s="460">
        <v>3</v>
      </c>
      <c r="C73" s="441">
        <v>4800</v>
      </c>
      <c r="D73" s="398">
        <f t="shared" si="4"/>
        <v>14400</v>
      </c>
      <c r="E73" s="405"/>
      <c r="F73" s="379"/>
    </row>
    <row r="74" spans="1:5" s="379" customFormat="1" ht="12.75" customHeight="1">
      <c r="A74" s="396" t="s">
        <v>1738</v>
      </c>
      <c r="B74" s="404">
        <v>3</v>
      </c>
      <c r="C74" s="400">
        <v>7250</v>
      </c>
      <c r="D74" s="398">
        <f t="shared" si="4"/>
        <v>21750</v>
      </c>
      <c r="E74" s="405"/>
    </row>
    <row r="75" spans="1:6" s="379" customFormat="1" ht="12.75" customHeight="1">
      <c r="A75" s="670" t="s">
        <v>1374</v>
      </c>
      <c r="B75" s="457">
        <v>3</v>
      </c>
      <c r="C75" s="606">
        <v>2275</v>
      </c>
      <c r="D75" s="441">
        <f t="shared" si="4"/>
        <v>6825</v>
      </c>
      <c r="E75" s="436"/>
      <c r="F75" s="436"/>
    </row>
    <row r="76" spans="1:5" s="379" customFormat="1" ht="12.75" customHeight="1">
      <c r="A76" s="616" t="s">
        <v>1278</v>
      </c>
      <c r="B76" s="404">
        <v>8</v>
      </c>
      <c r="C76" s="400">
        <v>600</v>
      </c>
      <c r="D76" s="398">
        <f t="shared" si="4"/>
        <v>4800</v>
      </c>
      <c r="E76" s="405"/>
    </row>
    <row r="77" spans="1:6" s="379" customFormat="1" ht="12.75" customHeight="1">
      <c r="A77" s="417" t="s">
        <v>1277</v>
      </c>
      <c r="B77" s="418">
        <v>15</v>
      </c>
      <c r="C77" s="441">
        <v>810</v>
      </c>
      <c r="D77" s="441">
        <f t="shared" si="4"/>
        <v>12150</v>
      </c>
      <c r="E77" s="436"/>
      <c r="F77" s="436"/>
    </row>
    <row r="78" spans="1:4" s="436" customFormat="1" ht="12.75">
      <c r="A78" s="444" t="s">
        <v>1376</v>
      </c>
      <c r="B78" s="418"/>
      <c r="C78" s="441"/>
      <c r="D78" s="441"/>
    </row>
    <row r="79" spans="1:4" s="440" customFormat="1" ht="12.75">
      <c r="A79" s="454" t="s">
        <v>1377</v>
      </c>
      <c r="B79" s="437">
        <v>15</v>
      </c>
      <c r="C79" s="451">
        <v>450</v>
      </c>
      <c r="D79" s="439">
        <f>C79*B79</f>
        <v>6750</v>
      </c>
    </row>
    <row r="80" spans="1:4" s="440" customFormat="1" ht="12.75">
      <c r="A80" s="454" t="s">
        <v>1378</v>
      </c>
      <c r="B80" s="437">
        <v>15</v>
      </c>
      <c r="C80" s="451">
        <v>1490</v>
      </c>
      <c r="D80" s="439">
        <f>C80*B80</f>
        <v>22350</v>
      </c>
    </row>
    <row r="81" spans="1:4" s="440" customFormat="1" ht="12.75">
      <c r="A81" s="454" t="s">
        <v>1379</v>
      </c>
      <c r="B81" s="437">
        <v>3</v>
      </c>
      <c r="C81" s="451">
        <v>950</v>
      </c>
      <c r="D81" s="439">
        <f>C81*B81</f>
        <v>2850</v>
      </c>
    </row>
    <row r="82" spans="1:4" s="436" customFormat="1" ht="12.75">
      <c r="A82" s="434" t="s">
        <v>1317</v>
      </c>
      <c r="B82" s="442">
        <v>15</v>
      </c>
      <c r="C82" s="443">
        <v>800</v>
      </c>
      <c r="D82" s="441">
        <f>C82*B82</f>
        <v>12000</v>
      </c>
    </row>
    <row r="83" spans="1:4" s="436" customFormat="1" ht="12.75">
      <c r="A83" s="461" t="s">
        <v>1291</v>
      </c>
      <c r="B83" s="442"/>
      <c r="C83" s="443"/>
      <c r="D83" s="441"/>
    </row>
    <row r="84" spans="1:4" s="436" customFormat="1" ht="12.75">
      <c r="A84" s="415" t="s">
        <v>1381</v>
      </c>
      <c r="B84" s="437">
        <v>3</v>
      </c>
      <c r="C84" s="451">
        <v>335</v>
      </c>
      <c r="D84" s="441">
        <f aca="true" t="shared" si="5" ref="D84:D94">C84*B84</f>
        <v>1005</v>
      </c>
    </row>
    <row r="85" spans="1:4" s="436" customFormat="1" ht="12.75">
      <c r="A85" s="417" t="s">
        <v>1384</v>
      </c>
      <c r="B85" s="418">
        <v>15</v>
      </c>
      <c r="C85" s="441">
        <v>295</v>
      </c>
      <c r="D85" s="441">
        <f t="shared" si="5"/>
        <v>4425</v>
      </c>
    </row>
    <row r="86" spans="1:4" s="436" customFormat="1" ht="12.75">
      <c r="A86" s="415" t="s">
        <v>1382</v>
      </c>
      <c r="B86" s="391">
        <v>3</v>
      </c>
      <c r="C86" s="453">
        <v>350</v>
      </c>
      <c r="D86" s="441">
        <f t="shared" si="5"/>
        <v>1050</v>
      </c>
    </row>
    <row r="87" spans="1:4" s="436" customFormat="1" ht="12.75">
      <c r="A87" s="415" t="s">
        <v>1383</v>
      </c>
      <c r="B87" s="391">
        <v>3</v>
      </c>
      <c r="C87" s="453">
        <v>450</v>
      </c>
      <c r="D87" s="441">
        <f t="shared" si="5"/>
        <v>1350</v>
      </c>
    </row>
    <row r="88" spans="1:4" s="436" customFormat="1" ht="12.75">
      <c r="A88" s="417" t="s">
        <v>1387</v>
      </c>
      <c r="B88" s="418">
        <v>15</v>
      </c>
      <c r="C88" s="441">
        <v>160</v>
      </c>
      <c r="D88" s="441">
        <f t="shared" si="5"/>
        <v>2400</v>
      </c>
    </row>
    <row r="89" spans="1:4" s="436" customFormat="1" ht="12.75">
      <c r="A89" s="417" t="s">
        <v>1315</v>
      </c>
      <c r="B89" s="418">
        <v>3</v>
      </c>
      <c r="C89" s="441">
        <v>650</v>
      </c>
      <c r="D89" s="441">
        <f t="shared" si="5"/>
        <v>1950</v>
      </c>
    </row>
    <row r="90" spans="1:4" s="436" customFormat="1" ht="12.75">
      <c r="A90" s="417" t="s">
        <v>1736</v>
      </c>
      <c r="B90" s="418">
        <v>15</v>
      </c>
      <c r="C90" s="441">
        <v>300</v>
      </c>
      <c r="D90" s="441">
        <f t="shared" si="5"/>
        <v>4500</v>
      </c>
    </row>
    <row r="91" spans="1:4" s="436" customFormat="1" ht="12.75">
      <c r="A91" s="415" t="s">
        <v>1380</v>
      </c>
      <c r="B91" s="391">
        <v>3</v>
      </c>
      <c r="C91" s="453">
        <v>1350</v>
      </c>
      <c r="D91" s="441">
        <f t="shared" si="5"/>
        <v>4050</v>
      </c>
    </row>
    <row r="92" spans="1:4" s="436" customFormat="1" ht="12.75">
      <c r="A92" s="417" t="s">
        <v>1385</v>
      </c>
      <c r="B92" s="418">
        <v>3</v>
      </c>
      <c r="C92" s="441">
        <v>320</v>
      </c>
      <c r="D92" s="441">
        <f t="shared" si="5"/>
        <v>960</v>
      </c>
    </row>
    <row r="93" spans="1:4" s="436" customFormat="1" ht="12.75">
      <c r="A93" s="417" t="s">
        <v>1386</v>
      </c>
      <c r="B93" s="418">
        <v>3</v>
      </c>
      <c r="C93" s="441">
        <v>140</v>
      </c>
      <c r="D93" s="441">
        <f t="shared" si="5"/>
        <v>420</v>
      </c>
    </row>
    <row r="94" spans="1:4" s="436" customFormat="1" ht="12.75">
      <c r="A94" s="417" t="s">
        <v>1993</v>
      </c>
      <c r="B94" s="418">
        <v>2</v>
      </c>
      <c r="C94" s="441">
        <v>1200</v>
      </c>
      <c r="D94" s="441">
        <f t="shared" si="5"/>
        <v>2400</v>
      </c>
    </row>
    <row r="95" spans="1:5" s="379" customFormat="1" ht="12.75" customHeight="1">
      <c r="A95" s="444" t="s">
        <v>1322</v>
      </c>
      <c r="B95" s="411"/>
      <c r="C95" s="401"/>
      <c r="D95" s="401"/>
      <c r="E95" s="381"/>
    </row>
    <row r="96" spans="1:5" s="379" customFormat="1" ht="12.75" customHeight="1">
      <c r="A96" s="408" t="s">
        <v>1323</v>
      </c>
      <c r="B96" s="391">
        <v>1</v>
      </c>
      <c r="C96" s="416">
        <v>19260</v>
      </c>
      <c r="D96" s="401">
        <f>B96*C96</f>
        <v>19260</v>
      </c>
      <c r="E96" s="381"/>
    </row>
    <row r="97" spans="1:5" s="379" customFormat="1" ht="12.75" customHeight="1">
      <c r="A97" s="408" t="s">
        <v>1324</v>
      </c>
      <c r="B97" s="391">
        <v>2</v>
      </c>
      <c r="C97" s="416">
        <v>1474</v>
      </c>
      <c r="D97" s="401">
        <f>B97*C97</f>
        <v>2948</v>
      </c>
      <c r="E97" s="381"/>
    </row>
    <row r="98" spans="1:5" s="379" customFormat="1" ht="12.75" customHeight="1">
      <c r="A98" s="408" t="s">
        <v>1325</v>
      </c>
      <c r="B98" s="391">
        <v>2</v>
      </c>
      <c r="C98" s="416">
        <v>1030</v>
      </c>
      <c r="D98" s="401">
        <f>B98*C98</f>
        <v>2060</v>
      </c>
      <c r="E98" s="381"/>
    </row>
    <row r="99" spans="1:5" s="379" customFormat="1" ht="12.75" customHeight="1">
      <c r="A99" s="408" t="s">
        <v>1326</v>
      </c>
      <c r="B99" s="391">
        <v>15</v>
      </c>
      <c r="C99" s="416">
        <v>78</v>
      </c>
      <c r="D99" s="401">
        <f>B99*C99</f>
        <v>1170</v>
      </c>
      <c r="E99" s="381"/>
    </row>
    <row r="100" spans="1:4" s="436" customFormat="1" ht="12.75">
      <c r="A100" s="444" t="s">
        <v>1388</v>
      </c>
      <c r="B100" s="418"/>
      <c r="C100" s="441"/>
      <c r="D100" s="441"/>
    </row>
    <row r="101" spans="1:4" s="379" customFormat="1" ht="12.75">
      <c r="A101" s="33" t="s">
        <v>1286</v>
      </c>
      <c r="B101" s="391">
        <v>15</v>
      </c>
      <c r="C101" s="443">
        <v>110</v>
      </c>
      <c r="D101" s="443">
        <f aca="true" t="shared" si="6" ref="D101:D106">B101*C101</f>
        <v>1650</v>
      </c>
    </row>
    <row r="102" spans="1:4" s="379" customFormat="1" ht="12.75">
      <c r="A102" s="33" t="s">
        <v>1287</v>
      </c>
      <c r="B102" s="391">
        <v>15</v>
      </c>
      <c r="C102" s="443">
        <v>221</v>
      </c>
      <c r="D102" s="443">
        <f t="shared" si="6"/>
        <v>3315</v>
      </c>
    </row>
    <row r="103" spans="1:4" s="379" customFormat="1" ht="12.75">
      <c r="A103" s="33" t="s">
        <v>1288</v>
      </c>
      <c r="B103" s="391">
        <v>15</v>
      </c>
      <c r="C103" s="443">
        <v>280</v>
      </c>
      <c r="D103" s="443">
        <f t="shared" si="6"/>
        <v>4200</v>
      </c>
    </row>
    <row r="104" spans="1:5" s="379" customFormat="1" ht="12.75" customHeight="1">
      <c r="A104" s="396" t="s">
        <v>1289</v>
      </c>
      <c r="B104" s="413">
        <v>15</v>
      </c>
      <c r="C104" s="414">
        <v>450</v>
      </c>
      <c r="D104" s="414">
        <f t="shared" si="6"/>
        <v>6750</v>
      </c>
      <c r="E104" s="381"/>
    </row>
    <row r="105" spans="1:4" s="436" customFormat="1" ht="12.75">
      <c r="A105" s="33" t="s">
        <v>1389</v>
      </c>
      <c r="B105" s="442">
        <v>1</v>
      </c>
      <c r="C105" s="443">
        <v>3800</v>
      </c>
      <c r="D105" s="441">
        <f t="shared" si="6"/>
        <v>3800</v>
      </c>
    </row>
    <row r="106" spans="1:4" s="436" customFormat="1" ht="12.75">
      <c r="A106" s="462" t="s">
        <v>435</v>
      </c>
      <c r="B106" s="463">
        <v>15</v>
      </c>
      <c r="C106" s="441">
        <v>75</v>
      </c>
      <c r="D106" s="441">
        <f t="shared" si="6"/>
        <v>1125</v>
      </c>
    </row>
    <row r="107" spans="1:4" s="436" customFormat="1" ht="12.75">
      <c r="A107" s="444" t="s">
        <v>1390</v>
      </c>
      <c r="B107" s="463"/>
      <c r="C107" s="441"/>
      <c r="D107" s="441"/>
    </row>
    <row r="108" spans="1:6" s="379" customFormat="1" ht="12.75">
      <c r="A108" s="434" t="s">
        <v>1419</v>
      </c>
      <c r="B108" s="418">
        <v>1</v>
      </c>
      <c r="C108" s="479">
        <v>390</v>
      </c>
      <c r="D108" s="479">
        <f aca="true" t="shared" si="7" ref="D108:D119">B108*C108</f>
        <v>390</v>
      </c>
      <c r="E108" s="436"/>
      <c r="F108" s="491"/>
    </row>
    <row r="109" spans="1:5" s="379" customFormat="1" ht="12.75">
      <c r="A109" s="563" t="s">
        <v>1395</v>
      </c>
      <c r="B109" s="418">
        <v>1</v>
      </c>
      <c r="C109" s="441">
        <v>230</v>
      </c>
      <c r="D109" s="465">
        <f t="shared" si="7"/>
        <v>230</v>
      </c>
      <c r="E109" s="436"/>
    </row>
    <row r="110" spans="1:6" s="440" customFormat="1" ht="12.75" customHeight="1">
      <c r="A110" s="563" t="s">
        <v>1394</v>
      </c>
      <c r="B110" s="418">
        <v>1</v>
      </c>
      <c r="C110" s="441">
        <v>220</v>
      </c>
      <c r="D110" s="465">
        <f t="shared" si="7"/>
        <v>220</v>
      </c>
      <c r="E110" s="436"/>
      <c r="F110" s="379"/>
    </row>
    <row r="111" spans="1:6" s="436" customFormat="1" ht="15" customHeight="1">
      <c r="A111" s="434" t="s">
        <v>2387</v>
      </c>
      <c r="B111" s="391">
        <v>1</v>
      </c>
      <c r="C111" s="453">
        <v>780</v>
      </c>
      <c r="D111" s="465">
        <f t="shared" si="7"/>
        <v>780</v>
      </c>
      <c r="F111" s="440"/>
    </row>
    <row r="112" spans="1:5" s="436" customFormat="1" ht="26.25">
      <c r="A112" s="561" t="s">
        <v>1544</v>
      </c>
      <c r="B112" s="562">
        <v>1</v>
      </c>
      <c r="C112" s="401">
        <v>4050</v>
      </c>
      <c r="D112" s="421">
        <f t="shared" si="7"/>
        <v>4050</v>
      </c>
      <c r="E112" s="381"/>
    </row>
    <row r="113" spans="1:5" s="436" customFormat="1" ht="26.25">
      <c r="A113" s="561" t="s">
        <v>1545</v>
      </c>
      <c r="B113" s="562">
        <v>1</v>
      </c>
      <c r="C113" s="401">
        <v>3040</v>
      </c>
      <c r="D113" s="421">
        <f t="shared" si="7"/>
        <v>3040</v>
      </c>
      <c r="E113" s="381"/>
    </row>
    <row r="114" spans="1:4" s="436" customFormat="1" ht="12.75">
      <c r="A114" s="417" t="s">
        <v>1393</v>
      </c>
      <c r="B114" s="418">
        <v>1</v>
      </c>
      <c r="C114" s="441">
        <v>3300</v>
      </c>
      <c r="D114" s="441">
        <f t="shared" si="7"/>
        <v>3300</v>
      </c>
    </row>
    <row r="115" spans="1:4" s="436" customFormat="1" ht="12.75">
      <c r="A115" s="466" t="s">
        <v>1396</v>
      </c>
      <c r="B115" s="418">
        <v>1</v>
      </c>
      <c r="C115" s="441">
        <v>560</v>
      </c>
      <c r="D115" s="465">
        <f t="shared" si="7"/>
        <v>560</v>
      </c>
    </row>
    <row r="116" spans="1:5" s="436" customFormat="1" ht="12.75">
      <c r="A116" s="417" t="s">
        <v>1391</v>
      </c>
      <c r="B116" s="9">
        <v>1</v>
      </c>
      <c r="C116" s="438">
        <v>7800</v>
      </c>
      <c r="D116" s="441">
        <f t="shared" si="7"/>
        <v>7800</v>
      </c>
      <c r="E116" s="440"/>
    </row>
    <row r="117" spans="1:4" s="436" customFormat="1" ht="12.75">
      <c r="A117" s="402" t="s">
        <v>1392</v>
      </c>
      <c r="B117" s="420">
        <v>1</v>
      </c>
      <c r="C117" s="464">
        <v>2780</v>
      </c>
      <c r="D117" s="464">
        <f t="shared" si="7"/>
        <v>2780</v>
      </c>
    </row>
    <row r="118" spans="1:4" s="436" customFormat="1" ht="12.75">
      <c r="A118" s="563" t="s">
        <v>1397</v>
      </c>
      <c r="B118" s="418">
        <v>1</v>
      </c>
      <c r="C118" s="441">
        <v>310</v>
      </c>
      <c r="D118" s="465">
        <f t="shared" si="7"/>
        <v>310</v>
      </c>
    </row>
    <row r="119" spans="1:8" s="436" customFormat="1" ht="15">
      <c r="A119" s="829" t="s">
        <v>2274</v>
      </c>
      <c r="B119" s="562">
        <v>1</v>
      </c>
      <c r="C119" s="401">
        <v>3040</v>
      </c>
      <c r="D119" s="421">
        <f t="shared" si="7"/>
        <v>3040</v>
      </c>
      <c r="E119" s="381"/>
      <c r="F119" s="379"/>
      <c r="G119" s="379"/>
      <c r="H119" s="379"/>
    </row>
    <row r="120" spans="1:4" s="436" customFormat="1" ht="12.75">
      <c r="A120" s="467" t="s">
        <v>1398</v>
      </c>
      <c r="B120" s="468"/>
      <c r="C120" s="469"/>
      <c r="D120" s="470">
        <f>SUM(D6:D119)</f>
        <v>1854098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56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112"/>
  <sheetViews>
    <sheetView workbookViewId="0" topLeftCell="A1">
      <selection activeCell="A7" sqref="A7"/>
    </sheetView>
  </sheetViews>
  <sheetFormatPr defaultColWidth="9.00390625" defaultRowHeight="15"/>
  <cols>
    <col min="1" max="1" width="61.00390625" style="333" customWidth="1"/>
    <col min="2" max="2" width="6.57421875" style="333" customWidth="1"/>
    <col min="3" max="3" width="10.8515625" style="333" customWidth="1"/>
    <col min="4" max="4" width="13.421875" style="333" customWidth="1"/>
    <col min="5" max="16384" width="9.00390625" style="237" customWidth="1"/>
  </cols>
  <sheetData>
    <row r="1" spans="1:3" ht="12.75">
      <c r="A1" s="236"/>
      <c r="C1" s="334"/>
    </row>
    <row r="2" spans="3:4" ht="12.75">
      <c r="C2" s="207"/>
      <c r="D2" s="335" t="s">
        <v>0</v>
      </c>
    </row>
    <row r="3" spans="3:4" ht="12.75">
      <c r="C3" s="207"/>
      <c r="D3" s="335" t="s">
        <v>1</v>
      </c>
    </row>
    <row r="4" spans="3:4" ht="12.75">
      <c r="C4" s="207"/>
      <c r="D4" s="335" t="s">
        <v>2</v>
      </c>
    </row>
    <row r="5" spans="3:4" ht="12.75">
      <c r="C5" s="207"/>
      <c r="D5" s="335" t="s">
        <v>2185</v>
      </c>
    </row>
    <row r="6" ht="12.75">
      <c r="C6" s="335"/>
    </row>
    <row r="7" spans="1:4" ht="18.75">
      <c r="A7" s="655" t="s">
        <v>1111</v>
      </c>
      <c r="B7" s="655"/>
      <c r="C7" s="655"/>
      <c r="D7" s="655"/>
    </row>
    <row r="8" spans="1:8" ht="25.5">
      <c r="A8" s="797" t="s">
        <v>4</v>
      </c>
      <c r="B8" s="798" t="s">
        <v>185</v>
      </c>
      <c r="C8" s="798" t="s">
        <v>2176</v>
      </c>
      <c r="D8" s="798" t="s">
        <v>2177</v>
      </c>
      <c r="E8" s="799"/>
      <c r="F8" s="799"/>
      <c r="G8" s="799"/>
      <c r="H8" s="799"/>
    </row>
    <row r="9" spans="1:4" ht="12.75">
      <c r="A9" s="336" t="s">
        <v>1112</v>
      </c>
      <c r="B9" s="336"/>
      <c r="C9" s="336"/>
      <c r="D9" s="336"/>
    </row>
    <row r="10" spans="1:4" ht="12.75">
      <c r="A10" s="337" t="s">
        <v>1113</v>
      </c>
      <c r="B10" s="338">
        <v>8</v>
      </c>
      <c r="C10" s="339">
        <v>4580</v>
      </c>
      <c r="D10" s="339">
        <f aca="true" t="shared" si="0" ref="D10:D39">C10*B10</f>
        <v>36640</v>
      </c>
    </row>
    <row r="11" spans="1:4" ht="12.75">
      <c r="A11" s="340" t="s">
        <v>1119</v>
      </c>
      <c r="B11" s="338">
        <v>2</v>
      </c>
      <c r="C11" s="339">
        <v>7120</v>
      </c>
      <c r="D11" s="339">
        <f t="shared" si="0"/>
        <v>14240</v>
      </c>
    </row>
    <row r="12" spans="1:4" ht="12.75">
      <c r="A12" s="340" t="s">
        <v>1115</v>
      </c>
      <c r="B12" s="338">
        <v>1</v>
      </c>
      <c r="C12" s="339">
        <v>14600</v>
      </c>
      <c r="D12" s="339">
        <f t="shared" si="0"/>
        <v>14600</v>
      </c>
    </row>
    <row r="13" spans="1:4" ht="12.75">
      <c r="A13" s="340" t="s">
        <v>1114</v>
      </c>
      <c r="B13" s="338">
        <v>2</v>
      </c>
      <c r="C13" s="339">
        <v>9700</v>
      </c>
      <c r="D13" s="339">
        <f t="shared" si="0"/>
        <v>19400</v>
      </c>
    </row>
    <row r="14" spans="1:4" ht="12.75">
      <c r="A14" s="340" t="s">
        <v>1121</v>
      </c>
      <c r="B14" s="338">
        <v>1</v>
      </c>
      <c r="C14" s="339">
        <v>45000</v>
      </c>
      <c r="D14" s="339">
        <f t="shared" si="0"/>
        <v>45000</v>
      </c>
    </row>
    <row r="15" spans="1:4" ht="12.75">
      <c r="A15" s="340" t="s">
        <v>1116</v>
      </c>
      <c r="B15" s="338">
        <v>4</v>
      </c>
      <c r="C15" s="339">
        <v>5900</v>
      </c>
      <c r="D15" s="339">
        <f t="shared" si="0"/>
        <v>23600</v>
      </c>
    </row>
    <row r="16" spans="1:4" ht="12.75">
      <c r="A16" s="340" t="s">
        <v>1120</v>
      </c>
      <c r="B16" s="338">
        <v>2</v>
      </c>
      <c r="C16" s="339">
        <v>4700</v>
      </c>
      <c r="D16" s="339">
        <f t="shared" si="0"/>
        <v>9400</v>
      </c>
    </row>
    <row r="17" spans="1:4" ht="12.75">
      <c r="A17" s="340" t="s">
        <v>1132</v>
      </c>
      <c r="B17" s="338">
        <v>30</v>
      </c>
      <c r="C17" s="339">
        <v>1400</v>
      </c>
      <c r="D17" s="339">
        <f t="shared" si="0"/>
        <v>42000</v>
      </c>
    </row>
    <row r="18" spans="1:4" ht="12.75">
      <c r="A18" s="340" t="s">
        <v>1682</v>
      </c>
      <c r="B18" s="338">
        <v>2</v>
      </c>
      <c r="C18" s="339">
        <v>9900</v>
      </c>
      <c r="D18" s="339">
        <f t="shared" si="0"/>
        <v>19800</v>
      </c>
    </row>
    <row r="19" spans="1:4" ht="12.75">
      <c r="A19" s="340" t="s">
        <v>1118</v>
      </c>
      <c r="B19" s="338">
        <v>2</v>
      </c>
      <c r="C19" s="339">
        <v>2860</v>
      </c>
      <c r="D19" s="339">
        <f t="shared" si="0"/>
        <v>5720</v>
      </c>
    </row>
    <row r="20" spans="1:4" ht="12.75">
      <c r="A20" s="340" t="s">
        <v>1739</v>
      </c>
      <c r="B20" s="338">
        <v>1</v>
      </c>
      <c r="C20" s="339">
        <v>33330</v>
      </c>
      <c r="D20" s="339">
        <f t="shared" si="0"/>
        <v>33330</v>
      </c>
    </row>
    <row r="21" spans="1:4" ht="12.75">
      <c r="A21" s="340" t="s">
        <v>1117</v>
      </c>
      <c r="B21" s="338">
        <v>2</v>
      </c>
      <c r="C21" s="339">
        <v>2800</v>
      </c>
      <c r="D21" s="339">
        <f t="shared" si="0"/>
        <v>5600</v>
      </c>
    </row>
    <row r="22" spans="1:4" ht="12.75">
      <c r="A22" s="340" t="s">
        <v>1681</v>
      </c>
      <c r="B22" s="338">
        <v>2</v>
      </c>
      <c r="C22" s="339">
        <v>12950</v>
      </c>
      <c r="D22" s="339">
        <f t="shared" si="0"/>
        <v>25900</v>
      </c>
    </row>
    <row r="23" spans="1:4" ht="12.75">
      <c r="A23" s="340" t="s">
        <v>1122</v>
      </c>
      <c r="B23" s="338">
        <v>14</v>
      </c>
      <c r="C23" s="339">
        <v>3490</v>
      </c>
      <c r="D23" s="339">
        <f t="shared" si="0"/>
        <v>48860</v>
      </c>
    </row>
    <row r="24" spans="1:4" ht="12.75">
      <c r="A24" s="340" t="s">
        <v>1130</v>
      </c>
      <c r="B24" s="338">
        <v>4</v>
      </c>
      <c r="C24" s="339">
        <v>870</v>
      </c>
      <c r="D24" s="339">
        <f t="shared" si="0"/>
        <v>3480</v>
      </c>
    </row>
    <row r="25" spans="1:4" ht="12.75">
      <c r="A25" s="340" t="s">
        <v>1131</v>
      </c>
      <c r="B25" s="338">
        <v>4</v>
      </c>
      <c r="C25" s="339">
        <v>920</v>
      </c>
      <c r="D25" s="339">
        <f t="shared" si="0"/>
        <v>3680</v>
      </c>
    </row>
    <row r="26" spans="1:4" ht="12.75">
      <c r="A26" s="340" t="s">
        <v>1127</v>
      </c>
      <c r="B26" s="341">
        <v>3</v>
      </c>
      <c r="C26" s="339">
        <v>380</v>
      </c>
      <c r="D26" s="339">
        <f t="shared" si="0"/>
        <v>1140</v>
      </c>
    </row>
    <row r="27" spans="1:4" ht="12.75">
      <c r="A27" s="340" t="s">
        <v>1133</v>
      </c>
      <c r="B27" s="338">
        <v>12</v>
      </c>
      <c r="C27" s="339">
        <v>4300</v>
      </c>
      <c r="D27" s="339">
        <f t="shared" si="0"/>
        <v>51600</v>
      </c>
    </row>
    <row r="28" spans="1:4" ht="12.75">
      <c r="A28" s="340" t="s">
        <v>1740</v>
      </c>
      <c r="B28" s="338">
        <v>1</v>
      </c>
      <c r="C28" s="339">
        <v>3617</v>
      </c>
      <c r="D28" s="339">
        <f t="shared" si="0"/>
        <v>3617</v>
      </c>
    </row>
    <row r="29" spans="1:4" ht="12.75">
      <c r="A29" s="340" t="s">
        <v>2045</v>
      </c>
      <c r="B29" s="338">
        <v>10</v>
      </c>
      <c r="C29" s="339">
        <v>990</v>
      </c>
      <c r="D29" s="339">
        <f t="shared" si="0"/>
        <v>9900</v>
      </c>
    </row>
    <row r="30" spans="1:4" ht="12.75">
      <c r="A30" s="340" t="s">
        <v>1123</v>
      </c>
      <c r="B30" s="338">
        <v>2</v>
      </c>
      <c r="C30" s="339">
        <v>7200</v>
      </c>
      <c r="D30" s="339">
        <f t="shared" si="0"/>
        <v>14400</v>
      </c>
    </row>
    <row r="31" spans="1:4" ht="12.75">
      <c r="A31" s="340" t="s">
        <v>1125</v>
      </c>
      <c r="B31" s="341">
        <v>30</v>
      </c>
      <c r="C31" s="339">
        <v>390</v>
      </c>
      <c r="D31" s="339">
        <f t="shared" si="0"/>
        <v>11700</v>
      </c>
    </row>
    <row r="32" spans="1:4" ht="12.75">
      <c r="A32" s="340" t="s">
        <v>1126</v>
      </c>
      <c r="B32" s="341">
        <v>30</v>
      </c>
      <c r="C32" s="339">
        <v>450</v>
      </c>
      <c r="D32" s="339">
        <f t="shared" si="0"/>
        <v>13500</v>
      </c>
    </row>
    <row r="33" spans="1:4" ht="12.75">
      <c r="A33" s="340" t="s">
        <v>2044</v>
      </c>
      <c r="B33" s="341">
        <v>10</v>
      </c>
      <c r="C33" s="339">
        <v>2950</v>
      </c>
      <c r="D33" s="339">
        <f t="shared" si="0"/>
        <v>29500</v>
      </c>
    </row>
    <row r="34" spans="1:4" ht="12.75">
      <c r="A34" s="340" t="s">
        <v>1129</v>
      </c>
      <c r="B34" s="338">
        <v>1</v>
      </c>
      <c r="C34" s="339">
        <v>22400</v>
      </c>
      <c r="D34" s="339">
        <f t="shared" si="0"/>
        <v>22400</v>
      </c>
    </row>
    <row r="35" spans="1:4" ht="12.75">
      <c r="A35" s="340" t="s">
        <v>1128</v>
      </c>
      <c r="B35" s="341">
        <v>30</v>
      </c>
      <c r="C35" s="339">
        <v>285</v>
      </c>
      <c r="D35" s="339">
        <f t="shared" si="0"/>
        <v>8550</v>
      </c>
    </row>
    <row r="36" spans="1:4" ht="12.75">
      <c r="A36" s="340" t="s">
        <v>1124</v>
      </c>
      <c r="B36" s="338">
        <v>6</v>
      </c>
      <c r="C36" s="339">
        <v>5737</v>
      </c>
      <c r="D36" s="339">
        <f t="shared" si="0"/>
        <v>34422</v>
      </c>
    </row>
    <row r="37" spans="1:4" ht="12.75">
      <c r="A37" s="340" t="s">
        <v>1134</v>
      </c>
      <c r="B37" s="338">
        <v>2</v>
      </c>
      <c r="C37" s="339">
        <v>6080</v>
      </c>
      <c r="D37" s="339">
        <f t="shared" si="0"/>
        <v>12160</v>
      </c>
    </row>
    <row r="38" spans="1:4" ht="12.75">
      <c r="A38" s="340" t="s">
        <v>2046</v>
      </c>
      <c r="B38" s="338">
        <v>5</v>
      </c>
      <c r="C38" s="339">
        <v>720</v>
      </c>
      <c r="D38" s="339">
        <f t="shared" si="0"/>
        <v>3600</v>
      </c>
    </row>
    <row r="39" spans="1:4" ht="12.75">
      <c r="A39" s="340" t="s">
        <v>1135</v>
      </c>
      <c r="B39" s="338">
        <v>2</v>
      </c>
      <c r="C39" s="339">
        <v>22230</v>
      </c>
      <c r="D39" s="339">
        <f t="shared" si="0"/>
        <v>44460</v>
      </c>
    </row>
    <row r="40" spans="1:4" ht="12.75">
      <c r="A40" s="336" t="s">
        <v>1136</v>
      </c>
      <c r="B40" s="336"/>
      <c r="C40" s="336"/>
      <c r="D40" s="336"/>
    </row>
    <row r="41" spans="1:4" ht="12.75">
      <c r="A41" s="342" t="s">
        <v>1137</v>
      </c>
      <c r="B41" s="338">
        <v>2</v>
      </c>
      <c r="C41" s="339">
        <v>4900</v>
      </c>
      <c r="D41" s="339">
        <f aca="true" t="shared" si="1" ref="D41:D50">C41*B41</f>
        <v>9800</v>
      </c>
    </row>
    <row r="42" spans="1:4" ht="12.75">
      <c r="A42" s="343" t="s">
        <v>1138</v>
      </c>
      <c r="B42" s="338">
        <v>2</v>
      </c>
      <c r="C42" s="339">
        <v>1800</v>
      </c>
      <c r="D42" s="339">
        <f t="shared" si="1"/>
        <v>3600</v>
      </c>
    </row>
    <row r="43" spans="1:4" ht="12.75">
      <c r="A43" s="342" t="s">
        <v>1139</v>
      </c>
      <c r="B43" s="338">
        <v>10</v>
      </c>
      <c r="C43" s="339">
        <v>3500</v>
      </c>
      <c r="D43" s="339">
        <f t="shared" si="1"/>
        <v>35000</v>
      </c>
    </row>
    <row r="44" spans="1:4" ht="12.75">
      <c r="A44" s="340" t="s">
        <v>1140</v>
      </c>
      <c r="B44" s="338">
        <v>1</v>
      </c>
      <c r="C44" s="339">
        <v>8900</v>
      </c>
      <c r="D44" s="339">
        <f t="shared" si="1"/>
        <v>8900</v>
      </c>
    </row>
    <row r="45" spans="1:4" ht="12.75">
      <c r="A45" s="342" t="s">
        <v>1141</v>
      </c>
      <c r="B45" s="338">
        <v>4</v>
      </c>
      <c r="C45" s="339">
        <v>350</v>
      </c>
      <c r="D45" s="339">
        <f t="shared" si="1"/>
        <v>1400</v>
      </c>
    </row>
    <row r="46" spans="1:4" ht="12.75">
      <c r="A46" s="342" t="s">
        <v>1142</v>
      </c>
      <c r="B46" s="338">
        <v>4</v>
      </c>
      <c r="C46" s="339">
        <v>400</v>
      </c>
      <c r="D46" s="339">
        <f t="shared" si="1"/>
        <v>1600</v>
      </c>
    </row>
    <row r="47" spans="1:4" ht="12.75">
      <c r="A47" s="343" t="s">
        <v>1143</v>
      </c>
      <c r="B47" s="341">
        <v>4</v>
      </c>
      <c r="C47" s="339">
        <v>130</v>
      </c>
      <c r="D47" s="339">
        <f t="shared" si="1"/>
        <v>520</v>
      </c>
    </row>
    <row r="48" spans="1:4" ht="12.75">
      <c r="A48" s="343" t="s">
        <v>1144</v>
      </c>
      <c r="B48" s="341">
        <v>2</v>
      </c>
      <c r="C48" s="339">
        <v>190</v>
      </c>
      <c r="D48" s="339">
        <f t="shared" si="1"/>
        <v>380</v>
      </c>
    </row>
    <row r="49" spans="1:4" ht="12.75">
      <c r="A49" s="343" t="s">
        <v>2172</v>
      </c>
      <c r="B49" s="341">
        <v>5</v>
      </c>
      <c r="C49" s="339">
        <v>540</v>
      </c>
      <c r="D49" s="339">
        <f t="shared" si="1"/>
        <v>2700</v>
      </c>
    </row>
    <row r="50" spans="1:4" ht="12.75">
      <c r="A50" s="343" t="s">
        <v>1145</v>
      </c>
      <c r="B50" s="341">
        <v>1</v>
      </c>
      <c r="C50" s="344">
        <v>600</v>
      </c>
      <c r="D50" s="339">
        <f t="shared" si="1"/>
        <v>600</v>
      </c>
    </row>
    <row r="51" spans="1:4" ht="12.75">
      <c r="A51" s="336" t="s">
        <v>1146</v>
      </c>
      <c r="B51" s="336"/>
      <c r="C51" s="336"/>
      <c r="D51" s="336"/>
    </row>
    <row r="52" spans="1:4" ht="12.75">
      <c r="A52" s="342" t="s">
        <v>1147</v>
      </c>
      <c r="B52" s="338">
        <v>2</v>
      </c>
      <c r="C52" s="339">
        <v>27000</v>
      </c>
      <c r="D52" s="339">
        <f>C52*B52</f>
        <v>54000</v>
      </c>
    </row>
    <row r="53" spans="1:4" ht="12.75">
      <c r="A53" s="342" t="s">
        <v>1148</v>
      </c>
      <c r="B53" s="338">
        <v>10</v>
      </c>
      <c r="C53" s="339">
        <v>1200</v>
      </c>
      <c r="D53" s="339">
        <f>C53*B53</f>
        <v>12000</v>
      </c>
    </row>
    <row r="54" spans="1:4" ht="12.75">
      <c r="A54" s="342" t="s">
        <v>1149</v>
      </c>
      <c r="B54" s="338">
        <v>2</v>
      </c>
      <c r="C54" s="339">
        <v>1990</v>
      </c>
      <c r="D54" s="339">
        <f>C54*B54</f>
        <v>3980</v>
      </c>
    </row>
    <row r="55" spans="1:4" ht="12.75">
      <c r="A55" s="342" t="s">
        <v>1741</v>
      </c>
      <c r="B55" s="338">
        <v>1</v>
      </c>
      <c r="C55" s="339">
        <v>15600</v>
      </c>
      <c r="D55" s="339">
        <f>C55*B55</f>
        <v>15600</v>
      </c>
    </row>
    <row r="56" spans="1:4" ht="12.75">
      <c r="A56" s="336" t="s">
        <v>1150</v>
      </c>
      <c r="B56" s="336"/>
      <c r="C56" s="336"/>
      <c r="D56" s="336"/>
    </row>
    <row r="57" spans="1:4" ht="12.75">
      <c r="A57" s="343" t="s">
        <v>1151</v>
      </c>
      <c r="B57" s="338">
        <v>1</v>
      </c>
      <c r="C57" s="339">
        <v>12600</v>
      </c>
      <c r="D57" s="339">
        <f>C57*B57</f>
        <v>12600</v>
      </c>
    </row>
    <row r="58" spans="1:4" ht="12.75">
      <c r="A58" s="343" t="s">
        <v>1152</v>
      </c>
      <c r="B58" s="338">
        <v>2</v>
      </c>
      <c r="C58" s="339">
        <v>7600</v>
      </c>
      <c r="D58" s="339">
        <f>C58*B58</f>
        <v>15200</v>
      </c>
    </row>
    <row r="59" spans="1:4" ht="12.75">
      <c r="A59" s="343" t="s">
        <v>1153</v>
      </c>
      <c r="B59" s="338">
        <v>4</v>
      </c>
      <c r="C59" s="339">
        <v>1900</v>
      </c>
      <c r="D59" s="339">
        <f>C59*B59</f>
        <v>7600</v>
      </c>
    </row>
    <row r="60" spans="1:4" ht="12.75">
      <c r="A60" s="343" t="s">
        <v>1154</v>
      </c>
      <c r="B60" s="338">
        <v>20</v>
      </c>
      <c r="C60" s="339">
        <v>1800</v>
      </c>
      <c r="D60" s="339">
        <f>C60*B60</f>
        <v>36000</v>
      </c>
    </row>
    <row r="61" spans="1:4" ht="12.75">
      <c r="A61" s="345" t="s">
        <v>1155</v>
      </c>
      <c r="B61" s="338"/>
      <c r="C61" s="339"/>
      <c r="D61" s="339"/>
    </row>
    <row r="62" spans="1:4" ht="12.75">
      <c r="A62" s="343" t="s">
        <v>1156</v>
      </c>
      <c r="B62" s="338">
        <v>2</v>
      </c>
      <c r="C62" s="339">
        <v>18070</v>
      </c>
      <c r="D62" s="339">
        <f>C62*B62</f>
        <v>36140</v>
      </c>
    </row>
    <row r="63" spans="1:4" ht="12.75">
      <c r="A63" s="343" t="s">
        <v>1157</v>
      </c>
      <c r="B63" s="338">
        <v>2</v>
      </c>
      <c r="C63" s="339">
        <v>4500</v>
      </c>
      <c r="D63" s="339">
        <f>C63*B63</f>
        <v>9000</v>
      </c>
    </row>
    <row r="64" spans="1:4" ht="12.75">
      <c r="A64" s="346" t="s">
        <v>1158</v>
      </c>
      <c r="B64" s="338">
        <v>2</v>
      </c>
      <c r="C64" s="339">
        <v>3900</v>
      </c>
      <c r="D64" s="339">
        <f>C64*B64</f>
        <v>7800</v>
      </c>
    </row>
    <row r="65" spans="1:4" ht="12.75">
      <c r="A65" s="343" t="s">
        <v>1159</v>
      </c>
      <c r="B65" s="338">
        <v>4</v>
      </c>
      <c r="C65" s="339">
        <v>4500</v>
      </c>
      <c r="D65" s="339">
        <f>C65*B65</f>
        <v>18000</v>
      </c>
    </row>
    <row r="66" spans="1:4" ht="12.75">
      <c r="A66" s="343" t="s">
        <v>1160</v>
      </c>
      <c r="B66" s="338">
        <v>20</v>
      </c>
      <c r="C66" s="339">
        <v>1380</v>
      </c>
      <c r="D66" s="339">
        <f>C66*B66</f>
        <v>27600</v>
      </c>
    </row>
    <row r="67" spans="1:4" ht="12.75">
      <c r="A67" s="345" t="s">
        <v>1161</v>
      </c>
      <c r="B67" s="338"/>
      <c r="C67" s="339"/>
      <c r="D67" s="339"/>
    </row>
    <row r="68" spans="1:4" ht="12.75">
      <c r="A68" s="343" t="s">
        <v>1162</v>
      </c>
      <c r="B68" s="338">
        <v>2</v>
      </c>
      <c r="C68" s="339">
        <v>23900</v>
      </c>
      <c r="D68" s="339">
        <f aca="true" t="shared" si="2" ref="D68:D73">C68*B68</f>
        <v>47800</v>
      </c>
    </row>
    <row r="69" spans="1:4" ht="12.75">
      <c r="A69" s="343" t="s">
        <v>1163</v>
      </c>
      <c r="B69" s="341">
        <v>2</v>
      </c>
      <c r="C69" s="339">
        <v>3550</v>
      </c>
      <c r="D69" s="339">
        <f t="shared" si="2"/>
        <v>7100</v>
      </c>
    </row>
    <row r="70" spans="1:4" ht="12.75">
      <c r="A70" s="343" t="s">
        <v>1164</v>
      </c>
      <c r="B70" s="341">
        <v>2</v>
      </c>
      <c r="C70" s="339">
        <v>1700</v>
      </c>
      <c r="D70" s="339">
        <f t="shared" si="2"/>
        <v>3400</v>
      </c>
    </row>
    <row r="71" spans="1:4" ht="12.75">
      <c r="A71" s="343" t="s">
        <v>1165</v>
      </c>
      <c r="B71" s="338">
        <v>4</v>
      </c>
      <c r="C71" s="339">
        <v>2100</v>
      </c>
      <c r="D71" s="339">
        <f t="shared" si="2"/>
        <v>8400</v>
      </c>
    </row>
    <row r="72" spans="1:4" ht="12.75">
      <c r="A72" s="343" t="s">
        <v>1166</v>
      </c>
      <c r="B72" s="338">
        <v>20</v>
      </c>
      <c r="C72" s="339">
        <v>1540</v>
      </c>
      <c r="D72" s="339">
        <f t="shared" si="2"/>
        <v>30800</v>
      </c>
    </row>
    <row r="73" spans="1:4" ht="12.75">
      <c r="A73" s="343" t="s">
        <v>1167</v>
      </c>
      <c r="B73" s="341">
        <v>20</v>
      </c>
      <c r="C73" s="339">
        <v>1350</v>
      </c>
      <c r="D73" s="339">
        <f t="shared" si="2"/>
        <v>27000</v>
      </c>
    </row>
    <row r="74" spans="1:4" ht="12.75">
      <c r="A74" s="336" t="s">
        <v>1168</v>
      </c>
      <c r="B74" s="341"/>
      <c r="C74" s="344"/>
      <c r="D74" s="344"/>
    </row>
    <row r="75" spans="1:4" ht="12.75">
      <c r="A75" s="346" t="s">
        <v>1169</v>
      </c>
      <c r="B75" s="338">
        <v>5</v>
      </c>
      <c r="C75" s="339">
        <v>9250</v>
      </c>
      <c r="D75" s="339">
        <f>C75*B75</f>
        <v>46250</v>
      </c>
    </row>
    <row r="76" spans="1:4" ht="12.75">
      <c r="A76" s="346" t="s">
        <v>1170</v>
      </c>
      <c r="B76" s="338">
        <v>10</v>
      </c>
      <c r="C76" s="339">
        <v>1240</v>
      </c>
      <c r="D76" s="339">
        <f>C76*B76</f>
        <v>12400</v>
      </c>
    </row>
    <row r="77" spans="1:4" ht="12.75">
      <c r="A77" s="346" t="s">
        <v>1171</v>
      </c>
      <c r="B77" s="338">
        <v>10</v>
      </c>
      <c r="C77" s="339">
        <v>1200</v>
      </c>
      <c r="D77" s="339">
        <f>C77*B77</f>
        <v>12000</v>
      </c>
    </row>
    <row r="78" spans="1:4" ht="12.75">
      <c r="A78" s="346" t="s">
        <v>1172</v>
      </c>
      <c r="B78" s="338">
        <v>10</v>
      </c>
      <c r="C78" s="339">
        <v>450</v>
      </c>
      <c r="D78" s="339">
        <f>C78*B78</f>
        <v>4500</v>
      </c>
    </row>
    <row r="79" spans="1:4" ht="12.75">
      <c r="A79" s="336" t="s">
        <v>1173</v>
      </c>
      <c r="B79" s="341"/>
      <c r="C79" s="344"/>
      <c r="D79" s="344"/>
    </row>
    <row r="80" spans="1:4" ht="12.75">
      <c r="A80" s="346" t="s">
        <v>1174</v>
      </c>
      <c r="B80" s="338">
        <v>30</v>
      </c>
      <c r="C80" s="339">
        <v>400</v>
      </c>
      <c r="D80" s="339">
        <f>C80*B80</f>
        <v>12000</v>
      </c>
    </row>
    <row r="81" spans="1:4" ht="12.75">
      <c r="A81" s="346" t="s">
        <v>1175</v>
      </c>
      <c r="B81" s="338">
        <v>30</v>
      </c>
      <c r="C81" s="339">
        <v>1275</v>
      </c>
      <c r="D81" s="339">
        <f>C81*B81</f>
        <v>38250</v>
      </c>
    </row>
    <row r="82" spans="1:4" ht="12.75">
      <c r="A82" s="346" t="s">
        <v>1176</v>
      </c>
      <c r="B82" s="338">
        <v>10</v>
      </c>
      <c r="C82" s="339">
        <v>2100</v>
      </c>
      <c r="D82" s="339">
        <f>C82*B82</f>
        <v>21000</v>
      </c>
    </row>
    <row r="83" spans="1:4" ht="12.75">
      <c r="A83" s="346" t="s">
        <v>1177</v>
      </c>
      <c r="B83" s="338">
        <v>4</v>
      </c>
      <c r="C83" s="339">
        <v>2180</v>
      </c>
      <c r="D83" s="339">
        <f>C83*B83</f>
        <v>8720</v>
      </c>
    </row>
    <row r="84" spans="1:4" ht="12.75">
      <c r="A84" s="336" t="s">
        <v>1178</v>
      </c>
      <c r="B84" s="341"/>
      <c r="C84" s="344"/>
      <c r="D84" s="344"/>
    </row>
    <row r="85" spans="1:4" ht="12.75" customHeight="1">
      <c r="A85" s="346" t="s">
        <v>1179</v>
      </c>
      <c r="B85" s="338">
        <v>2</v>
      </c>
      <c r="C85" s="339">
        <v>19900</v>
      </c>
      <c r="D85" s="339">
        <f>C85*B85</f>
        <v>39800</v>
      </c>
    </row>
    <row r="86" spans="1:4" ht="12.75">
      <c r="A86" s="346" t="s">
        <v>1180</v>
      </c>
      <c r="B86" s="338">
        <v>2</v>
      </c>
      <c r="C86" s="339">
        <v>3100</v>
      </c>
      <c r="D86" s="339">
        <f>C86*B86</f>
        <v>6200</v>
      </c>
    </row>
    <row r="87" spans="1:4" ht="12.75">
      <c r="A87" s="336" t="s">
        <v>1181</v>
      </c>
      <c r="B87" s="341"/>
      <c r="C87" s="344"/>
      <c r="D87" s="344"/>
    </row>
    <row r="88" spans="1:5" ht="12.75">
      <c r="A88" s="347" t="s">
        <v>1182</v>
      </c>
      <c r="B88" s="338">
        <v>10</v>
      </c>
      <c r="C88" s="339">
        <v>3375</v>
      </c>
      <c r="D88" s="339">
        <f>B88*C88</f>
        <v>33750</v>
      </c>
      <c r="E88" s="348" t="s">
        <v>1183</v>
      </c>
    </row>
    <row r="89" spans="1:4" ht="12.75">
      <c r="A89" s="347" t="s">
        <v>1184</v>
      </c>
      <c r="B89" s="338">
        <v>10</v>
      </c>
      <c r="C89" s="339">
        <v>3375</v>
      </c>
      <c r="D89" s="339">
        <f>B89*C89</f>
        <v>33750</v>
      </c>
    </row>
    <row r="90" spans="1:4" ht="12.75">
      <c r="A90" s="347" t="s">
        <v>1185</v>
      </c>
      <c r="B90" s="338">
        <v>10</v>
      </c>
      <c r="C90" s="339">
        <v>3375</v>
      </c>
      <c r="D90" s="339">
        <f>B90*C90</f>
        <v>33750</v>
      </c>
    </row>
    <row r="91" spans="1:10" ht="12.75">
      <c r="A91" s="349" t="s">
        <v>1186</v>
      </c>
      <c r="B91" s="338">
        <v>30</v>
      </c>
      <c r="C91" s="339">
        <v>2200</v>
      </c>
      <c r="D91" s="339">
        <f>C91*B91</f>
        <v>66000</v>
      </c>
      <c r="E91" s="350"/>
      <c r="F91" s="350"/>
      <c r="G91" s="350"/>
      <c r="H91" s="350"/>
      <c r="I91" s="350"/>
      <c r="J91" s="350"/>
    </row>
    <row r="92" spans="1:10" ht="19.5" customHeight="1">
      <c r="A92" s="349" t="s">
        <v>1187</v>
      </c>
      <c r="B92" s="338">
        <v>40</v>
      </c>
      <c r="C92" s="339">
        <v>3230</v>
      </c>
      <c r="D92" s="339">
        <f>C92*B92</f>
        <v>129200</v>
      </c>
      <c r="E92" s="350" t="s">
        <v>1188</v>
      </c>
      <c r="F92" s="350"/>
      <c r="G92" s="350"/>
      <c r="H92" s="350"/>
      <c r="I92" s="350"/>
      <c r="J92" s="350"/>
    </row>
    <row r="93" spans="1:4" ht="12.75">
      <c r="A93" s="336" t="s">
        <v>1189</v>
      </c>
      <c r="B93" s="341"/>
      <c r="C93" s="344"/>
      <c r="D93" s="344"/>
    </row>
    <row r="94" spans="1:4" ht="12.75">
      <c r="A94" s="343" t="s">
        <v>1190</v>
      </c>
      <c r="B94" s="338">
        <v>10</v>
      </c>
      <c r="C94" s="339">
        <v>370</v>
      </c>
      <c r="D94" s="339">
        <f aca="true" t="shared" si="3" ref="D94:D102">C94*B94</f>
        <v>3700</v>
      </c>
    </row>
    <row r="95" spans="1:4" ht="12.75">
      <c r="A95" s="343" t="s">
        <v>1191</v>
      </c>
      <c r="B95" s="338">
        <v>10</v>
      </c>
      <c r="C95" s="339">
        <v>250</v>
      </c>
      <c r="D95" s="339">
        <f t="shared" si="3"/>
        <v>2500</v>
      </c>
    </row>
    <row r="96" spans="1:4" ht="12.75">
      <c r="A96" s="343" t="s">
        <v>1192</v>
      </c>
      <c r="B96" s="341">
        <v>10</v>
      </c>
      <c r="C96" s="339">
        <v>770</v>
      </c>
      <c r="D96" s="339">
        <f t="shared" si="3"/>
        <v>7700</v>
      </c>
    </row>
    <row r="97" spans="1:4" ht="12.75">
      <c r="A97" s="343" t="s">
        <v>1193</v>
      </c>
      <c r="B97" s="341">
        <v>10</v>
      </c>
      <c r="C97" s="339">
        <v>930</v>
      </c>
      <c r="D97" s="339">
        <f t="shared" si="3"/>
        <v>9300</v>
      </c>
    </row>
    <row r="98" spans="1:4" ht="12.75">
      <c r="A98" s="346" t="s">
        <v>1194</v>
      </c>
      <c r="B98" s="341">
        <v>4</v>
      </c>
      <c r="C98" s="339">
        <v>710</v>
      </c>
      <c r="D98" s="339">
        <f t="shared" si="3"/>
        <v>2840</v>
      </c>
    </row>
    <row r="99" spans="1:4" ht="12.75">
      <c r="A99" s="346" t="s">
        <v>1195</v>
      </c>
      <c r="B99" s="341">
        <v>4</v>
      </c>
      <c r="C99" s="339">
        <v>620</v>
      </c>
      <c r="D99" s="339">
        <f t="shared" si="3"/>
        <v>2480</v>
      </c>
    </row>
    <row r="100" spans="1:4" ht="12.75">
      <c r="A100" s="343" t="s">
        <v>1196</v>
      </c>
      <c r="B100" s="341">
        <v>10</v>
      </c>
      <c r="C100" s="339">
        <v>480</v>
      </c>
      <c r="D100" s="339">
        <f t="shared" si="3"/>
        <v>4800</v>
      </c>
    </row>
    <row r="101" spans="1:4" ht="12.75">
      <c r="A101" s="343" t="s">
        <v>1197</v>
      </c>
      <c r="B101" s="341">
        <v>4</v>
      </c>
      <c r="C101" s="339">
        <v>4400</v>
      </c>
      <c r="D101" s="339">
        <f t="shared" si="3"/>
        <v>17600</v>
      </c>
    </row>
    <row r="102" spans="1:4" ht="12.75">
      <c r="A102" s="343" t="s">
        <v>1962</v>
      </c>
      <c r="B102" s="341">
        <v>1</v>
      </c>
      <c r="C102" s="339">
        <v>1790</v>
      </c>
      <c r="D102" s="339">
        <f t="shared" si="3"/>
        <v>1790</v>
      </c>
    </row>
    <row r="103" spans="1:4" ht="12.75">
      <c r="A103" s="336" t="s">
        <v>1198</v>
      </c>
      <c r="B103" s="341"/>
      <c r="C103" s="344"/>
      <c r="D103" s="344"/>
    </row>
    <row r="104" spans="1:4" ht="12.75">
      <c r="A104" s="343" t="s">
        <v>1199</v>
      </c>
      <c r="B104" s="341">
        <v>2</v>
      </c>
      <c r="C104" s="339">
        <v>6700</v>
      </c>
      <c r="D104" s="339">
        <f aca="true" t="shared" si="4" ref="D104:D111">C104*B104</f>
        <v>13400</v>
      </c>
    </row>
    <row r="105" spans="1:4" ht="12.75">
      <c r="A105" s="343" t="s">
        <v>1200</v>
      </c>
      <c r="B105" s="341">
        <v>2</v>
      </c>
      <c r="C105" s="339">
        <v>1398</v>
      </c>
      <c r="D105" s="339">
        <f t="shared" si="4"/>
        <v>2796</v>
      </c>
    </row>
    <row r="106" spans="1:4" ht="12.75">
      <c r="A106" s="343" t="s">
        <v>1201</v>
      </c>
      <c r="B106" s="341">
        <v>2</v>
      </c>
      <c r="C106" s="339">
        <v>7700</v>
      </c>
      <c r="D106" s="339">
        <f t="shared" si="4"/>
        <v>15400</v>
      </c>
    </row>
    <row r="107" spans="1:4" ht="12.75">
      <c r="A107" s="343" t="s">
        <v>1202</v>
      </c>
      <c r="B107" s="341">
        <v>2</v>
      </c>
      <c r="C107" s="339">
        <v>350</v>
      </c>
      <c r="D107" s="339">
        <f t="shared" si="4"/>
        <v>700</v>
      </c>
    </row>
    <row r="108" spans="1:4" ht="12.75">
      <c r="A108" s="343" t="s">
        <v>1203</v>
      </c>
      <c r="B108" s="341">
        <v>4</v>
      </c>
      <c r="C108" s="339">
        <v>260</v>
      </c>
      <c r="D108" s="339">
        <f t="shared" si="4"/>
        <v>1040</v>
      </c>
    </row>
    <row r="109" spans="1:4" ht="12.75">
      <c r="A109" s="343" t="s">
        <v>1204</v>
      </c>
      <c r="B109" s="341">
        <v>2</v>
      </c>
      <c r="C109" s="339">
        <v>3200</v>
      </c>
      <c r="D109" s="339">
        <f t="shared" si="4"/>
        <v>6400</v>
      </c>
    </row>
    <row r="110" spans="1:4" ht="12.75">
      <c r="A110" s="343" t="s">
        <v>1205</v>
      </c>
      <c r="B110" s="341">
        <v>2</v>
      </c>
      <c r="C110" s="339">
        <v>8450</v>
      </c>
      <c r="D110" s="339">
        <f t="shared" si="4"/>
        <v>16900</v>
      </c>
    </row>
    <row r="111" spans="1:4" ht="12.75">
      <c r="A111" s="343" t="s">
        <v>1206</v>
      </c>
      <c r="B111" s="341">
        <v>2</v>
      </c>
      <c r="C111" s="344">
        <v>18140</v>
      </c>
      <c r="D111" s="339">
        <f t="shared" si="4"/>
        <v>36280</v>
      </c>
    </row>
    <row r="112" spans="1:4" ht="12.75">
      <c r="A112" s="351" t="s">
        <v>1207</v>
      </c>
      <c r="B112" s="352"/>
      <c r="C112" s="352"/>
      <c r="D112" s="353">
        <f>SUM(D1:D111)</f>
        <v>1699915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&amp;R&amp;P из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4"/>
  </sheetPr>
  <dimension ref="A1:H93"/>
  <sheetViews>
    <sheetView zoomScaleSheetLayoutView="100" workbookViewId="0" topLeftCell="A1">
      <selection activeCell="A6" sqref="A6"/>
    </sheetView>
  </sheetViews>
  <sheetFormatPr defaultColWidth="10.140625" defaultRowHeight="15"/>
  <cols>
    <col min="1" max="1" width="53.28125" style="354" customWidth="1"/>
    <col min="2" max="2" width="7.421875" style="354" customWidth="1"/>
    <col min="3" max="4" width="13.140625" style="355" customWidth="1"/>
    <col min="5" max="5" width="15.8515625" style="354" customWidth="1"/>
    <col min="6" max="16384" width="10.140625" style="354" customWidth="1"/>
  </cols>
  <sheetData>
    <row r="1" spans="3:5" ht="15">
      <c r="C1" s="354"/>
      <c r="D1" s="356" t="s">
        <v>0</v>
      </c>
      <c r="E1" s="357"/>
    </row>
    <row r="2" spans="3:5" ht="15">
      <c r="C2" s="354"/>
      <c r="D2" s="356" t="s">
        <v>1</v>
      </c>
      <c r="E2" s="357"/>
    </row>
    <row r="3" spans="3:5" ht="15">
      <c r="C3" s="354"/>
      <c r="D3" s="356" t="s">
        <v>2</v>
      </c>
      <c r="E3" s="357"/>
    </row>
    <row r="4" spans="4:5" ht="15">
      <c r="D4" s="356" t="s">
        <v>2185</v>
      </c>
      <c r="E4" s="357"/>
    </row>
    <row r="5" spans="1:5" ht="27.75" customHeight="1">
      <c r="A5" s="358"/>
      <c r="E5" s="357"/>
    </row>
    <row r="6" spans="1:5" ht="18.75">
      <c r="A6" s="655" t="s">
        <v>1208</v>
      </c>
      <c r="B6" s="655"/>
      <c r="C6" s="655"/>
      <c r="D6" s="655"/>
      <c r="E6" s="357"/>
    </row>
    <row r="7" spans="1:8" ht="30" customHeight="1">
      <c r="A7" s="800" t="s">
        <v>4</v>
      </c>
      <c r="B7" s="800" t="s">
        <v>185</v>
      </c>
      <c r="C7" s="801" t="s">
        <v>2176</v>
      </c>
      <c r="D7" s="801" t="s">
        <v>2177</v>
      </c>
      <c r="E7" s="802"/>
      <c r="F7" s="802"/>
      <c r="G7" s="802"/>
      <c r="H7" s="802"/>
    </row>
    <row r="8" spans="1:4" ht="15">
      <c r="A8" s="359" t="s">
        <v>2063</v>
      </c>
      <c r="B8" s="360"/>
      <c r="C8" s="361"/>
      <c r="D8" s="361"/>
    </row>
    <row r="9" spans="1:4" s="358" customFormat="1" ht="12.75">
      <c r="A9" s="359" t="s">
        <v>2065</v>
      </c>
      <c r="B9" s="360"/>
      <c r="C9" s="361"/>
      <c r="D9" s="361"/>
    </row>
    <row r="10" spans="1:4" s="358" customFormat="1" ht="12.75">
      <c r="A10" s="362" t="s">
        <v>164</v>
      </c>
      <c r="B10" s="360">
        <v>1</v>
      </c>
      <c r="C10" s="363">
        <v>1700</v>
      </c>
      <c r="D10" s="363">
        <f aca="true" t="shared" si="0" ref="D10:D16">C10*B10</f>
        <v>1700</v>
      </c>
    </row>
    <row r="11" spans="1:4" s="358" customFormat="1" ht="12.75">
      <c r="A11" s="362" t="s">
        <v>166</v>
      </c>
      <c r="B11" s="360">
        <v>1</v>
      </c>
      <c r="C11" s="363">
        <v>1600</v>
      </c>
      <c r="D11" s="363">
        <f t="shared" si="0"/>
        <v>1600</v>
      </c>
    </row>
    <row r="12" spans="1:4" s="358" customFormat="1" ht="12.75">
      <c r="A12" s="362" t="s">
        <v>1209</v>
      </c>
      <c r="B12" s="360">
        <v>1</v>
      </c>
      <c r="C12" s="363">
        <v>950</v>
      </c>
      <c r="D12" s="363">
        <f t="shared" si="0"/>
        <v>950</v>
      </c>
    </row>
    <row r="13" spans="1:4" s="358" customFormat="1" ht="12.75">
      <c r="A13" s="364" t="s">
        <v>172</v>
      </c>
      <c r="B13" s="360">
        <v>1</v>
      </c>
      <c r="C13" s="363">
        <v>1600</v>
      </c>
      <c r="D13" s="363">
        <f t="shared" si="0"/>
        <v>1600</v>
      </c>
    </row>
    <row r="14" spans="1:4" s="358" customFormat="1" ht="12.75">
      <c r="A14" s="362" t="s">
        <v>173</v>
      </c>
      <c r="B14" s="360">
        <v>1</v>
      </c>
      <c r="C14" s="363">
        <v>1600</v>
      </c>
      <c r="D14" s="363">
        <f t="shared" si="0"/>
        <v>1600</v>
      </c>
    </row>
    <row r="15" spans="1:4" s="358" customFormat="1" ht="12.75">
      <c r="A15" s="362" t="s">
        <v>174</v>
      </c>
      <c r="B15" s="360">
        <v>1</v>
      </c>
      <c r="C15" s="363">
        <v>1600</v>
      </c>
      <c r="D15" s="363">
        <f t="shared" si="0"/>
        <v>1600</v>
      </c>
    </row>
    <row r="16" spans="1:4" s="358" customFormat="1" ht="12.75">
      <c r="A16" s="362" t="s">
        <v>1744</v>
      </c>
      <c r="B16" s="360">
        <v>1</v>
      </c>
      <c r="C16" s="363">
        <v>7700</v>
      </c>
      <c r="D16" s="363">
        <f t="shared" si="0"/>
        <v>7700</v>
      </c>
    </row>
    <row r="17" spans="1:4" s="358" customFormat="1" ht="12.75">
      <c r="A17" s="359" t="s">
        <v>2064</v>
      </c>
      <c r="B17" s="360"/>
      <c r="C17" s="361"/>
      <c r="D17" s="361"/>
    </row>
    <row r="18" spans="1:4" s="358" customFormat="1" ht="12.75">
      <c r="A18" s="362" t="s">
        <v>1530</v>
      </c>
      <c r="B18" s="360">
        <v>15</v>
      </c>
      <c r="C18" s="363">
        <v>60</v>
      </c>
      <c r="D18" s="363">
        <f aca="true" t="shared" si="1" ref="D18:D30">C18*B18</f>
        <v>900</v>
      </c>
    </row>
    <row r="19" spans="1:4" s="358" customFormat="1" ht="12.75">
      <c r="A19" s="362" t="s">
        <v>1210</v>
      </c>
      <c r="B19" s="360">
        <v>2</v>
      </c>
      <c r="C19" s="363">
        <v>3900</v>
      </c>
      <c r="D19" s="363">
        <f t="shared" si="1"/>
        <v>7800</v>
      </c>
    </row>
    <row r="20" spans="1:4" s="358" customFormat="1" ht="12.75">
      <c r="A20" s="365" t="s">
        <v>1211</v>
      </c>
      <c r="B20" s="360">
        <v>1</v>
      </c>
      <c r="C20" s="363">
        <v>4990</v>
      </c>
      <c r="D20" s="363">
        <f t="shared" si="1"/>
        <v>4990</v>
      </c>
    </row>
    <row r="21" spans="1:4" s="358" customFormat="1" ht="12.75">
      <c r="A21" s="362" t="s">
        <v>1735</v>
      </c>
      <c r="B21" s="360">
        <v>15</v>
      </c>
      <c r="C21" s="363">
        <v>225</v>
      </c>
      <c r="D21" s="363">
        <f t="shared" si="1"/>
        <v>3375</v>
      </c>
    </row>
    <row r="22" spans="1:4" s="358" customFormat="1" ht="12.75">
      <c r="A22" s="362" t="s">
        <v>1212</v>
      </c>
      <c r="B22" s="360">
        <v>15</v>
      </c>
      <c r="C22" s="363">
        <v>435</v>
      </c>
      <c r="D22" s="363">
        <f t="shared" si="1"/>
        <v>6525</v>
      </c>
    </row>
    <row r="23" spans="1:4" s="358" customFormat="1" ht="12.75">
      <c r="A23" s="362" t="s">
        <v>1213</v>
      </c>
      <c r="B23" s="360">
        <v>15</v>
      </c>
      <c r="C23" s="363">
        <v>1900</v>
      </c>
      <c r="D23" s="363">
        <f t="shared" si="1"/>
        <v>28500</v>
      </c>
    </row>
    <row r="24" spans="1:4" s="358" customFormat="1" ht="12.75">
      <c r="A24" s="362" t="s">
        <v>1558</v>
      </c>
      <c r="B24" s="360">
        <v>15</v>
      </c>
      <c r="C24" s="363">
        <v>70</v>
      </c>
      <c r="D24" s="363">
        <f t="shared" si="1"/>
        <v>1050</v>
      </c>
    </row>
    <row r="25" spans="1:4" s="358" customFormat="1" ht="12.75">
      <c r="A25" s="362" t="s">
        <v>2108</v>
      </c>
      <c r="B25" s="360">
        <v>15</v>
      </c>
      <c r="C25" s="363">
        <v>70</v>
      </c>
      <c r="D25" s="363">
        <f t="shared" si="1"/>
        <v>1050</v>
      </c>
    </row>
    <row r="26" spans="1:4" s="358" customFormat="1" ht="12.75">
      <c r="A26" s="362" t="s">
        <v>1966</v>
      </c>
      <c r="B26" s="360">
        <v>15</v>
      </c>
      <c r="C26" s="363">
        <v>380</v>
      </c>
      <c r="D26" s="363">
        <f t="shared" si="1"/>
        <v>5700</v>
      </c>
    </row>
    <row r="27" spans="1:4" s="358" customFormat="1" ht="12.75">
      <c r="A27" s="362" t="s">
        <v>1214</v>
      </c>
      <c r="B27" s="360">
        <v>1</v>
      </c>
      <c r="C27" s="363">
        <v>19900</v>
      </c>
      <c r="D27" s="363">
        <f t="shared" si="1"/>
        <v>19900</v>
      </c>
    </row>
    <row r="28" spans="1:4" s="358" customFormat="1" ht="12.75">
      <c r="A28" s="362" t="s">
        <v>1215</v>
      </c>
      <c r="B28" s="360">
        <v>1</v>
      </c>
      <c r="C28" s="363">
        <v>19900</v>
      </c>
      <c r="D28" s="363">
        <f t="shared" si="1"/>
        <v>19900</v>
      </c>
    </row>
    <row r="29" spans="1:4" s="358" customFormat="1" ht="12.75">
      <c r="A29" s="362" t="s">
        <v>1216</v>
      </c>
      <c r="B29" s="360">
        <v>13</v>
      </c>
      <c r="C29" s="363">
        <v>15190</v>
      </c>
      <c r="D29" s="363">
        <f t="shared" si="1"/>
        <v>197470</v>
      </c>
    </row>
    <row r="30" spans="1:4" s="358" customFormat="1" ht="12.75">
      <c r="A30" s="362" t="s">
        <v>1217</v>
      </c>
      <c r="B30" s="360">
        <v>1</v>
      </c>
      <c r="C30" s="363">
        <v>54500</v>
      </c>
      <c r="D30" s="363">
        <f t="shared" si="1"/>
        <v>54500</v>
      </c>
    </row>
    <row r="31" spans="1:4" s="358" customFormat="1" ht="12.75">
      <c r="A31" s="362" t="s">
        <v>1757</v>
      </c>
      <c r="B31" s="360">
        <v>3</v>
      </c>
      <c r="C31" s="363">
        <v>280</v>
      </c>
      <c r="D31" s="363">
        <f aca="true" t="shared" si="2" ref="D31:D42">C31*B31</f>
        <v>840</v>
      </c>
    </row>
    <row r="32" spans="1:4" s="358" customFormat="1" ht="12.75">
      <c r="A32" s="362" t="s">
        <v>1218</v>
      </c>
      <c r="B32" s="360">
        <v>5</v>
      </c>
      <c r="C32" s="363">
        <v>95</v>
      </c>
      <c r="D32" s="363">
        <f t="shared" si="2"/>
        <v>475</v>
      </c>
    </row>
    <row r="33" spans="1:4" s="358" customFormat="1" ht="12.75">
      <c r="A33" s="362" t="s">
        <v>1528</v>
      </c>
      <c r="B33" s="360">
        <v>5</v>
      </c>
      <c r="C33" s="363">
        <v>1450</v>
      </c>
      <c r="D33" s="363">
        <f t="shared" si="2"/>
        <v>7250</v>
      </c>
    </row>
    <row r="34" spans="1:4" s="358" customFormat="1" ht="12.75">
      <c r="A34" s="362" t="s">
        <v>1529</v>
      </c>
      <c r="B34" s="360">
        <v>15</v>
      </c>
      <c r="C34" s="366">
        <v>900</v>
      </c>
      <c r="D34" s="366">
        <f t="shared" si="2"/>
        <v>13500</v>
      </c>
    </row>
    <row r="35" spans="1:4" s="358" customFormat="1" ht="12.75">
      <c r="A35" s="362" t="s">
        <v>1963</v>
      </c>
      <c r="B35" s="367">
        <v>5</v>
      </c>
      <c r="C35" s="580">
        <v>220</v>
      </c>
      <c r="D35" s="580">
        <f t="shared" si="2"/>
        <v>1100</v>
      </c>
    </row>
    <row r="36" spans="1:4" s="358" customFormat="1" ht="12.75" customHeight="1">
      <c r="A36" s="362" t="s">
        <v>1219</v>
      </c>
      <c r="B36" s="367">
        <v>5</v>
      </c>
      <c r="C36" s="580">
        <v>370</v>
      </c>
      <c r="D36" s="580">
        <f t="shared" si="2"/>
        <v>1850</v>
      </c>
    </row>
    <row r="37" spans="1:4" s="358" customFormat="1" ht="12.75" customHeight="1">
      <c r="A37" s="362" t="s">
        <v>1220</v>
      </c>
      <c r="B37" s="367">
        <v>2</v>
      </c>
      <c r="C37" s="580">
        <v>895</v>
      </c>
      <c r="D37" s="580">
        <f t="shared" si="2"/>
        <v>1790</v>
      </c>
    </row>
    <row r="38" spans="1:4" s="358" customFormat="1" ht="12.75">
      <c r="A38" s="362" t="s">
        <v>1221</v>
      </c>
      <c r="B38" s="367">
        <v>13</v>
      </c>
      <c r="C38" s="580">
        <v>190</v>
      </c>
      <c r="D38" s="580">
        <f t="shared" si="2"/>
        <v>2470</v>
      </c>
    </row>
    <row r="39" spans="1:4" s="358" customFormat="1" ht="12.75">
      <c r="A39" s="362" t="s">
        <v>1222</v>
      </c>
      <c r="B39" s="367">
        <v>2</v>
      </c>
      <c r="C39" s="581">
        <v>22500</v>
      </c>
      <c r="D39" s="580">
        <f t="shared" si="2"/>
        <v>45000</v>
      </c>
    </row>
    <row r="40" spans="1:4" s="358" customFormat="1" ht="12.75">
      <c r="A40" s="362" t="s">
        <v>1223</v>
      </c>
      <c r="B40" s="367">
        <v>2</v>
      </c>
      <c r="C40" s="581">
        <v>3200</v>
      </c>
      <c r="D40" s="580">
        <f t="shared" si="2"/>
        <v>6400</v>
      </c>
    </row>
    <row r="41" spans="1:4" s="358" customFormat="1" ht="12.75">
      <c r="A41" s="365" t="s">
        <v>1224</v>
      </c>
      <c r="B41" s="367">
        <v>1</v>
      </c>
      <c r="C41" s="580">
        <v>6400</v>
      </c>
      <c r="D41" s="580">
        <f t="shared" si="2"/>
        <v>6400</v>
      </c>
    </row>
    <row r="42" spans="1:6" s="358" customFormat="1" ht="15">
      <c r="A42" s="362" t="s">
        <v>1225</v>
      </c>
      <c r="B42" s="367">
        <v>2</v>
      </c>
      <c r="C42" s="580">
        <v>180</v>
      </c>
      <c r="D42" s="580">
        <f t="shared" si="2"/>
        <v>360</v>
      </c>
      <c r="F42" s="369"/>
    </row>
    <row r="43" spans="1:4" s="358" customFormat="1" ht="12.75">
      <c r="A43" s="359" t="s">
        <v>2066</v>
      </c>
      <c r="B43" s="360"/>
      <c r="C43" s="578"/>
      <c r="D43" s="579"/>
    </row>
    <row r="44" spans="1:4" s="358" customFormat="1" ht="12.75">
      <c r="A44" s="362" t="s">
        <v>1226</v>
      </c>
      <c r="B44" s="360">
        <v>1</v>
      </c>
      <c r="C44" s="370">
        <v>1500</v>
      </c>
      <c r="D44" s="363">
        <f aca="true" t="shared" si="3" ref="D44:D63">C44*B44</f>
        <v>1500</v>
      </c>
    </row>
    <row r="45" spans="1:4" s="358" customFormat="1" ht="12.75">
      <c r="A45" s="362" t="s">
        <v>1991</v>
      </c>
      <c r="B45" s="367">
        <v>1</v>
      </c>
      <c r="C45" s="371">
        <v>550</v>
      </c>
      <c r="D45" s="580">
        <f t="shared" si="3"/>
        <v>550</v>
      </c>
    </row>
    <row r="46" spans="1:8" s="358" customFormat="1" ht="12.75">
      <c r="A46" s="362" t="s">
        <v>1227</v>
      </c>
      <c r="B46" s="367">
        <v>1</v>
      </c>
      <c r="C46" s="371">
        <v>5500</v>
      </c>
      <c r="D46" s="363">
        <f t="shared" si="3"/>
        <v>5500</v>
      </c>
      <c r="G46" s="372"/>
      <c r="H46" s="372"/>
    </row>
    <row r="47" spans="1:8" s="358" customFormat="1" ht="12.75">
      <c r="A47" s="362" t="s">
        <v>1992</v>
      </c>
      <c r="B47" s="367">
        <v>3</v>
      </c>
      <c r="C47" s="371">
        <v>390</v>
      </c>
      <c r="D47" s="363">
        <f t="shared" si="3"/>
        <v>1170</v>
      </c>
      <c r="G47" s="372"/>
      <c r="H47" s="372"/>
    </row>
    <row r="48" spans="1:8" s="358" customFormat="1" ht="12.75">
      <c r="A48" s="362" t="s">
        <v>1228</v>
      </c>
      <c r="B48" s="367">
        <v>1</v>
      </c>
      <c r="C48" s="371">
        <v>13200</v>
      </c>
      <c r="D48" s="363">
        <f t="shared" si="3"/>
        <v>13200</v>
      </c>
      <c r="G48" s="372"/>
      <c r="H48" s="372"/>
    </row>
    <row r="49" spans="1:4" s="358" customFormat="1" ht="12.75">
      <c r="A49" s="362" t="s">
        <v>1229</v>
      </c>
      <c r="B49" s="367">
        <v>1</v>
      </c>
      <c r="C49" s="371">
        <v>1690</v>
      </c>
      <c r="D49" s="363">
        <f t="shared" si="3"/>
        <v>1690</v>
      </c>
    </row>
    <row r="50" spans="1:8" s="358" customFormat="1" ht="12.75">
      <c r="A50" s="362" t="s">
        <v>1230</v>
      </c>
      <c r="B50" s="367">
        <v>1</v>
      </c>
      <c r="C50" s="368">
        <v>8900</v>
      </c>
      <c r="D50" s="368">
        <f t="shared" si="3"/>
        <v>8900</v>
      </c>
      <c r="G50" s="372"/>
      <c r="H50" s="372"/>
    </row>
    <row r="51" spans="1:8" s="358" customFormat="1" ht="12.75">
      <c r="A51" s="362" t="s">
        <v>1231</v>
      </c>
      <c r="B51" s="367">
        <v>2</v>
      </c>
      <c r="C51" s="363">
        <v>5300</v>
      </c>
      <c r="D51" s="363">
        <f t="shared" si="3"/>
        <v>10600</v>
      </c>
      <c r="G51" s="372"/>
      <c r="H51" s="372"/>
    </row>
    <row r="52" spans="1:8" s="358" customFormat="1" ht="12.75">
      <c r="A52" s="362" t="s">
        <v>1232</v>
      </c>
      <c r="B52" s="367">
        <v>1</v>
      </c>
      <c r="C52" s="368">
        <v>7900</v>
      </c>
      <c r="D52" s="368">
        <f t="shared" si="3"/>
        <v>7900</v>
      </c>
      <c r="G52" s="372"/>
      <c r="H52" s="372"/>
    </row>
    <row r="53" spans="1:4" s="358" customFormat="1" ht="12.75">
      <c r="A53" s="362" t="s">
        <v>1233</v>
      </c>
      <c r="B53" s="367">
        <v>2</v>
      </c>
      <c r="C53" s="363">
        <v>4000</v>
      </c>
      <c r="D53" s="363">
        <f t="shared" si="3"/>
        <v>8000</v>
      </c>
    </row>
    <row r="54" spans="1:4" s="358" customFormat="1" ht="12.75">
      <c r="A54" s="362" t="s">
        <v>1234</v>
      </c>
      <c r="B54" s="367">
        <v>1</v>
      </c>
      <c r="C54" s="368">
        <v>1700</v>
      </c>
      <c r="D54" s="368">
        <f t="shared" si="3"/>
        <v>1700</v>
      </c>
    </row>
    <row r="55" spans="1:4" s="358" customFormat="1" ht="12.75">
      <c r="A55" s="365" t="s">
        <v>1235</v>
      </c>
      <c r="B55" s="360">
        <v>1</v>
      </c>
      <c r="C55" s="368">
        <v>25200</v>
      </c>
      <c r="D55" s="368">
        <f t="shared" si="3"/>
        <v>25200</v>
      </c>
    </row>
    <row r="56" spans="1:4" s="358" customFormat="1" ht="12.75">
      <c r="A56" s="362" t="s">
        <v>2416</v>
      </c>
      <c r="B56" s="360">
        <v>1</v>
      </c>
      <c r="C56" s="363">
        <v>7800</v>
      </c>
      <c r="D56" s="363">
        <f t="shared" si="3"/>
        <v>7800</v>
      </c>
    </row>
    <row r="57" spans="1:4" s="358" customFormat="1" ht="12.75">
      <c r="A57" s="362" t="s">
        <v>2415</v>
      </c>
      <c r="B57" s="360">
        <v>1</v>
      </c>
      <c r="C57" s="363">
        <v>6700</v>
      </c>
      <c r="D57" s="363">
        <f t="shared" si="3"/>
        <v>6700</v>
      </c>
    </row>
    <row r="58" spans="1:4" s="358" customFormat="1" ht="12.75">
      <c r="A58" s="362" t="s">
        <v>1236</v>
      </c>
      <c r="B58" s="360">
        <v>2</v>
      </c>
      <c r="C58" s="363">
        <v>678</v>
      </c>
      <c r="D58" s="363">
        <f t="shared" si="3"/>
        <v>1356</v>
      </c>
    </row>
    <row r="59" spans="1:4" s="358" customFormat="1" ht="12.75">
      <c r="A59" s="362" t="s">
        <v>1237</v>
      </c>
      <c r="B59" s="360">
        <v>2</v>
      </c>
      <c r="C59" s="363">
        <v>120</v>
      </c>
      <c r="D59" s="363">
        <f t="shared" si="3"/>
        <v>240</v>
      </c>
    </row>
    <row r="60" spans="1:4" s="358" customFormat="1" ht="12.75">
      <c r="A60" s="362" t="s">
        <v>1238</v>
      </c>
      <c r="B60" s="360">
        <v>2</v>
      </c>
      <c r="C60" s="363">
        <v>320</v>
      </c>
      <c r="D60" s="363">
        <f t="shared" si="3"/>
        <v>640</v>
      </c>
    </row>
    <row r="61" spans="1:8" s="358" customFormat="1" ht="12.75">
      <c r="A61" s="362" t="s">
        <v>1239</v>
      </c>
      <c r="B61" s="360">
        <v>1</v>
      </c>
      <c r="C61" s="363">
        <v>25200</v>
      </c>
      <c r="D61" s="363">
        <f t="shared" si="3"/>
        <v>25200</v>
      </c>
      <c r="G61" s="372"/>
      <c r="H61" s="372"/>
    </row>
    <row r="62" spans="1:8" s="358" customFormat="1" ht="12.75">
      <c r="A62" s="362" t="s">
        <v>1240</v>
      </c>
      <c r="B62" s="360">
        <v>2</v>
      </c>
      <c r="C62" s="363">
        <v>3120</v>
      </c>
      <c r="D62" s="368">
        <f t="shared" si="3"/>
        <v>6240</v>
      </c>
      <c r="G62" s="372"/>
      <c r="H62" s="372"/>
    </row>
    <row r="63" spans="1:8" s="358" customFormat="1" ht="12.75">
      <c r="A63" s="362" t="s">
        <v>1241</v>
      </c>
      <c r="B63" s="360">
        <v>1</v>
      </c>
      <c r="C63" s="373">
        <v>21200</v>
      </c>
      <c r="D63" s="368">
        <f t="shared" si="3"/>
        <v>21200</v>
      </c>
      <c r="E63" s="374"/>
      <c r="G63" s="372"/>
      <c r="H63" s="372"/>
    </row>
    <row r="64" spans="1:4" s="358" customFormat="1" ht="12.75" customHeight="1">
      <c r="A64" s="359" t="s">
        <v>2067</v>
      </c>
      <c r="B64" s="360"/>
      <c r="C64" s="361"/>
      <c r="D64" s="361"/>
    </row>
    <row r="65" spans="1:4" s="358" customFormat="1" ht="12.75" customHeight="1">
      <c r="A65" s="362" t="s">
        <v>2422</v>
      </c>
      <c r="B65" s="360">
        <v>1</v>
      </c>
      <c r="C65" s="363">
        <v>3740</v>
      </c>
      <c r="D65" s="363">
        <f aca="true" t="shared" si="4" ref="D65:D71">C65*B65</f>
        <v>3740</v>
      </c>
    </row>
    <row r="66" spans="1:4" s="358" customFormat="1" ht="12.75" customHeight="1">
      <c r="A66" s="362" t="s">
        <v>1242</v>
      </c>
      <c r="B66" s="360">
        <v>1</v>
      </c>
      <c r="C66" s="363">
        <v>4400</v>
      </c>
      <c r="D66" s="363">
        <f t="shared" si="4"/>
        <v>4400</v>
      </c>
    </row>
    <row r="67" spans="1:4" s="358" customFormat="1" ht="12.75" customHeight="1">
      <c r="A67" s="362" t="s">
        <v>1243</v>
      </c>
      <c r="B67" s="360">
        <v>1</v>
      </c>
      <c r="C67" s="363">
        <v>11280</v>
      </c>
      <c r="D67" s="363">
        <f t="shared" si="4"/>
        <v>11280</v>
      </c>
    </row>
    <row r="68" spans="1:4" s="358" customFormat="1" ht="12.75" customHeight="1">
      <c r="A68" s="362" t="s">
        <v>1244</v>
      </c>
      <c r="B68" s="360">
        <v>1</v>
      </c>
      <c r="C68" s="363">
        <v>1540</v>
      </c>
      <c r="D68" s="363">
        <f t="shared" si="4"/>
        <v>1540</v>
      </c>
    </row>
    <row r="69" spans="1:4" s="358" customFormat="1" ht="14.25" customHeight="1">
      <c r="A69" s="362" t="s">
        <v>1245</v>
      </c>
      <c r="B69" s="360">
        <v>1</v>
      </c>
      <c r="C69" s="363">
        <v>1320</v>
      </c>
      <c r="D69" s="363">
        <f t="shared" si="4"/>
        <v>1320</v>
      </c>
    </row>
    <row r="70" spans="1:4" s="358" customFormat="1" ht="14.25" customHeight="1">
      <c r="A70" s="362" t="s">
        <v>1246</v>
      </c>
      <c r="B70" s="360">
        <v>1</v>
      </c>
      <c r="C70" s="363">
        <v>1540</v>
      </c>
      <c r="D70" s="363">
        <f t="shared" si="4"/>
        <v>1540</v>
      </c>
    </row>
    <row r="71" spans="1:4" s="358" customFormat="1" ht="28.5" customHeight="1">
      <c r="A71" s="362" t="s">
        <v>1247</v>
      </c>
      <c r="B71" s="360">
        <v>1</v>
      </c>
      <c r="C71" s="363">
        <v>3080</v>
      </c>
      <c r="D71" s="363">
        <f t="shared" si="4"/>
        <v>3080</v>
      </c>
    </row>
    <row r="72" spans="1:4" s="358" customFormat="1" ht="12.75" customHeight="1">
      <c r="A72" s="359" t="s">
        <v>667</v>
      </c>
      <c r="B72" s="360"/>
      <c r="C72" s="361"/>
      <c r="D72" s="361"/>
    </row>
    <row r="73" spans="1:4" s="358" customFormat="1" ht="12.75" customHeight="1">
      <c r="A73" s="362" t="s">
        <v>2035</v>
      </c>
      <c r="B73" s="360">
        <v>1</v>
      </c>
      <c r="C73" s="363">
        <v>6000</v>
      </c>
      <c r="D73" s="363">
        <f aca="true" t="shared" si="5" ref="D73:D81">C73*B73</f>
        <v>6000</v>
      </c>
    </row>
    <row r="74" spans="1:4" s="358" customFormat="1" ht="12.75" customHeight="1">
      <c r="A74" s="362" t="s">
        <v>2036</v>
      </c>
      <c r="B74" s="360">
        <v>1</v>
      </c>
      <c r="C74" s="363">
        <v>6000</v>
      </c>
      <c r="D74" s="363">
        <f t="shared" si="5"/>
        <v>6000</v>
      </c>
    </row>
    <row r="75" spans="1:4" s="358" customFormat="1" ht="12.75" customHeight="1">
      <c r="A75" s="362" t="s">
        <v>1248</v>
      </c>
      <c r="B75" s="360">
        <v>1</v>
      </c>
      <c r="C75" s="363">
        <v>1600</v>
      </c>
      <c r="D75" s="363">
        <f t="shared" si="5"/>
        <v>1600</v>
      </c>
    </row>
    <row r="76" spans="1:8" s="358" customFormat="1" ht="12.75" customHeight="1">
      <c r="A76" s="362" t="s">
        <v>1249</v>
      </c>
      <c r="B76" s="360">
        <v>1</v>
      </c>
      <c r="C76" s="363">
        <v>1945</v>
      </c>
      <c r="D76" s="363">
        <f t="shared" si="5"/>
        <v>1945</v>
      </c>
      <c r="E76" s="354"/>
      <c r="F76" s="354"/>
      <c r="G76" s="354"/>
      <c r="H76" s="354"/>
    </row>
    <row r="77" spans="1:4" ht="12.75" customHeight="1">
      <c r="A77" s="362" t="s">
        <v>1250</v>
      </c>
      <c r="B77" s="360">
        <v>1</v>
      </c>
      <c r="C77" s="363">
        <v>1945</v>
      </c>
      <c r="D77" s="363">
        <f t="shared" si="5"/>
        <v>1945</v>
      </c>
    </row>
    <row r="78" spans="1:8" ht="12.75" customHeight="1">
      <c r="A78" s="362" t="s">
        <v>1251</v>
      </c>
      <c r="B78" s="360">
        <v>1</v>
      </c>
      <c r="C78" s="363">
        <v>1415</v>
      </c>
      <c r="D78" s="363">
        <f t="shared" si="5"/>
        <v>1415</v>
      </c>
      <c r="E78" s="358"/>
      <c r="F78" s="358"/>
      <c r="G78" s="358"/>
      <c r="H78" s="358"/>
    </row>
    <row r="79" spans="1:4" ht="12.75" customHeight="1">
      <c r="A79" s="362" t="s">
        <v>1252</v>
      </c>
      <c r="B79" s="360">
        <v>1</v>
      </c>
      <c r="C79" s="363">
        <v>1945</v>
      </c>
      <c r="D79" s="363">
        <f t="shared" si="5"/>
        <v>1945</v>
      </c>
    </row>
    <row r="80" spans="1:4" ht="12.75" customHeight="1">
      <c r="A80" s="362" t="s">
        <v>1253</v>
      </c>
      <c r="B80" s="360">
        <v>1</v>
      </c>
      <c r="C80" s="363">
        <v>350</v>
      </c>
      <c r="D80" s="363">
        <f t="shared" si="5"/>
        <v>350</v>
      </c>
    </row>
    <row r="81" spans="1:4" ht="12.75" customHeight="1">
      <c r="A81" s="362" t="s">
        <v>1254</v>
      </c>
      <c r="B81" s="360">
        <v>1</v>
      </c>
      <c r="C81" s="363">
        <v>490</v>
      </c>
      <c r="D81" s="363">
        <f t="shared" si="5"/>
        <v>490</v>
      </c>
    </row>
    <row r="82" spans="1:4" ht="12.75" customHeight="1">
      <c r="A82" s="359" t="s">
        <v>266</v>
      </c>
      <c r="B82" s="360"/>
      <c r="C82" s="363"/>
      <c r="D82" s="366"/>
    </row>
    <row r="83" spans="1:8" ht="12.75" customHeight="1">
      <c r="A83" s="362" t="s">
        <v>272</v>
      </c>
      <c r="B83" s="367">
        <v>1</v>
      </c>
      <c r="C83" s="363">
        <v>3500</v>
      </c>
      <c r="D83" s="363">
        <f>B83*C83</f>
        <v>3500</v>
      </c>
      <c r="G83" s="372"/>
      <c r="H83" s="372"/>
    </row>
    <row r="84" spans="1:8" ht="12.75" customHeight="1">
      <c r="A84" s="362" t="s">
        <v>273</v>
      </c>
      <c r="B84" s="367">
        <v>1</v>
      </c>
      <c r="C84" s="363">
        <v>69900</v>
      </c>
      <c r="D84" s="363">
        <f>B84*C84</f>
        <v>69900</v>
      </c>
      <c r="G84" s="372"/>
      <c r="H84" s="372"/>
    </row>
    <row r="85" spans="1:8" ht="12.75" customHeight="1">
      <c r="A85" s="362" t="s">
        <v>1255</v>
      </c>
      <c r="B85" s="367">
        <v>1</v>
      </c>
      <c r="C85" s="363">
        <v>22320</v>
      </c>
      <c r="D85" s="363">
        <f>B85*C85</f>
        <v>22320</v>
      </c>
      <c r="G85" s="372"/>
      <c r="H85" s="372"/>
    </row>
    <row r="86" spans="1:8" ht="12.75" customHeight="1">
      <c r="A86" s="375" t="s">
        <v>1256</v>
      </c>
      <c r="B86" s="367">
        <v>1</v>
      </c>
      <c r="C86" s="363">
        <v>25000</v>
      </c>
      <c r="D86" s="363">
        <f>B86*C86</f>
        <v>25000</v>
      </c>
      <c r="G86" s="372"/>
      <c r="H86" s="372"/>
    </row>
    <row r="87" spans="1:4" ht="12.75" customHeight="1">
      <c r="A87" s="362" t="s">
        <v>1257</v>
      </c>
      <c r="B87" s="367">
        <v>1</v>
      </c>
      <c r="C87" s="363">
        <v>4800</v>
      </c>
      <c r="D87" s="363">
        <f>B87*C87</f>
        <v>4800</v>
      </c>
    </row>
    <row r="88" spans="1:8" ht="12.75" customHeight="1">
      <c r="A88" s="359" t="s">
        <v>1258</v>
      </c>
      <c r="B88" s="360"/>
      <c r="C88" s="376"/>
      <c r="D88" s="368"/>
      <c r="G88" s="372"/>
      <c r="H88" s="372"/>
    </row>
    <row r="89" spans="1:4" ht="12.75" customHeight="1">
      <c r="A89" s="362" t="s">
        <v>1259</v>
      </c>
      <c r="B89" s="360">
        <v>1</v>
      </c>
      <c r="C89" s="377">
        <v>3700</v>
      </c>
      <c r="D89" s="363">
        <f>C89*B89</f>
        <v>3700</v>
      </c>
    </row>
    <row r="90" spans="1:4" ht="12.75" customHeight="1">
      <c r="A90" s="362" t="s">
        <v>1260</v>
      </c>
      <c r="B90" s="360">
        <v>1</v>
      </c>
      <c r="C90" s="377">
        <v>7800</v>
      </c>
      <c r="D90" s="363">
        <f>C90*B90</f>
        <v>7800</v>
      </c>
    </row>
    <row r="91" spans="1:4" ht="12.75" customHeight="1">
      <c r="A91" s="362" t="s">
        <v>1261</v>
      </c>
      <c r="B91" s="360">
        <v>15</v>
      </c>
      <c r="C91" s="377">
        <v>2980</v>
      </c>
      <c r="D91" s="363">
        <f>C91*B91</f>
        <v>44700</v>
      </c>
    </row>
    <row r="92" spans="1:4" ht="12.75" customHeight="1">
      <c r="A92" s="365" t="s">
        <v>1262</v>
      </c>
      <c r="B92" s="360">
        <v>15</v>
      </c>
      <c r="C92" s="363">
        <v>1300</v>
      </c>
      <c r="D92" s="363">
        <f>C92*B92</f>
        <v>19500</v>
      </c>
    </row>
    <row r="93" spans="1:4" ht="12.75" customHeight="1">
      <c r="A93" s="871"/>
      <c r="B93" s="871"/>
      <c r="C93" s="871"/>
      <c r="D93" s="378">
        <f>SUM(D1:D92)</f>
        <v>860941</v>
      </c>
    </row>
  </sheetData>
  <sheetProtection selectLockedCells="1" selectUnlockedCells="1"/>
  <mergeCells count="1">
    <mergeCell ref="A93:C93"/>
  </mergeCells>
  <printOptions/>
  <pageMargins left="0.39375" right="0.3541666666666667" top="0.39375" bottom="0.7486111111111111" header="0.5118055555555555" footer="0.31527777777777777"/>
  <pageSetup horizontalDpi="300" verticalDpi="300" orientation="portrait" paperSize="9" r:id="rId2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workbookViewId="0" topLeftCell="A1">
      <selection activeCell="A40" sqref="A40"/>
    </sheetView>
  </sheetViews>
  <sheetFormatPr defaultColWidth="9.140625" defaultRowHeight="15"/>
  <cols>
    <col min="1" max="1" width="58.57421875" style="0" customWidth="1"/>
    <col min="3" max="3" width="11.00390625" style="0" customWidth="1"/>
    <col min="4" max="4" width="13.00390625" style="0" customWidth="1"/>
    <col min="6" max="6" width="14.8515625" style="0" customWidth="1"/>
  </cols>
  <sheetData>
    <row r="1" spans="1:4" ht="15">
      <c r="A1" s="471"/>
      <c r="B1" s="46"/>
      <c r="C1" s="472"/>
      <c r="D1" s="473"/>
    </row>
    <row r="2" spans="1:4" ht="15">
      <c r="A2" s="44"/>
      <c r="B2" s="44"/>
      <c r="C2" s="389"/>
      <c r="D2" s="474" t="s">
        <v>0</v>
      </c>
    </row>
    <row r="3" spans="1:4" ht="15">
      <c r="A3" s="44"/>
      <c r="B3" s="44"/>
      <c r="C3" s="389"/>
      <c r="D3" s="474" t="s">
        <v>1</v>
      </c>
    </row>
    <row r="4" spans="1:4" ht="15">
      <c r="A4" s="44"/>
      <c r="B4" s="44"/>
      <c r="C4" s="389"/>
      <c r="D4" s="474" t="s">
        <v>2</v>
      </c>
    </row>
    <row r="5" spans="1:4" ht="15">
      <c r="A5" s="44"/>
      <c r="B5" s="44"/>
      <c r="C5" s="389"/>
      <c r="D5" s="474" t="s">
        <v>2185</v>
      </c>
    </row>
    <row r="6" spans="1:4" ht="15">
      <c r="A6" s="44"/>
      <c r="B6" s="44"/>
      <c r="C6" s="475"/>
      <c r="D6" s="473"/>
    </row>
    <row r="7" spans="1:4" s="46" customFormat="1" ht="18.75">
      <c r="A7" s="655" t="s">
        <v>1947</v>
      </c>
      <c r="B7" s="655"/>
      <c r="C7" s="655"/>
      <c r="D7" s="655"/>
    </row>
    <row r="8" spans="1:8" s="436" customFormat="1" ht="25.5">
      <c r="A8" s="794" t="s">
        <v>4</v>
      </c>
      <c r="B8" s="794" t="s">
        <v>185</v>
      </c>
      <c r="C8" s="803" t="s">
        <v>2176</v>
      </c>
      <c r="D8" s="804" t="s">
        <v>2177</v>
      </c>
      <c r="E8" s="793"/>
      <c r="F8" s="793"/>
      <c r="G8" s="793"/>
      <c r="H8" s="793"/>
    </row>
    <row r="9" spans="1:7" s="436" customFormat="1" ht="12.75">
      <c r="A9" s="433" t="s">
        <v>266</v>
      </c>
      <c r="B9" s="434"/>
      <c r="C9" s="476"/>
      <c r="D9" s="477"/>
      <c r="F9" s="478"/>
      <c r="G9" s="478"/>
    </row>
    <row r="10" spans="1:7" s="436" customFormat="1" ht="12.75" customHeight="1">
      <c r="A10" s="434" t="s">
        <v>273</v>
      </c>
      <c r="B10" s="457">
        <v>1</v>
      </c>
      <c r="C10" s="479">
        <v>69900</v>
      </c>
      <c r="D10" s="479">
        <f>B10*C10</f>
        <v>69900</v>
      </c>
      <c r="F10" s="480"/>
      <c r="G10" s="480"/>
    </row>
    <row r="11" spans="1:7" s="436" customFormat="1" ht="12.75">
      <c r="A11" s="481" t="s">
        <v>268</v>
      </c>
      <c r="B11" s="457">
        <v>1</v>
      </c>
      <c r="C11" s="479">
        <v>46000</v>
      </c>
      <c r="D11" s="479">
        <f>B11*C11</f>
        <v>46000</v>
      </c>
      <c r="F11" s="480"/>
      <c r="G11" s="480"/>
    </row>
    <row r="12" spans="1:7" s="436" customFormat="1" ht="12.75">
      <c r="A12" s="434" t="s">
        <v>1399</v>
      </c>
      <c r="B12" s="457">
        <v>1</v>
      </c>
      <c r="C12" s="479">
        <v>14600</v>
      </c>
      <c r="D12" s="479">
        <f>B12*C12</f>
        <v>14600</v>
      </c>
      <c r="F12" s="480"/>
      <c r="G12" s="480"/>
    </row>
    <row r="13" spans="1:7" s="436" customFormat="1" ht="12.75">
      <c r="A13" s="482" t="s">
        <v>277</v>
      </c>
      <c r="B13" s="483">
        <v>1</v>
      </c>
      <c r="C13" s="479">
        <v>4550</v>
      </c>
      <c r="D13" s="479">
        <f>B13*C13</f>
        <v>4550</v>
      </c>
      <c r="F13" s="480"/>
      <c r="G13" s="480"/>
    </row>
    <row r="14" spans="1:7" s="436" customFormat="1" ht="12.75">
      <c r="A14" s="434" t="s">
        <v>1400</v>
      </c>
      <c r="B14" s="457">
        <v>1</v>
      </c>
      <c r="C14" s="479">
        <v>4100</v>
      </c>
      <c r="D14" s="479">
        <f>B14*C14</f>
        <v>4100</v>
      </c>
      <c r="F14" s="480"/>
      <c r="G14" s="480"/>
    </row>
    <row r="15" spans="1:4" s="436" customFormat="1" ht="12.75">
      <c r="A15" s="444" t="s">
        <v>1401</v>
      </c>
      <c r="B15" s="418"/>
      <c r="C15" s="479"/>
      <c r="D15" s="479"/>
    </row>
    <row r="16" spans="1:4" s="330" customFormat="1" ht="12.75">
      <c r="A16" s="75" t="s">
        <v>1402</v>
      </c>
      <c r="B16" s="48">
        <v>2</v>
      </c>
      <c r="C16" s="469">
        <v>9960</v>
      </c>
      <c r="D16" s="469">
        <f aca="true" t="shared" si="0" ref="D16:D23">B16*C16</f>
        <v>19920</v>
      </c>
    </row>
    <row r="17" spans="1:4" s="436" customFormat="1" ht="12.75">
      <c r="A17" s="434" t="s">
        <v>1403</v>
      </c>
      <c r="B17" s="418">
        <v>1</v>
      </c>
      <c r="C17" s="479">
        <v>31000</v>
      </c>
      <c r="D17" s="479">
        <f t="shared" si="0"/>
        <v>31000</v>
      </c>
    </row>
    <row r="18" spans="1:4" s="436" customFormat="1" ht="12.75">
      <c r="A18" s="486" t="s">
        <v>1404</v>
      </c>
      <c r="B18" s="485">
        <v>1</v>
      </c>
      <c r="C18" s="469">
        <v>49000</v>
      </c>
      <c r="D18" s="479">
        <f t="shared" si="0"/>
        <v>49000</v>
      </c>
    </row>
    <row r="19" spans="1:4" s="436" customFormat="1" ht="12.75">
      <c r="A19" s="486" t="s">
        <v>1405</v>
      </c>
      <c r="B19" s="485">
        <v>1</v>
      </c>
      <c r="C19" s="469">
        <v>93000</v>
      </c>
      <c r="D19" s="479">
        <f t="shared" si="0"/>
        <v>93000</v>
      </c>
    </row>
    <row r="20" spans="1:4" s="436" customFormat="1" ht="12.75">
      <c r="A20" s="486" t="s">
        <v>1406</v>
      </c>
      <c r="B20" s="485">
        <v>1</v>
      </c>
      <c r="C20" s="469">
        <v>80000</v>
      </c>
      <c r="D20" s="479">
        <f t="shared" si="0"/>
        <v>80000</v>
      </c>
    </row>
    <row r="21" spans="1:4" s="436" customFormat="1" ht="12.75">
      <c r="A21" s="486" t="s">
        <v>208</v>
      </c>
      <c r="B21" s="485">
        <v>1</v>
      </c>
      <c r="C21" s="469">
        <v>36720</v>
      </c>
      <c r="D21" s="479">
        <f t="shared" si="0"/>
        <v>36720</v>
      </c>
    </row>
    <row r="22" spans="1:4" s="436" customFormat="1" ht="12.75">
      <c r="A22" s="434" t="s">
        <v>1407</v>
      </c>
      <c r="B22" s="418">
        <v>1</v>
      </c>
      <c r="C22" s="479">
        <v>17450</v>
      </c>
      <c r="D22" s="479">
        <f t="shared" si="0"/>
        <v>17450</v>
      </c>
    </row>
    <row r="23" spans="1:4" s="436" customFormat="1" ht="12.75">
      <c r="A23" s="486" t="s">
        <v>1408</v>
      </c>
      <c r="B23" s="418">
        <v>1</v>
      </c>
      <c r="C23" s="487">
        <v>190000</v>
      </c>
      <c r="D23" s="477">
        <f t="shared" si="0"/>
        <v>190000</v>
      </c>
    </row>
    <row r="24" spans="1:4" s="436" customFormat="1" ht="12.75">
      <c r="A24" s="444" t="s">
        <v>1264</v>
      </c>
      <c r="B24" s="457"/>
      <c r="C24" s="479"/>
      <c r="D24" s="479"/>
    </row>
    <row r="25" spans="1:4" s="436" customFormat="1" ht="12.75">
      <c r="A25" s="434" t="s">
        <v>1272</v>
      </c>
      <c r="B25" s="488">
        <v>10</v>
      </c>
      <c r="C25" s="469">
        <v>21900</v>
      </c>
      <c r="D25" s="479">
        <f>B25*C25</f>
        <v>219000</v>
      </c>
    </row>
    <row r="26" spans="1:4" s="436" customFormat="1" ht="12.75">
      <c r="A26" s="434" t="s">
        <v>1268</v>
      </c>
      <c r="B26" s="488">
        <v>2</v>
      </c>
      <c r="C26" s="469">
        <v>16000</v>
      </c>
      <c r="D26" s="479">
        <f>B26*C26</f>
        <v>32000</v>
      </c>
    </row>
    <row r="27" spans="1:4" s="436" customFormat="1" ht="12.75">
      <c r="A27" s="444" t="s">
        <v>1409</v>
      </c>
      <c r="B27" s="457"/>
      <c r="C27" s="479"/>
      <c r="D27" s="479"/>
    </row>
    <row r="28" spans="1:4" s="436" customFormat="1" ht="12.75" customHeight="1">
      <c r="A28" s="434" t="s">
        <v>1416</v>
      </c>
      <c r="B28" s="457">
        <v>5</v>
      </c>
      <c r="C28" s="479">
        <v>1200</v>
      </c>
      <c r="D28" s="479">
        <f aca="true" t="shared" si="1" ref="D28:D40">B28*C28</f>
        <v>6000</v>
      </c>
    </row>
    <row r="29" spans="1:4" s="436" customFormat="1" ht="12.75">
      <c r="A29" s="434" t="s">
        <v>1414</v>
      </c>
      <c r="B29" s="457">
        <v>5</v>
      </c>
      <c r="C29" s="479">
        <v>1370</v>
      </c>
      <c r="D29" s="479">
        <f t="shared" si="1"/>
        <v>6850</v>
      </c>
    </row>
    <row r="30" spans="1:4" s="436" customFormat="1" ht="12.75">
      <c r="A30" s="434" t="s">
        <v>1413</v>
      </c>
      <c r="B30" s="488">
        <v>2</v>
      </c>
      <c r="C30" s="469">
        <v>8050</v>
      </c>
      <c r="D30" s="479">
        <f t="shared" si="1"/>
        <v>16100</v>
      </c>
    </row>
    <row r="31" spans="1:4" s="436" customFormat="1" ht="12.75">
      <c r="A31" s="434" t="s">
        <v>1415</v>
      </c>
      <c r="B31" s="418">
        <v>5</v>
      </c>
      <c r="C31" s="835">
        <v>1490</v>
      </c>
      <c r="D31" s="484">
        <f t="shared" si="1"/>
        <v>7450</v>
      </c>
    </row>
    <row r="32" spans="1:4" s="436" customFormat="1" ht="12.75">
      <c r="A32" s="434" t="s">
        <v>1335</v>
      </c>
      <c r="B32" s="418">
        <v>5</v>
      </c>
      <c r="C32" s="490">
        <v>8300</v>
      </c>
      <c r="D32" s="479">
        <f t="shared" si="1"/>
        <v>41500</v>
      </c>
    </row>
    <row r="33" spans="1:4" s="436" customFormat="1" ht="12.75">
      <c r="A33" s="434" t="s">
        <v>1410</v>
      </c>
      <c r="B33" s="418">
        <v>5</v>
      </c>
      <c r="C33" s="479">
        <v>8100</v>
      </c>
      <c r="D33" s="479">
        <f t="shared" si="1"/>
        <v>40500</v>
      </c>
    </row>
    <row r="34" spans="1:4" s="436" customFormat="1" ht="12.75">
      <c r="A34" s="434" t="s">
        <v>1997</v>
      </c>
      <c r="B34" s="418">
        <v>10</v>
      </c>
      <c r="C34" s="479">
        <v>1100</v>
      </c>
      <c r="D34" s="479">
        <f t="shared" si="1"/>
        <v>11000</v>
      </c>
    </row>
    <row r="35" spans="1:4" s="436" customFormat="1" ht="12.75">
      <c r="A35" s="434" t="s">
        <v>1412</v>
      </c>
      <c r="B35" s="418">
        <v>10</v>
      </c>
      <c r="C35" s="479">
        <v>2350</v>
      </c>
      <c r="D35" s="479">
        <f t="shared" si="1"/>
        <v>23500</v>
      </c>
    </row>
    <row r="36" spans="1:4" s="436" customFormat="1" ht="12.75">
      <c r="A36" s="434" t="s">
        <v>1348</v>
      </c>
      <c r="B36" s="418">
        <v>5</v>
      </c>
      <c r="C36" s="479">
        <v>830</v>
      </c>
      <c r="D36" s="479">
        <f t="shared" si="1"/>
        <v>4150</v>
      </c>
    </row>
    <row r="37" spans="1:4" s="436" customFormat="1" ht="12.75">
      <c r="A37" s="434" t="s">
        <v>1411</v>
      </c>
      <c r="B37" s="418">
        <v>10</v>
      </c>
      <c r="C37" s="479">
        <v>1520</v>
      </c>
      <c r="D37" s="479">
        <f t="shared" si="1"/>
        <v>15200</v>
      </c>
    </row>
    <row r="38" spans="1:4" s="436" customFormat="1" ht="12.75">
      <c r="A38" s="489" t="s">
        <v>1336</v>
      </c>
      <c r="B38" s="418">
        <v>5</v>
      </c>
      <c r="C38" s="490">
        <v>36290</v>
      </c>
      <c r="D38" s="479">
        <f t="shared" si="1"/>
        <v>181450</v>
      </c>
    </row>
    <row r="39" spans="1:4" s="436" customFormat="1" ht="12.75">
      <c r="A39" s="434" t="s">
        <v>1349</v>
      </c>
      <c r="B39" s="418">
        <v>2</v>
      </c>
      <c r="C39" s="479">
        <v>4500</v>
      </c>
      <c r="D39" s="479">
        <f t="shared" si="1"/>
        <v>9000</v>
      </c>
    </row>
    <row r="40" spans="1:4" s="436" customFormat="1" ht="12.75">
      <c r="A40" s="434" t="s">
        <v>1374</v>
      </c>
      <c r="B40" s="418">
        <v>2</v>
      </c>
      <c r="C40" s="479">
        <v>2275</v>
      </c>
      <c r="D40" s="479">
        <f t="shared" si="1"/>
        <v>4550</v>
      </c>
    </row>
    <row r="41" spans="1:4" s="436" customFormat="1" ht="12.75">
      <c r="A41" s="444" t="s">
        <v>1417</v>
      </c>
      <c r="B41" s="418"/>
      <c r="C41" s="479"/>
      <c r="D41" s="479"/>
    </row>
    <row r="42" spans="1:4" s="436" customFormat="1" ht="12.75">
      <c r="A42" s="486" t="s">
        <v>1389</v>
      </c>
      <c r="B42" s="485">
        <v>1</v>
      </c>
      <c r="C42" s="469">
        <v>3800</v>
      </c>
      <c r="D42" s="479">
        <f>B42*C42</f>
        <v>3800</v>
      </c>
    </row>
    <row r="43" spans="1:4" s="436" customFormat="1" ht="12.75">
      <c r="A43" s="462" t="s">
        <v>435</v>
      </c>
      <c r="B43" s="463">
        <v>10</v>
      </c>
      <c r="C43" s="479">
        <v>75</v>
      </c>
      <c r="D43" s="479">
        <f>B43*C43</f>
        <v>750</v>
      </c>
    </row>
    <row r="44" spans="1:7" s="436" customFormat="1" ht="12.75">
      <c r="A44" s="145" t="s">
        <v>437</v>
      </c>
      <c r="B44" s="418">
        <v>2</v>
      </c>
      <c r="C44" s="479">
        <v>1222</v>
      </c>
      <c r="D44" s="479">
        <f>B44*C44</f>
        <v>2444</v>
      </c>
      <c r="F44" s="491"/>
      <c r="G44" s="491"/>
    </row>
    <row r="45" spans="1:7" s="436" customFormat="1" ht="15" customHeight="1">
      <c r="A45" s="434" t="s">
        <v>1418</v>
      </c>
      <c r="B45" s="418">
        <v>1</v>
      </c>
      <c r="C45" s="479">
        <v>2380</v>
      </c>
      <c r="D45" s="479">
        <f>B45*C45</f>
        <v>2380</v>
      </c>
      <c r="F45" s="491"/>
      <c r="G45" s="491"/>
    </row>
    <row r="46" spans="1:7" s="436" customFormat="1" ht="12.75">
      <c r="A46" s="444" t="s">
        <v>503</v>
      </c>
      <c r="B46" s="463"/>
      <c r="C46" s="479"/>
      <c r="D46" s="479"/>
      <c r="F46" s="491"/>
      <c r="G46" s="491"/>
    </row>
    <row r="47" spans="1:8" s="436" customFormat="1" ht="12.75">
      <c r="A47" s="434" t="s">
        <v>1419</v>
      </c>
      <c r="B47" s="418">
        <v>1</v>
      </c>
      <c r="C47" s="479">
        <v>390</v>
      </c>
      <c r="D47" s="479">
        <f>B47*C47</f>
        <v>390</v>
      </c>
      <c r="F47" s="491"/>
      <c r="G47" s="491"/>
      <c r="H47" s="491"/>
    </row>
    <row r="48" spans="1:8" s="436" customFormat="1" ht="12.75">
      <c r="A48" s="467" t="s">
        <v>1420</v>
      </c>
      <c r="B48" s="468"/>
      <c r="C48" s="469"/>
      <c r="D48" s="470">
        <f>SUM(D9:D47)</f>
        <v>1284254</v>
      </c>
      <c r="F48" s="492"/>
      <c r="G48" s="491"/>
      <c r="H48" s="49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&amp;L&amp;8Прайс-лист на учебное оборудование кабинета Автодело.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workbookViewId="0" topLeftCell="A1">
      <selection activeCell="A8" sqref="A8"/>
    </sheetView>
  </sheetViews>
  <sheetFormatPr defaultColWidth="9.140625" defaultRowHeight="15"/>
  <cols>
    <col min="1" max="1" width="60.8515625" style="0" customWidth="1"/>
    <col min="2" max="2" width="7.00390625" style="426" customWidth="1"/>
    <col min="3" max="3" width="10.421875" style="0" customWidth="1"/>
    <col min="4" max="4" width="11.7109375" style="0" customWidth="1"/>
    <col min="5" max="5" width="14.140625" style="0" customWidth="1"/>
  </cols>
  <sheetData>
    <row r="1" spans="1:4" s="46" customFormat="1" ht="12.75">
      <c r="A1" s="471"/>
      <c r="B1" s="493"/>
      <c r="C1" s="472"/>
      <c r="D1" s="473"/>
    </row>
    <row r="2" spans="1:4" s="46" customFormat="1" ht="12.75">
      <c r="A2" s="44"/>
      <c r="B2" s="494"/>
      <c r="C2" s="389"/>
      <c r="D2" s="430" t="s">
        <v>0</v>
      </c>
    </row>
    <row r="3" spans="1:4" s="46" customFormat="1" ht="12.75">
      <c r="A3" s="44"/>
      <c r="B3" s="494"/>
      <c r="C3" s="389"/>
      <c r="D3" s="430" t="s">
        <v>1</v>
      </c>
    </row>
    <row r="4" spans="1:4" s="46" customFormat="1" ht="12.75">
      <c r="A4" s="44"/>
      <c r="B4" s="494"/>
      <c r="C4" s="389"/>
      <c r="D4" s="430" t="s">
        <v>2</v>
      </c>
    </row>
    <row r="5" spans="1:4" s="46" customFormat="1" ht="12.75">
      <c r="A5" s="44"/>
      <c r="B5" s="494"/>
      <c r="C5" s="389"/>
      <c r="D5" s="430" t="s">
        <v>2185</v>
      </c>
    </row>
    <row r="6" spans="1:4" s="46" customFormat="1" ht="15.75">
      <c r="A6" s="872"/>
      <c r="B6" s="872"/>
      <c r="C6" s="872"/>
      <c r="D6" s="872"/>
    </row>
    <row r="7" spans="1:8" s="436" customFormat="1" ht="24">
      <c r="A7" s="805" t="s">
        <v>4</v>
      </c>
      <c r="B7" s="806" t="s">
        <v>185</v>
      </c>
      <c r="C7" s="807" t="s">
        <v>2176</v>
      </c>
      <c r="D7" s="808" t="s">
        <v>2177</v>
      </c>
      <c r="E7" s="796"/>
      <c r="F7" s="796"/>
      <c r="G7" s="796"/>
      <c r="H7" s="796"/>
    </row>
    <row r="8" spans="1:4" s="1" customFormat="1" ht="12.75">
      <c r="A8" s="35" t="s">
        <v>1421</v>
      </c>
      <c r="B8" s="495"/>
      <c r="C8" s="496"/>
      <c r="D8" s="496"/>
    </row>
    <row r="9" spans="1:4" s="1" customFormat="1" ht="12.75">
      <c r="A9" s="497" t="s">
        <v>261</v>
      </c>
      <c r="B9" s="498">
        <v>1</v>
      </c>
      <c r="C9" s="26">
        <v>6810</v>
      </c>
      <c r="D9" s="11">
        <f aca="true" t="shared" si="0" ref="D9:D15">C9*B9</f>
        <v>6810</v>
      </c>
    </row>
    <row r="10" spans="1:6" s="54" customFormat="1" ht="12.75">
      <c r="A10" s="497" t="s">
        <v>262</v>
      </c>
      <c r="B10" s="498">
        <v>1</v>
      </c>
      <c r="C10" s="18">
        <v>7761</v>
      </c>
      <c r="D10" s="11">
        <f t="shared" si="0"/>
        <v>7761</v>
      </c>
      <c r="E10" s="1"/>
      <c r="F10" s="1"/>
    </row>
    <row r="11" spans="1:4" s="1" customFormat="1" ht="12.75">
      <c r="A11" s="497" t="s">
        <v>1422</v>
      </c>
      <c r="B11" s="498">
        <v>1</v>
      </c>
      <c r="C11" s="11">
        <v>34707</v>
      </c>
      <c r="D11" s="11">
        <f t="shared" si="0"/>
        <v>34707</v>
      </c>
    </row>
    <row r="12" spans="1:4" s="1" customFormat="1" ht="12.75">
      <c r="A12" s="497" t="s">
        <v>1768</v>
      </c>
      <c r="B12" s="498">
        <v>1</v>
      </c>
      <c r="C12" s="11">
        <v>7900</v>
      </c>
      <c r="D12" s="11">
        <f t="shared" si="0"/>
        <v>7900</v>
      </c>
    </row>
    <row r="13" spans="1:4" s="1" customFormat="1" ht="12.75">
      <c r="A13" s="497" t="s">
        <v>1769</v>
      </c>
      <c r="B13" s="498">
        <v>1</v>
      </c>
      <c r="C13" s="18">
        <v>2500</v>
      </c>
      <c r="D13" s="11">
        <f t="shared" si="0"/>
        <v>2500</v>
      </c>
    </row>
    <row r="14" spans="1:6" s="1" customFormat="1" ht="12.75">
      <c r="A14" s="497" t="s">
        <v>264</v>
      </c>
      <c r="B14" s="498">
        <v>1</v>
      </c>
      <c r="C14" s="11">
        <v>2700</v>
      </c>
      <c r="D14" s="11">
        <f t="shared" si="0"/>
        <v>2700</v>
      </c>
      <c r="E14" s="54"/>
      <c r="F14" s="54"/>
    </row>
    <row r="15" spans="1:4" s="1" customFormat="1" ht="12.75">
      <c r="A15" s="497" t="s">
        <v>265</v>
      </c>
      <c r="B15" s="498">
        <v>1</v>
      </c>
      <c r="C15" s="11">
        <v>3540</v>
      </c>
      <c r="D15" s="11">
        <f t="shared" si="0"/>
        <v>3540</v>
      </c>
    </row>
    <row r="16" spans="1:4" s="1" customFormat="1" ht="12.75">
      <c r="A16" s="35" t="s">
        <v>1424</v>
      </c>
      <c r="B16" s="498"/>
      <c r="C16" s="499"/>
      <c r="D16" s="20"/>
    </row>
    <row r="17" spans="1:6" s="1" customFormat="1" ht="12.75" customHeight="1">
      <c r="A17" s="501" t="s">
        <v>272</v>
      </c>
      <c r="B17" s="500">
        <v>1</v>
      </c>
      <c r="C17" s="11">
        <v>3500</v>
      </c>
      <c r="D17" s="11">
        <f aca="true" t="shared" si="1" ref="D17:D26">B17*C17</f>
        <v>3500</v>
      </c>
      <c r="E17"/>
      <c r="F17"/>
    </row>
    <row r="18" spans="1:6" s="1" customFormat="1" ht="12.75" customHeight="1">
      <c r="A18" s="501" t="s">
        <v>1559</v>
      </c>
      <c r="B18" s="500">
        <v>1</v>
      </c>
      <c r="C18" s="11">
        <v>28000</v>
      </c>
      <c r="D18" s="11">
        <f t="shared" si="1"/>
        <v>28000</v>
      </c>
      <c r="E18" s="502"/>
      <c r="F18" s="502"/>
    </row>
    <row r="19" spans="1:5" s="1" customFormat="1" ht="12.75" customHeight="1">
      <c r="A19" s="497" t="s">
        <v>984</v>
      </c>
      <c r="B19" s="500">
        <v>1</v>
      </c>
      <c r="C19" s="11">
        <v>96200</v>
      </c>
      <c r="D19" s="11">
        <f t="shared" si="1"/>
        <v>96200</v>
      </c>
      <c r="E19" s="566"/>
    </row>
    <row r="20" spans="1:5" s="1" customFormat="1" ht="12.75" customHeight="1">
      <c r="A20" s="501" t="s">
        <v>267</v>
      </c>
      <c r="B20" s="500">
        <v>1</v>
      </c>
      <c r="C20" s="11">
        <v>69900</v>
      </c>
      <c r="D20" s="11">
        <f t="shared" si="1"/>
        <v>69900</v>
      </c>
      <c r="E20" s="567"/>
    </row>
    <row r="21" spans="1:5" s="1" customFormat="1" ht="12.75" customHeight="1">
      <c r="A21" s="497" t="s">
        <v>1425</v>
      </c>
      <c r="B21" s="500">
        <v>1</v>
      </c>
      <c r="C21" s="11">
        <v>46000</v>
      </c>
      <c r="D21" s="11">
        <f t="shared" si="1"/>
        <v>46000</v>
      </c>
      <c r="E21" s="567"/>
    </row>
    <row r="22" spans="1:6" s="1" customFormat="1" ht="12.75" customHeight="1">
      <c r="A22" s="501" t="s">
        <v>274</v>
      </c>
      <c r="B22" s="500">
        <v>1</v>
      </c>
      <c r="C22" s="11">
        <v>19500</v>
      </c>
      <c r="D22" s="11">
        <f t="shared" si="1"/>
        <v>19500</v>
      </c>
      <c r="E22" s="568"/>
      <c r="F22"/>
    </row>
    <row r="23" spans="1:5" s="1" customFormat="1" ht="12.75" customHeight="1">
      <c r="A23" s="501" t="s">
        <v>270</v>
      </c>
      <c r="B23" s="500">
        <v>1</v>
      </c>
      <c r="C23" s="11">
        <v>25900</v>
      </c>
      <c r="D23" s="11">
        <f t="shared" si="1"/>
        <v>25900</v>
      </c>
      <c r="E23" s="566"/>
    </row>
    <row r="24" spans="1:5" s="1" customFormat="1" ht="12.75" customHeight="1">
      <c r="A24" s="501" t="s">
        <v>1426</v>
      </c>
      <c r="B24" s="500">
        <v>1</v>
      </c>
      <c r="C24" s="11">
        <v>29500</v>
      </c>
      <c r="D24" s="11">
        <f t="shared" si="1"/>
        <v>29500</v>
      </c>
      <c r="E24" s="566"/>
    </row>
    <row r="25" spans="1:6" s="1" customFormat="1" ht="12.75" customHeight="1">
      <c r="A25" s="501" t="s">
        <v>1427</v>
      </c>
      <c r="B25" s="500">
        <v>1</v>
      </c>
      <c r="C25" s="11">
        <v>32800</v>
      </c>
      <c r="D25" s="11">
        <f t="shared" si="1"/>
        <v>32800</v>
      </c>
      <c r="F25" s="502"/>
    </row>
    <row r="26" spans="1:6" ht="12.75" customHeight="1">
      <c r="A26" s="497" t="s">
        <v>269</v>
      </c>
      <c r="B26" s="500">
        <v>1</v>
      </c>
      <c r="C26" s="11">
        <v>14600</v>
      </c>
      <c r="D26" s="11">
        <f t="shared" si="1"/>
        <v>14600</v>
      </c>
      <c r="E26" s="1"/>
      <c r="F26" s="1"/>
    </row>
    <row r="27" spans="5:6" ht="15">
      <c r="E27" s="502"/>
      <c r="F27" s="502"/>
    </row>
    <row r="28" spans="5:6" ht="15">
      <c r="E28" s="502"/>
      <c r="F28" s="502"/>
    </row>
    <row r="29" spans="5:6" ht="15">
      <c r="E29" s="502"/>
      <c r="F29" s="502"/>
    </row>
    <row r="30" spans="5:6" ht="15">
      <c r="E30" s="502"/>
      <c r="F30" s="502"/>
    </row>
    <row r="31" spans="5:6" ht="15">
      <c r="E31" s="502"/>
      <c r="F31" s="502"/>
    </row>
    <row r="32" ht="15">
      <c r="F32" s="503"/>
    </row>
  </sheetData>
  <sheetProtection selectLockedCells="1" selectUnlockedCells="1"/>
  <mergeCells count="1">
    <mergeCell ref="A6:D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3" sqref="O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G257"/>
  <sheetViews>
    <sheetView tabSelected="1" workbookViewId="0" topLeftCell="A1">
      <selection activeCell="A7" sqref="A7"/>
    </sheetView>
  </sheetViews>
  <sheetFormatPr defaultColWidth="9.140625" defaultRowHeight="15"/>
  <cols>
    <col min="1" max="1" width="58.8515625" style="23" customWidth="1"/>
    <col min="2" max="2" width="5.421875" style="23" customWidth="1"/>
    <col min="3" max="3" width="12.00390625" style="54" customWidth="1"/>
    <col min="4" max="4" width="12.8515625" style="55" customWidth="1"/>
    <col min="5" max="5" width="22.57421875" style="56" customWidth="1"/>
    <col min="6" max="16384" width="9.140625" style="56" customWidth="1"/>
  </cols>
  <sheetData>
    <row r="1" spans="1:4" s="60" customFormat="1" ht="12.75">
      <c r="A1" s="57"/>
      <c r="B1" s="57"/>
      <c r="C1" s="58"/>
      <c r="D1" s="59"/>
    </row>
    <row r="2" spans="1:4" s="60" customFormat="1" ht="12.75">
      <c r="A2" s="61"/>
      <c r="B2" s="61"/>
      <c r="C2" s="61"/>
      <c r="D2" s="58" t="s">
        <v>0</v>
      </c>
    </row>
    <row r="3" spans="1:4" s="60" customFormat="1" ht="12.75">
      <c r="A3" s="61"/>
      <c r="B3" s="61"/>
      <c r="C3" s="61"/>
      <c r="D3" s="58" t="s">
        <v>1</v>
      </c>
    </row>
    <row r="4" spans="1:4" s="60" customFormat="1" ht="12.75">
      <c r="A4" s="61"/>
      <c r="B4" s="61"/>
      <c r="C4" s="61"/>
      <c r="D4" s="58" t="s">
        <v>2</v>
      </c>
    </row>
    <row r="5" spans="1:4" s="60" customFormat="1" ht="12.75">
      <c r="A5" s="61"/>
      <c r="B5" s="61"/>
      <c r="C5" s="61"/>
      <c r="D5" s="58" t="s">
        <v>2185</v>
      </c>
    </row>
    <row r="6" spans="1:4" s="60" customFormat="1" ht="12.75">
      <c r="A6" s="61"/>
      <c r="B6" s="61"/>
      <c r="C6" s="61"/>
      <c r="D6" s="58"/>
    </row>
    <row r="7" spans="1:5" s="17" customFormat="1" ht="18.75">
      <c r="A7" s="655" t="s">
        <v>1849</v>
      </c>
      <c r="B7" s="62"/>
      <c r="C7" s="62"/>
      <c r="D7" s="62"/>
      <c r="E7" s="62"/>
    </row>
    <row r="8" spans="1:4" s="754" customFormat="1" ht="25.5">
      <c r="A8" s="798" t="s">
        <v>4</v>
      </c>
      <c r="B8" s="798" t="s">
        <v>2178</v>
      </c>
      <c r="C8" s="809" t="s">
        <v>2174</v>
      </c>
      <c r="D8" s="809" t="s">
        <v>2175</v>
      </c>
    </row>
    <row r="9" spans="1:4" s="17" customFormat="1" ht="12.75" customHeight="1">
      <c r="A9" s="860" t="s">
        <v>131</v>
      </c>
      <c r="B9" s="860"/>
      <c r="C9" s="860"/>
      <c r="D9" s="860"/>
    </row>
    <row r="10" spans="1:4" s="17" customFormat="1" ht="12.75" customHeight="1">
      <c r="A10" s="27" t="s">
        <v>92</v>
      </c>
      <c r="B10" s="8">
        <v>1</v>
      </c>
      <c r="C10" s="18">
        <v>1100</v>
      </c>
      <c r="D10" s="18">
        <f aca="true" t="shared" si="0" ref="D10:D24">C10*B10</f>
        <v>1100</v>
      </c>
    </row>
    <row r="11" spans="1:4" s="17" customFormat="1" ht="12.75">
      <c r="A11" s="27" t="s">
        <v>186</v>
      </c>
      <c r="B11" s="8">
        <v>1</v>
      </c>
      <c r="C11" s="18">
        <v>2040</v>
      </c>
      <c r="D11" s="18">
        <f t="shared" si="0"/>
        <v>2040</v>
      </c>
    </row>
    <row r="12" spans="1:4" s="17" customFormat="1" ht="12.75">
      <c r="A12" s="27" t="s">
        <v>187</v>
      </c>
      <c r="B12" s="8">
        <v>1</v>
      </c>
      <c r="C12" s="18">
        <v>11600</v>
      </c>
      <c r="D12" s="18">
        <f t="shared" si="0"/>
        <v>11600</v>
      </c>
    </row>
    <row r="13" spans="1:4" s="17" customFormat="1" ht="12.75">
      <c r="A13" s="27" t="s">
        <v>133</v>
      </c>
      <c r="B13" s="8">
        <v>1</v>
      </c>
      <c r="C13" s="18">
        <v>6099</v>
      </c>
      <c r="D13" s="18">
        <f t="shared" si="0"/>
        <v>6099</v>
      </c>
    </row>
    <row r="14" spans="1:4" s="17" customFormat="1" ht="12.75">
      <c r="A14" s="27" t="s">
        <v>98</v>
      </c>
      <c r="B14" s="8">
        <v>1</v>
      </c>
      <c r="C14" s="18">
        <v>6300</v>
      </c>
      <c r="D14" s="18">
        <f>C14*B14</f>
        <v>6300</v>
      </c>
    </row>
    <row r="15" spans="1:4" s="17" customFormat="1" ht="12.75">
      <c r="A15" s="27" t="s">
        <v>1644</v>
      </c>
      <c r="B15" s="8">
        <v>1</v>
      </c>
      <c r="C15" s="18">
        <v>8200</v>
      </c>
      <c r="D15" s="18">
        <f>C15*B15</f>
        <v>8200</v>
      </c>
    </row>
    <row r="16" spans="1:4" s="17" customFormat="1" ht="12.75">
      <c r="A16" s="27" t="s">
        <v>134</v>
      </c>
      <c r="B16" s="8">
        <v>1</v>
      </c>
      <c r="C16" s="18">
        <v>8200</v>
      </c>
      <c r="D16" s="18">
        <f t="shared" si="0"/>
        <v>8200</v>
      </c>
    </row>
    <row r="17" spans="1:4" s="17" customFormat="1" ht="12.75">
      <c r="A17" s="27" t="s">
        <v>2402</v>
      </c>
      <c r="B17" s="8">
        <v>1</v>
      </c>
      <c r="C17" s="18">
        <v>11500</v>
      </c>
      <c r="D17" s="18">
        <f t="shared" si="0"/>
        <v>11500</v>
      </c>
    </row>
    <row r="18" spans="1:4" s="17" customFormat="1" ht="12.75">
      <c r="A18" s="27" t="s">
        <v>188</v>
      </c>
      <c r="B18" s="8">
        <v>1</v>
      </c>
      <c r="C18" s="18">
        <v>14280</v>
      </c>
      <c r="D18" s="18">
        <f t="shared" si="0"/>
        <v>14280</v>
      </c>
    </row>
    <row r="19" spans="1:4" s="17" customFormat="1" ht="12.75">
      <c r="A19" s="27" t="s">
        <v>189</v>
      </c>
      <c r="B19" s="8">
        <v>1</v>
      </c>
      <c r="C19" s="18">
        <v>490</v>
      </c>
      <c r="D19" s="18">
        <f t="shared" si="0"/>
        <v>490</v>
      </c>
    </row>
    <row r="20" spans="1:4" s="17" customFormat="1" ht="12.75">
      <c r="A20" s="27" t="s">
        <v>190</v>
      </c>
      <c r="B20" s="8">
        <v>1</v>
      </c>
      <c r="C20" s="18">
        <v>990</v>
      </c>
      <c r="D20" s="18">
        <f t="shared" si="0"/>
        <v>990</v>
      </c>
    </row>
    <row r="21" spans="1:5" s="23" customFormat="1" ht="12.75">
      <c r="A21" s="27" t="s">
        <v>191</v>
      </c>
      <c r="B21" s="8">
        <v>1</v>
      </c>
      <c r="C21" s="18">
        <v>3115</v>
      </c>
      <c r="D21" s="18">
        <f t="shared" si="0"/>
        <v>3115</v>
      </c>
      <c r="E21" s="17"/>
    </row>
    <row r="22" spans="1:5" s="23" customFormat="1" ht="12.75">
      <c r="A22" s="27" t="s">
        <v>2221</v>
      </c>
      <c r="B22" s="8">
        <v>1</v>
      </c>
      <c r="C22" s="18">
        <v>990</v>
      </c>
      <c r="D22" s="18">
        <f t="shared" si="0"/>
        <v>990</v>
      </c>
      <c r="E22" s="17"/>
    </row>
    <row r="23" spans="1:5" s="23" customFormat="1" ht="12.75">
      <c r="A23" s="27" t="s">
        <v>192</v>
      </c>
      <c r="B23" s="8">
        <v>1</v>
      </c>
      <c r="C23" s="18">
        <v>3950</v>
      </c>
      <c r="D23" s="18">
        <f t="shared" si="0"/>
        <v>3950</v>
      </c>
      <c r="E23" s="17"/>
    </row>
    <row r="24" spans="1:5" s="23" customFormat="1" ht="12.75">
      <c r="A24" s="27" t="s">
        <v>193</v>
      </c>
      <c r="B24" s="8">
        <v>1</v>
      </c>
      <c r="C24" s="18">
        <v>1970</v>
      </c>
      <c r="D24" s="18">
        <f t="shared" si="0"/>
        <v>1970</v>
      </c>
      <c r="E24" s="17"/>
    </row>
    <row r="25" spans="1:5" s="23" customFormat="1" ht="12.75">
      <c r="A25" s="63" t="s">
        <v>1535</v>
      </c>
      <c r="B25" s="8">
        <v>1</v>
      </c>
      <c r="C25" s="18">
        <v>1050</v>
      </c>
      <c r="D25" s="18">
        <f aca="true" t="shared" si="1" ref="D25:D41">C25*B25</f>
        <v>1050</v>
      </c>
      <c r="E25" s="17"/>
    </row>
    <row r="26" spans="1:5" s="23" customFormat="1" ht="12.75">
      <c r="A26" s="64" t="s">
        <v>106</v>
      </c>
      <c r="B26" s="8">
        <v>1</v>
      </c>
      <c r="C26" s="18">
        <v>780</v>
      </c>
      <c r="D26" s="18">
        <f>C26*B26</f>
        <v>780</v>
      </c>
      <c r="E26" s="17"/>
    </row>
    <row r="27" spans="1:5" s="23" customFormat="1" ht="12.75">
      <c r="A27" s="63" t="s">
        <v>194</v>
      </c>
      <c r="B27" s="8">
        <v>1</v>
      </c>
      <c r="C27" s="18">
        <v>4200</v>
      </c>
      <c r="D27" s="18">
        <f t="shared" si="1"/>
        <v>4200</v>
      </c>
      <c r="E27" s="17"/>
    </row>
    <row r="28" spans="1:5" s="23" customFormat="1" ht="12.75">
      <c r="A28" s="63" t="s">
        <v>1572</v>
      </c>
      <c r="B28" s="8">
        <v>1</v>
      </c>
      <c r="C28" s="18">
        <v>590</v>
      </c>
      <c r="D28" s="18">
        <f t="shared" si="1"/>
        <v>590</v>
      </c>
      <c r="E28" s="17"/>
    </row>
    <row r="29" spans="1:5" s="23" customFormat="1" ht="12.75">
      <c r="A29" s="27" t="s">
        <v>195</v>
      </c>
      <c r="B29" s="8">
        <v>1</v>
      </c>
      <c r="C29" s="18">
        <v>380</v>
      </c>
      <c r="D29" s="18">
        <f t="shared" si="1"/>
        <v>380</v>
      </c>
      <c r="E29" s="17"/>
    </row>
    <row r="30" spans="1:5" s="23" customFormat="1" ht="12.75">
      <c r="A30" s="27" t="s">
        <v>1773</v>
      </c>
      <c r="B30" s="8">
        <v>1</v>
      </c>
      <c r="C30" s="18">
        <v>15200</v>
      </c>
      <c r="D30" s="18">
        <f t="shared" si="1"/>
        <v>15200</v>
      </c>
      <c r="E30" s="17"/>
    </row>
    <row r="31" spans="1:5" s="23" customFormat="1" ht="12.75">
      <c r="A31" s="27" t="s">
        <v>196</v>
      </c>
      <c r="B31" s="8">
        <v>1</v>
      </c>
      <c r="C31" s="18">
        <v>2200</v>
      </c>
      <c r="D31" s="18">
        <f t="shared" si="1"/>
        <v>2200</v>
      </c>
      <c r="E31" s="17"/>
    </row>
    <row r="32" spans="1:5" s="23" customFormat="1" ht="12.75">
      <c r="A32" s="27" t="s">
        <v>112</v>
      </c>
      <c r="B32" s="8">
        <v>1</v>
      </c>
      <c r="C32" s="18">
        <v>5800</v>
      </c>
      <c r="D32" s="18">
        <f t="shared" si="1"/>
        <v>5800</v>
      </c>
      <c r="E32" s="17"/>
    </row>
    <row r="33" spans="1:5" s="23" customFormat="1" ht="12.75">
      <c r="A33" s="27" t="s">
        <v>1959</v>
      </c>
      <c r="B33" s="8">
        <v>1</v>
      </c>
      <c r="C33" s="18">
        <v>12800</v>
      </c>
      <c r="D33" s="18">
        <f t="shared" si="1"/>
        <v>12800</v>
      </c>
      <c r="E33" s="17"/>
    </row>
    <row r="34" spans="1:5" s="23" customFormat="1" ht="12.75">
      <c r="A34" s="27" t="s">
        <v>117</v>
      </c>
      <c r="B34" s="8">
        <v>1</v>
      </c>
      <c r="C34" s="18">
        <v>2410</v>
      </c>
      <c r="D34" s="18">
        <f t="shared" si="1"/>
        <v>2410</v>
      </c>
      <c r="E34" s="17"/>
    </row>
    <row r="35" spans="1:5" s="23" customFormat="1" ht="12.75">
      <c r="A35" s="27" t="s">
        <v>120</v>
      </c>
      <c r="B35" s="65">
        <v>1</v>
      </c>
      <c r="C35" s="18">
        <v>4600</v>
      </c>
      <c r="D35" s="18">
        <f t="shared" si="1"/>
        <v>4600</v>
      </c>
      <c r="E35" s="17"/>
    </row>
    <row r="36" spans="1:5" s="23" customFormat="1" ht="12.75">
      <c r="A36" s="27" t="s">
        <v>1574</v>
      </c>
      <c r="B36" s="65">
        <v>1</v>
      </c>
      <c r="C36" s="18">
        <v>640</v>
      </c>
      <c r="D36" s="18">
        <f t="shared" si="1"/>
        <v>640</v>
      </c>
      <c r="E36" s="17"/>
    </row>
    <row r="37" spans="1:5" s="23" customFormat="1" ht="12.75">
      <c r="A37" s="27" t="s">
        <v>197</v>
      </c>
      <c r="B37" s="8">
        <v>1</v>
      </c>
      <c r="C37" s="18">
        <v>2050</v>
      </c>
      <c r="D37" s="18">
        <f t="shared" si="1"/>
        <v>2050</v>
      </c>
      <c r="E37" s="17"/>
    </row>
    <row r="38" spans="1:4" s="23" customFormat="1" ht="12.75">
      <c r="A38" s="27" t="s">
        <v>198</v>
      </c>
      <c r="B38" s="8">
        <v>1</v>
      </c>
      <c r="C38" s="18">
        <v>1380</v>
      </c>
      <c r="D38" s="18">
        <f t="shared" si="1"/>
        <v>1380</v>
      </c>
    </row>
    <row r="39" spans="1:5" s="23" customFormat="1" ht="12.75">
      <c r="A39" s="27" t="s">
        <v>126</v>
      </c>
      <c r="B39" s="8">
        <v>1</v>
      </c>
      <c r="C39" s="18">
        <v>4300</v>
      </c>
      <c r="D39" s="18">
        <f t="shared" si="1"/>
        <v>4300</v>
      </c>
      <c r="E39" s="17"/>
    </row>
    <row r="40" spans="1:5" s="23" customFormat="1" ht="12.75">
      <c r="A40" s="27" t="s">
        <v>128</v>
      </c>
      <c r="B40" s="8">
        <v>1</v>
      </c>
      <c r="C40" s="18">
        <v>7900</v>
      </c>
      <c r="D40" s="18">
        <f t="shared" si="1"/>
        <v>7900</v>
      </c>
      <c r="E40" s="17"/>
    </row>
    <row r="41" spans="1:5" s="23" customFormat="1" ht="12.75">
      <c r="A41" s="38" t="s">
        <v>2207</v>
      </c>
      <c r="B41" s="8">
        <v>1</v>
      </c>
      <c r="C41" s="18">
        <v>1200</v>
      </c>
      <c r="D41" s="18">
        <f t="shared" si="1"/>
        <v>1200</v>
      </c>
      <c r="E41" s="17"/>
    </row>
    <row r="42" spans="1:4" s="17" customFormat="1" ht="15" customHeight="1">
      <c r="A42" s="860" t="s">
        <v>1718</v>
      </c>
      <c r="B42" s="860"/>
      <c r="C42" s="860"/>
      <c r="D42" s="860"/>
    </row>
    <row r="43" spans="1:4" s="17" customFormat="1" ht="12.75">
      <c r="A43" s="27" t="s">
        <v>199</v>
      </c>
      <c r="B43" s="8">
        <v>1</v>
      </c>
      <c r="C43" s="18">
        <v>12027</v>
      </c>
      <c r="D43" s="18">
        <f>C43*B43</f>
        <v>12027</v>
      </c>
    </row>
    <row r="44" spans="1:4" s="17" customFormat="1" ht="12.75">
      <c r="A44" s="27" t="s">
        <v>24</v>
      </c>
      <c r="B44" s="8">
        <v>1</v>
      </c>
      <c r="C44" s="18">
        <v>5928</v>
      </c>
      <c r="D44" s="18">
        <f aca="true" t="shared" si="2" ref="D44:D60">C44*B44</f>
        <v>5928</v>
      </c>
    </row>
    <row r="45" spans="1:4" s="17" customFormat="1" ht="12.75">
      <c r="A45" s="27" t="s">
        <v>200</v>
      </c>
      <c r="B45" s="8">
        <v>1</v>
      </c>
      <c r="C45" s="18">
        <v>10358</v>
      </c>
      <c r="D45" s="18">
        <f t="shared" si="2"/>
        <v>10358</v>
      </c>
    </row>
    <row r="46" spans="1:4" s="17" customFormat="1" ht="12.75">
      <c r="A46" s="27" t="s">
        <v>33</v>
      </c>
      <c r="B46" s="8">
        <v>1</v>
      </c>
      <c r="C46" s="18">
        <v>3938</v>
      </c>
      <c r="D46" s="18">
        <f t="shared" si="2"/>
        <v>3938</v>
      </c>
    </row>
    <row r="47" spans="1:4" s="17" customFormat="1" ht="12.75">
      <c r="A47" s="27" t="s">
        <v>34</v>
      </c>
      <c r="B47" s="8">
        <v>1</v>
      </c>
      <c r="C47" s="18">
        <v>3938</v>
      </c>
      <c r="D47" s="18">
        <f t="shared" si="2"/>
        <v>3938</v>
      </c>
    </row>
    <row r="48" spans="1:4" s="17" customFormat="1" ht="12.75">
      <c r="A48" s="27" t="s">
        <v>39</v>
      </c>
      <c r="B48" s="8">
        <v>1</v>
      </c>
      <c r="C48" s="18">
        <v>5318</v>
      </c>
      <c r="D48" s="18">
        <f t="shared" si="2"/>
        <v>5318</v>
      </c>
    </row>
    <row r="49" spans="1:4" s="17" customFormat="1" ht="12.75">
      <c r="A49" s="31" t="s">
        <v>40</v>
      </c>
      <c r="B49" s="8">
        <v>1</v>
      </c>
      <c r="C49" s="18">
        <v>3135</v>
      </c>
      <c r="D49" s="18">
        <f t="shared" si="2"/>
        <v>3135</v>
      </c>
    </row>
    <row r="50" spans="1:4" s="17" customFormat="1" ht="12.75">
      <c r="A50" s="27" t="s">
        <v>201</v>
      </c>
      <c r="B50" s="8">
        <v>1</v>
      </c>
      <c r="C50" s="18">
        <v>15408</v>
      </c>
      <c r="D50" s="18">
        <f t="shared" si="2"/>
        <v>15408</v>
      </c>
    </row>
    <row r="51" spans="1:4" s="17" customFormat="1" ht="12.75">
      <c r="A51" s="27" t="s">
        <v>202</v>
      </c>
      <c r="B51" s="8">
        <v>1</v>
      </c>
      <c r="C51" s="18">
        <v>5211</v>
      </c>
      <c r="D51" s="18">
        <f t="shared" si="2"/>
        <v>5211</v>
      </c>
    </row>
    <row r="52" spans="1:4" s="17" customFormat="1" ht="12.75">
      <c r="A52" s="27" t="s">
        <v>203</v>
      </c>
      <c r="B52" s="8">
        <v>1</v>
      </c>
      <c r="C52" s="18">
        <v>10379</v>
      </c>
      <c r="D52" s="18">
        <f t="shared" si="2"/>
        <v>10379</v>
      </c>
    </row>
    <row r="53" spans="1:4" s="17" customFormat="1" ht="12.75">
      <c r="A53" s="27" t="s">
        <v>51</v>
      </c>
      <c r="B53" s="8">
        <v>1</v>
      </c>
      <c r="C53" s="18">
        <v>4248</v>
      </c>
      <c r="D53" s="18">
        <f t="shared" si="2"/>
        <v>4248</v>
      </c>
    </row>
    <row r="54" spans="1:4" s="17" customFormat="1" ht="12.75">
      <c r="A54" s="27" t="s">
        <v>52</v>
      </c>
      <c r="B54" s="8">
        <v>1</v>
      </c>
      <c r="C54" s="18">
        <v>3478</v>
      </c>
      <c r="D54" s="18">
        <f t="shared" si="2"/>
        <v>3478</v>
      </c>
    </row>
    <row r="55" spans="1:6" s="17" customFormat="1" ht="12.75">
      <c r="A55" s="31" t="s">
        <v>55</v>
      </c>
      <c r="B55" s="8">
        <v>1</v>
      </c>
      <c r="C55" s="18">
        <v>3927</v>
      </c>
      <c r="D55" s="18">
        <f t="shared" si="2"/>
        <v>3927</v>
      </c>
      <c r="E55" s="23"/>
      <c r="F55" s="631"/>
    </row>
    <row r="56" spans="1:4" s="17" customFormat="1" ht="12.75">
      <c r="A56" s="27" t="s">
        <v>204</v>
      </c>
      <c r="B56" s="8">
        <v>1</v>
      </c>
      <c r="C56" s="18">
        <v>4976</v>
      </c>
      <c r="D56" s="18">
        <f t="shared" si="2"/>
        <v>4976</v>
      </c>
    </row>
    <row r="57" spans="1:4" s="17" customFormat="1" ht="12.75">
      <c r="A57" s="27" t="s">
        <v>59</v>
      </c>
      <c r="B57" s="8">
        <v>1</v>
      </c>
      <c r="C57" s="18">
        <v>6024</v>
      </c>
      <c r="D57" s="18">
        <f t="shared" si="2"/>
        <v>6024</v>
      </c>
    </row>
    <row r="58" spans="1:4" s="17" customFormat="1" ht="12.75">
      <c r="A58" s="27" t="s">
        <v>57</v>
      </c>
      <c r="B58" s="8">
        <v>1</v>
      </c>
      <c r="C58" s="18">
        <v>7276</v>
      </c>
      <c r="D58" s="18">
        <f t="shared" si="2"/>
        <v>7276</v>
      </c>
    </row>
    <row r="59" spans="1:4" s="17" customFormat="1" ht="12.75">
      <c r="A59" s="27" t="s">
        <v>61</v>
      </c>
      <c r="B59" s="8">
        <v>1</v>
      </c>
      <c r="C59" s="18">
        <v>6848</v>
      </c>
      <c r="D59" s="18">
        <f t="shared" si="2"/>
        <v>6848</v>
      </c>
    </row>
    <row r="60" spans="1:4" s="17" customFormat="1" ht="12.75">
      <c r="A60" s="27" t="s">
        <v>35</v>
      </c>
      <c r="B60" s="8">
        <v>1</v>
      </c>
      <c r="C60" s="18">
        <v>10379</v>
      </c>
      <c r="D60" s="18">
        <f t="shared" si="2"/>
        <v>10379</v>
      </c>
    </row>
    <row r="61" spans="1:5" s="54" customFormat="1" ht="15" customHeight="1">
      <c r="A61" s="860" t="s">
        <v>205</v>
      </c>
      <c r="B61" s="860"/>
      <c r="C61" s="860"/>
      <c r="D61" s="860"/>
      <c r="E61" s="17"/>
    </row>
    <row r="62" spans="1:5" s="23" customFormat="1" ht="12.75">
      <c r="A62" s="19" t="s">
        <v>95</v>
      </c>
      <c r="B62" s="8">
        <v>1</v>
      </c>
      <c r="C62" s="18">
        <v>910</v>
      </c>
      <c r="D62" s="18">
        <f aca="true" t="shared" si="3" ref="D62:D68">C62*B62</f>
        <v>910</v>
      </c>
      <c r="E62" s="17"/>
    </row>
    <row r="63" spans="1:5" s="23" customFormat="1" ht="12.75">
      <c r="A63" s="19" t="s">
        <v>110</v>
      </c>
      <c r="B63" s="8">
        <v>1</v>
      </c>
      <c r="C63" s="18">
        <v>1310</v>
      </c>
      <c r="D63" s="18">
        <f t="shared" si="3"/>
        <v>1310</v>
      </c>
      <c r="E63" s="17"/>
    </row>
    <row r="64" spans="1:5" s="23" customFormat="1" ht="12.75">
      <c r="A64" s="19" t="s">
        <v>81</v>
      </c>
      <c r="B64" s="8">
        <v>1</v>
      </c>
      <c r="C64" s="18">
        <v>10800</v>
      </c>
      <c r="D64" s="18">
        <f t="shared" si="3"/>
        <v>10800</v>
      </c>
      <c r="E64" s="17"/>
    </row>
    <row r="65" spans="1:5" s="23" customFormat="1" ht="12.75">
      <c r="A65" s="19" t="s">
        <v>65</v>
      </c>
      <c r="B65" s="8">
        <v>1</v>
      </c>
      <c r="C65" s="18">
        <v>14766</v>
      </c>
      <c r="D65" s="18">
        <f t="shared" si="3"/>
        <v>14766</v>
      </c>
      <c r="E65" s="17"/>
    </row>
    <row r="66" spans="1:5" s="23" customFormat="1" ht="15.75" customHeight="1">
      <c r="A66" s="19" t="s">
        <v>66</v>
      </c>
      <c r="B66" s="8">
        <v>1</v>
      </c>
      <c r="C66" s="18">
        <v>9684</v>
      </c>
      <c r="D66" s="18">
        <f t="shared" si="3"/>
        <v>9684</v>
      </c>
      <c r="E66" s="17"/>
    </row>
    <row r="67" spans="1:5" s="23" customFormat="1" ht="12.75">
      <c r="A67" s="19" t="s">
        <v>64</v>
      </c>
      <c r="B67" s="8">
        <v>1</v>
      </c>
      <c r="C67" s="18">
        <v>14766</v>
      </c>
      <c r="D67" s="18">
        <f t="shared" si="3"/>
        <v>14766</v>
      </c>
      <c r="E67" s="17"/>
    </row>
    <row r="68" spans="1:6" s="23" customFormat="1" ht="12.75">
      <c r="A68" s="19" t="s">
        <v>2003</v>
      </c>
      <c r="B68" s="8">
        <v>1</v>
      </c>
      <c r="C68" s="18">
        <v>625</v>
      </c>
      <c r="D68" s="18">
        <f t="shared" si="3"/>
        <v>625</v>
      </c>
      <c r="F68" s="631"/>
    </row>
    <row r="69" spans="1:5" s="23" customFormat="1" ht="12.75">
      <c r="A69" s="19" t="s">
        <v>1543</v>
      </c>
      <c r="B69" s="8">
        <v>1</v>
      </c>
      <c r="C69" s="18">
        <v>3530</v>
      </c>
      <c r="D69" s="18">
        <f>B69*C69</f>
        <v>3530</v>
      </c>
      <c r="E69" s="17"/>
    </row>
    <row r="70" spans="1:5" s="23" customFormat="1" ht="12.75">
      <c r="A70" s="19" t="s">
        <v>206</v>
      </c>
      <c r="B70" s="8">
        <v>1</v>
      </c>
      <c r="C70" s="18">
        <v>535</v>
      </c>
      <c r="D70" s="18">
        <f>B70*C70</f>
        <v>535</v>
      </c>
      <c r="E70" s="17"/>
    </row>
    <row r="71" spans="1:5" s="23" customFormat="1" ht="12.75">
      <c r="A71" s="19" t="s">
        <v>207</v>
      </c>
      <c r="B71" s="8">
        <v>1</v>
      </c>
      <c r="C71" s="18">
        <v>570</v>
      </c>
      <c r="D71" s="18">
        <f>B71*C71</f>
        <v>570</v>
      </c>
      <c r="E71" s="17"/>
    </row>
    <row r="72" spans="1:5" s="23" customFormat="1" ht="12.75">
      <c r="A72" s="19" t="s">
        <v>209</v>
      </c>
      <c r="B72" s="8">
        <v>1</v>
      </c>
      <c r="C72" s="18">
        <v>1863</v>
      </c>
      <c r="D72" s="18">
        <f>B72*C72</f>
        <v>1863</v>
      </c>
      <c r="E72" s="17"/>
    </row>
    <row r="73" spans="1:5" s="23" customFormat="1" ht="12.75">
      <c r="A73" s="19" t="s">
        <v>208</v>
      </c>
      <c r="B73" s="8">
        <v>1</v>
      </c>
      <c r="C73" s="18">
        <v>5700</v>
      </c>
      <c r="D73" s="18">
        <f aca="true" t="shared" si="4" ref="D73:D87">B73*C73</f>
        <v>5700</v>
      </c>
      <c r="E73" s="17"/>
    </row>
    <row r="74" spans="1:5" s="23" customFormat="1" ht="25.5">
      <c r="A74" s="31" t="s">
        <v>113</v>
      </c>
      <c r="B74" s="8">
        <v>1</v>
      </c>
      <c r="C74" s="18">
        <v>1390</v>
      </c>
      <c r="D74" s="18">
        <f t="shared" si="4"/>
        <v>1390</v>
      </c>
      <c r="E74" s="17"/>
    </row>
    <row r="75" spans="1:5" s="23" customFormat="1" ht="25.5">
      <c r="A75" s="31" t="s">
        <v>2156</v>
      </c>
      <c r="B75" s="8">
        <v>1</v>
      </c>
      <c r="C75" s="18">
        <v>1370</v>
      </c>
      <c r="D75" s="18">
        <f t="shared" si="4"/>
        <v>1370</v>
      </c>
      <c r="E75" s="17"/>
    </row>
    <row r="76" spans="1:5" s="23" customFormat="1" ht="12.75">
      <c r="A76" s="31" t="s">
        <v>2224</v>
      </c>
      <c r="B76" s="8">
        <v>1</v>
      </c>
      <c r="C76" s="18">
        <v>970</v>
      </c>
      <c r="D76" s="18">
        <f t="shared" si="4"/>
        <v>970</v>
      </c>
      <c r="E76" s="17"/>
    </row>
    <row r="77" spans="1:4" s="23" customFormat="1" ht="16.5" customHeight="1">
      <c r="A77" s="19" t="s">
        <v>1523</v>
      </c>
      <c r="B77" s="8">
        <v>1</v>
      </c>
      <c r="C77" s="18">
        <v>1950</v>
      </c>
      <c r="D77" s="18">
        <f t="shared" si="4"/>
        <v>1950</v>
      </c>
    </row>
    <row r="78" spans="1:5" s="23" customFormat="1" ht="12.75">
      <c r="A78" s="19" t="s">
        <v>115</v>
      </c>
      <c r="B78" s="8">
        <v>1</v>
      </c>
      <c r="C78" s="18">
        <v>1020</v>
      </c>
      <c r="D78" s="18">
        <f t="shared" si="4"/>
        <v>1020</v>
      </c>
      <c r="E78" s="17"/>
    </row>
    <row r="79" spans="1:5" s="23" customFormat="1" ht="12.75">
      <c r="A79" s="19" t="s">
        <v>2408</v>
      </c>
      <c r="B79" s="8">
        <v>1</v>
      </c>
      <c r="C79" s="18">
        <v>1800</v>
      </c>
      <c r="D79" s="18">
        <f t="shared" si="4"/>
        <v>1800</v>
      </c>
      <c r="E79" s="17"/>
    </row>
    <row r="80" spans="1:6" s="23" customFormat="1" ht="12.75">
      <c r="A80" s="19" t="s">
        <v>2140</v>
      </c>
      <c r="B80" s="8">
        <v>1</v>
      </c>
      <c r="C80" s="18">
        <v>2600</v>
      </c>
      <c r="D80" s="18">
        <f t="shared" si="4"/>
        <v>2600</v>
      </c>
      <c r="F80" s="631"/>
    </row>
    <row r="81" spans="1:5" s="23" customFormat="1" ht="12.75">
      <c r="A81" s="19" t="s">
        <v>1837</v>
      </c>
      <c r="B81" s="8">
        <v>1</v>
      </c>
      <c r="C81" s="18">
        <v>733</v>
      </c>
      <c r="D81" s="18">
        <f t="shared" si="4"/>
        <v>733</v>
      </c>
      <c r="E81" s="17"/>
    </row>
    <row r="82" spans="1:5" s="23" customFormat="1" ht="12.75">
      <c r="A82" s="19" t="s">
        <v>210</v>
      </c>
      <c r="B82" s="8">
        <v>1</v>
      </c>
      <c r="C82" s="18">
        <v>550</v>
      </c>
      <c r="D82" s="18">
        <f t="shared" si="4"/>
        <v>550</v>
      </c>
      <c r="E82" s="17"/>
    </row>
    <row r="83" spans="1:5" s="23" customFormat="1" ht="12.75">
      <c r="A83" s="19" t="s">
        <v>211</v>
      </c>
      <c r="B83" s="8">
        <v>1</v>
      </c>
      <c r="C83" s="18">
        <v>630</v>
      </c>
      <c r="D83" s="18">
        <f t="shared" si="4"/>
        <v>630</v>
      </c>
      <c r="E83" s="17"/>
    </row>
    <row r="84" spans="1:5" s="23" customFormat="1" ht="12.75">
      <c r="A84" s="19" t="s">
        <v>123</v>
      </c>
      <c r="B84" s="8">
        <v>1</v>
      </c>
      <c r="C84" s="18">
        <v>1990</v>
      </c>
      <c r="D84" s="18">
        <f t="shared" si="4"/>
        <v>1990</v>
      </c>
      <c r="E84" s="17"/>
    </row>
    <row r="85" spans="1:6" s="23" customFormat="1" ht="12.75">
      <c r="A85" s="19" t="s">
        <v>2226</v>
      </c>
      <c r="B85" s="8">
        <v>1</v>
      </c>
      <c r="C85" s="18">
        <v>1380</v>
      </c>
      <c r="D85" s="18">
        <f t="shared" si="4"/>
        <v>1380</v>
      </c>
      <c r="F85" s="631"/>
    </row>
    <row r="86" spans="1:6" s="23" customFormat="1" ht="12.75">
      <c r="A86" s="19" t="s">
        <v>2229</v>
      </c>
      <c r="B86" s="8">
        <v>1</v>
      </c>
      <c r="C86" s="18">
        <v>1950</v>
      </c>
      <c r="D86" s="18">
        <f t="shared" si="4"/>
        <v>1950</v>
      </c>
      <c r="F86" s="631"/>
    </row>
    <row r="87" spans="1:5" s="23" customFormat="1" ht="12.75">
      <c r="A87" s="19" t="s">
        <v>124</v>
      </c>
      <c r="B87" s="8">
        <v>1</v>
      </c>
      <c r="C87" s="18">
        <v>1010</v>
      </c>
      <c r="D87" s="18">
        <f t="shared" si="4"/>
        <v>1010</v>
      </c>
      <c r="E87" s="17"/>
    </row>
    <row r="88" spans="1:5" s="54" customFormat="1" ht="15" customHeight="1">
      <c r="A88" s="860" t="s">
        <v>212</v>
      </c>
      <c r="B88" s="860"/>
      <c r="C88" s="860"/>
      <c r="D88" s="860"/>
      <c r="E88" s="17"/>
    </row>
    <row r="89" spans="1:5" s="23" customFormat="1" ht="12.75">
      <c r="A89" s="27" t="s">
        <v>2138</v>
      </c>
      <c r="B89" s="8">
        <v>1</v>
      </c>
      <c r="C89" s="18">
        <v>9657</v>
      </c>
      <c r="D89" s="18">
        <f>B89*C89</f>
        <v>9657</v>
      </c>
      <c r="E89" s="17"/>
    </row>
    <row r="90" spans="1:5" s="23" customFormat="1" ht="25.5">
      <c r="A90" s="19" t="s">
        <v>69</v>
      </c>
      <c r="B90" s="8">
        <v>1</v>
      </c>
      <c r="C90" s="18">
        <v>21293</v>
      </c>
      <c r="D90" s="18">
        <f>C90*B90</f>
        <v>21293</v>
      </c>
      <c r="E90" s="17"/>
    </row>
    <row r="91" spans="1:5" s="23" customFormat="1" ht="25.5">
      <c r="A91" s="19" t="s">
        <v>1531</v>
      </c>
      <c r="B91" s="8">
        <v>1</v>
      </c>
      <c r="C91" s="18">
        <v>11100</v>
      </c>
      <c r="D91" s="18">
        <f>C91*B91</f>
        <v>11100</v>
      </c>
      <c r="E91" s="17"/>
    </row>
    <row r="92" spans="1:5" s="23" customFormat="1" ht="12.75">
      <c r="A92" s="19" t="s">
        <v>2142</v>
      </c>
      <c r="B92" s="8">
        <v>1</v>
      </c>
      <c r="C92" s="18">
        <v>640</v>
      </c>
      <c r="D92" s="18">
        <f>C92*B92</f>
        <v>640</v>
      </c>
      <c r="E92" s="17"/>
    </row>
    <row r="93" spans="1:5" s="23" customFormat="1" ht="12.75">
      <c r="A93" s="19" t="s">
        <v>2257</v>
      </c>
      <c r="B93" s="8">
        <v>1</v>
      </c>
      <c r="C93" s="18">
        <v>980</v>
      </c>
      <c r="D93" s="18">
        <f aca="true" t="shared" si="5" ref="D93:D98">B93*C93</f>
        <v>980</v>
      </c>
      <c r="E93" s="17"/>
    </row>
    <row r="94" spans="1:6" s="23" customFormat="1" ht="12.75">
      <c r="A94" s="19" t="s">
        <v>2225</v>
      </c>
      <c r="B94" s="8">
        <v>1</v>
      </c>
      <c r="C94" s="18">
        <v>770</v>
      </c>
      <c r="D94" s="18">
        <f t="shared" si="5"/>
        <v>770</v>
      </c>
      <c r="F94" s="631"/>
    </row>
    <row r="95" spans="1:5" s="23" customFormat="1" ht="12.75">
      <c r="A95" s="19" t="s">
        <v>1918</v>
      </c>
      <c r="B95" s="8">
        <v>1</v>
      </c>
      <c r="C95" s="18">
        <v>2900</v>
      </c>
      <c r="D95" s="18">
        <f t="shared" si="5"/>
        <v>2900</v>
      </c>
      <c r="E95" s="17"/>
    </row>
    <row r="96" spans="1:5" s="23" customFormat="1" ht="12.75">
      <c r="A96" s="19" t="s">
        <v>213</v>
      </c>
      <c r="B96" s="8">
        <v>1</v>
      </c>
      <c r="C96" s="18">
        <v>650</v>
      </c>
      <c r="D96" s="18">
        <f t="shared" si="5"/>
        <v>650</v>
      </c>
      <c r="E96" s="17"/>
    </row>
    <row r="97" spans="1:5" s="23" customFormat="1" ht="12.75">
      <c r="A97" s="27" t="s">
        <v>214</v>
      </c>
      <c r="B97" s="8">
        <v>1</v>
      </c>
      <c r="C97" s="18">
        <v>690</v>
      </c>
      <c r="D97" s="18">
        <f t="shared" si="5"/>
        <v>690</v>
      </c>
      <c r="E97" s="17"/>
    </row>
    <row r="98" spans="1:5" s="23" customFormat="1" ht="12.75">
      <c r="A98" s="27" t="s">
        <v>125</v>
      </c>
      <c r="B98" s="8">
        <v>1</v>
      </c>
      <c r="C98" s="18">
        <v>870</v>
      </c>
      <c r="D98" s="18">
        <f t="shared" si="5"/>
        <v>870</v>
      </c>
      <c r="E98" s="17"/>
    </row>
    <row r="99" spans="1:5" s="54" customFormat="1" ht="15" customHeight="1">
      <c r="A99" s="860" t="s">
        <v>215</v>
      </c>
      <c r="B99" s="860"/>
      <c r="C99" s="860"/>
      <c r="D99" s="860"/>
      <c r="E99" s="17"/>
    </row>
    <row r="100" spans="1:5" s="23" customFormat="1" ht="12.75">
      <c r="A100" s="34" t="s">
        <v>1534</v>
      </c>
      <c r="B100" s="8">
        <v>1</v>
      </c>
      <c r="C100" s="18">
        <v>15750</v>
      </c>
      <c r="D100" s="18">
        <f>C100*B100</f>
        <v>15750</v>
      </c>
      <c r="E100" s="17"/>
    </row>
    <row r="101" spans="1:5" s="23" customFormat="1" ht="12.75">
      <c r="A101" s="34" t="s">
        <v>216</v>
      </c>
      <c r="B101" s="66">
        <v>1</v>
      </c>
      <c r="C101" s="18">
        <v>18100</v>
      </c>
      <c r="D101" s="18">
        <f>C101*B101</f>
        <v>18100</v>
      </c>
      <c r="E101" s="17"/>
    </row>
    <row r="102" spans="1:5" s="23" customFormat="1" ht="12.75">
      <c r="A102" s="19" t="s">
        <v>1526</v>
      </c>
      <c r="B102" s="8">
        <v>1</v>
      </c>
      <c r="C102" s="18">
        <v>1708</v>
      </c>
      <c r="D102" s="18">
        <f aca="true" t="shared" si="6" ref="D102:D119">B102*C102</f>
        <v>1708</v>
      </c>
      <c r="E102" s="17"/>
    </row>
    <row r="103" spans="1:5" s="23" customFormat="1" ht="12.75">
      <c r="A103" s="19" t="s">
        <v>217</v>
      </c>
      <c r="B103" s="8">
        <v>1</v>
      </c>
      <c r="C103" s="18">
        <v>6800</v>
      </c>
      <c r="D103" s="18">
        <f t="shared" si="6"/>
        <v>6800</v>
      </c>
      <c r="E103" s="17"/>
    </row>
    <row r="104" spans="1:5" s="23" customFormat="1" ht="12.75">
      <c r="A104" s="19" t="s">
        <v>2223</v>
      </c>
      <c r="B104" s="8">
        <v>1</v>
      </c>
      <c r="C104" s="18">
        <v>770</v>
      </c>
      <c r="D104" s="18">
        <f t="shared" si="6"/>
        <v>770</v>
      </c>
      <c r="E104" s="17"/>
    </row>
    <row r="105" spans="1:5" s="23" customFormat="1" ht="12.75">
      <c r="A105" s="19" t="s">
        <v>102</v>
      </c>
      <c r="B105" s="8">
        <v>1</v>
      </c>
      <c r="C105" s="18">
        <v>1750</v>
      </c>
      <c r="D105" s="18">
        <f t="shared" si="6"/>
        <v>1750</v>
      </c>
      <c r="E105" s="17"/>
    </row>
    <row r="106" spans="1:5" s="23" customFormat="1" ht="25.5">
      <c r="A106" s="19" t="s">
        <v>219</v>
      </c>
      <c r="B106" s="8">
        <v>1</v>
      </c>
      <c r="C106" s="18">
        <v>15500</v>
      </c>
      <c r="D106" s="18">
        <f t="shared" si="6"/>
        <v>15500</v>
      </c>
      <c r="E106" s="17"/>
    </row>
    <row r="107" spans="1:5" s="23" customFormat="1" ht="25.5">
      <c r="A107" s="19" t="s">
        <v>218</v>
      </c>
      <c r="B107" s="8">
        <v>1</v>
      </c>
      <c r="C107" s="18">
        <v>21700</v>
      </c>
      <c r="D107" s="18">
        <f t="shared" si="6"/>
        <v>21700</v>
      </c>
      <c r="E107" s="17"/>
    </row>
    <row r="108" spans="1:5" s="23" customFormat="1" ht="12.75">
      <c r="A108" s="19" t="s">
        <v>104</v>
      </c>
      <c r="B108" s="8">
        <v>1</v>
      </c>
      <c r="C108" s="18">
        <v>340</v>
      </c>
      <c r="D108" s="18">
        <f t="shared" si="6"/>
        <v>340</v>
      </c>
      <c r="E108" s="17"/>
    </row>
    <row r="109" spans="1:5" s="23" customFormat="1" ht="12.75">
      <c r="A109" s="19" t="s">
        <v>221</v>
      </c>
      <c r="B109" s="8">
        <v>1</v>
      </c>
      <c r="C109" s="18">
        <v>3510</v>
      </c>
      <c r="D109" s="18">
        <f t="shared" si="6"/>
        <v>3510</v>
      </c>
      <c r="E109" s="17"/>
    </row>
    <row r="110" spans="1:5" s="23" customFormat="1" ht="12.75">
      <c r="A110" s="19" t="s">
        <v>220</v>
      </c>
      <c r="B110" s="8">
        <v>1</v>
      </c>
      <c r="C110" s="18">
        <v>2050</v>
      </c>
      <c r="D110" s="18">
        <f t="shared" si="6"/>
        <v>2050</v>
      </c>
      <c r="E110" s="17"/>
    </row>
    <row r="111" spans="1:6" s="23" customFormat="1" ht="12.75">
      <c r="A111" s="31" t="s">
        <v>2391</v>
      </c>
      <c r="B111" s="8">
        <v>1</v>
      </c>
      <c r="C111" s="18">
        <v>830</v>
      </c>
      <c r="D111" s="18">
        <f t="shared" si="6"/>
        <v>830</v>
      </c>
      <c r="F111" s="631"/>
    </row>
    <row r="112" spans="1:5" s="23" customFormat="1" ht="12.75">
      <c r="A112" s="27" t="s">
        <v>2227</v>
      </c>
      <c r="B112" s="8">
        <v>1</v>
      </c>
      <c r="C112" s="18">
        <v>420</v>
      </c>
      <c r="D112" s="18">
        <f t="shared" si="6"/>
        <v>420</v>
      </c>
      <c r="E112" s="17"/>
    </row>
    <row r="113" spans="1:5" s="23" customFormat="1" ht="12.75">
      <c r="A113" s="27" t="s">
        <v>2228</v>
      </c>
      <c r="B113" s="8">
        <v>1</v>
      </c>
      <c r="C113" s="18">
        <v>370</v>
      </c>
      <c r="D113" s="18">
        <f t="shared" si="6"/>
        <v>370</v>
      </c>
      <c r="E113" s="17"/>
    </row>
    <row r="114" spans="1:5" s="23" customFormat="1" ht="12.75">
      <c r="A114" s="19" t="s">
        <v>105</v>
      </c>
      <c r="B114" s="8">
        <v>1</v>
      </c>
      <c r="C114" s="18">
        <v>530</v>
      </c>
      <c r="D114" s="18">
        <f t="shared" si="6"/>
        <v>530</v>
      </c>
      <c r="E114" s="17"/>
    </row>
    <row r="115" spans="1:5" s="23" customFormat="1" ht="12.75">
      <c r="A115" s="27" t="s">
        <v>222</v>
      </c>
      <c r="B115" s="8">
        <v>1</v>
      </c>
      <c r="C115" s="18">
        <v>3100</v>
      </c>
      <c r="D115" s="18">
        <f t="shared" si="6"/>
        <v>3100</v>
      </c>
      <c r="E115" s="17"/>
    </row>
    <row r="116" spans="1:5" s="23" customFormat="1" ht="12.75">
      <c r="A116" s="27" t="s">
        <v>107</v>
      </c>
      <c r="B116" s="8">
        <v>1</v>
      </c>
      <c r="C116" s="18">
        <v>1270</v>
      </c>
      <c r="D116" s="18">
        <f t="shared" si="6"/>
        <v>1270</v>
      </c>
      <c r="E116" s="17"/>
    </row>
    <row r="117" spans="1:6" s="23" customFormat="1" ht="12.75">
      <c r="A117" s="27" t="s">
        <v>2392</v>
      </c>
      <c r="B117" s="8">
        <v>1</v>
      </c>
      <c r="C117" s="18">
        <v>790</v>
      </c>
      <c r="D117" s="18">
        <f t="shared" si="6"/>
        <v>790</v>
      </c>
      <c r="F117" s="631"/>
    </row>
    <row r="118" spans="1:6" s="23" customFormat="1" ht="12.75">
      <c r="A118" s="27" t="s">
        <v>2393</v>
      </c>
      <c r="B118" s="8">
        <v>1</v>
      </c>
      <c r="C118" s="18">
        <v>2700</v>
      </c>
      <c r="D118" s="18">
        <f t="shared" si="6"/>
        <v>2700</v>
      </c>
      <c r="F118" s="631"/>
    </row>
    <row r="119" spans="1:5" s="23" customFormat="1" ht="12.75">
      <c r="A119" s="27" t="s">
        <v>109</v>
      </c>
      <c r="B119" s="8">
        <v>1</v>
      </c>
      <c r="C119" s="18">
        <v>1210</v>
      </c>
      <c r="D119" s="18">
        <f t="shared" si="6"/>
        <v>1210</v>
      </c>
      <c r="E119" s="17"/>
    </row>
    <row r="120" spans="1:5" s="23" customFormat="1" ht="12.75">
      <c r="A120" s="34" t="s">
        <v>77</v>
      </c>
      <c r="B120" s="66">
        <v>1</v>
      </c>
      <c r="C120" s="18">
        <v>12066</v>
      </c>
      <c r="D120" s="18">
        <f aca="true" t="shared" si="7" ref="D120:D128">C120*B120</f>
        <v>12066</v>
      </c>
      <c r="E120" s="17"/>
    </row>
    <row r="121" spans="1:5" s="23" customFormat="1" ht="12.75">
      <c r="A121" s="34" t="s">
        <v>76</v>
      </c>
      <c r="B121" s="66">
        <v>1</v>
      </c>
      <c r="C121" s="18">
        <v>16832</v>
      </c>
      <c r="D121" s="18">
        <f t="shared" si="7"/>
        <v>16832</v>
      </c>
      <c r="E121" s="17"/>
    </row>
    <row r="122" spans="1:5" s="23" customFormat="1" ht="12.75">
      <c r="A122" s="34" t="s">
        <v>1532</v>
      </c>
      <c r="B122" s="8">
        <v>1</v>
      </c>
      <c r="C122" s="18">
        <v>4800</v>
      </c>
      <c r="D122" s="18">
        <f t="shared" si="7"/>
        <v>4800</v>
      </c>
      <c r="E122" s="17"/>
    </row>
    <row r="123" spans="1:5" s="23" customFormat="1" ht="12.75">
      <c r="A123" s="34" t="s">
        <v>1533</v>
      </c>
      <c r="B123" s="8">
        <v>1</v>
      </c>
      <c r="C123" s="18">
        <v>5300</v>
      </c>
      <c r="D123" s="18">
        <f t="shared" si="7"/>
        <v>5300</v>
      </c>
      <c r="E123" s="17"/>
    </row>
    <row r="124" spans="1:5" s="23" customFormat="1" ht="12.75">
      <c r="A124" s="34" t="s">
        <v>73</v>
      </c>
      <c r="B124" s="66">
        <v>1</v>
      </c>
      <c r="C124" s="18">
        <v>7900</v>
      </c>
      <c r="D124" s="18">
        <f t="shared" si="7"/>
        <v>7900</v>
      </c>
      <c r="E124" s="17"/>
    </row>
    <row r="125" spans="1:5" s="23" customFormat="1" ht="12.75">
      <c r="A125" s="34" t="s">
        <v>1536</v>
      </c>
      <c r="B125" s="8">
        <v>1</v>
      </c>
      <c r="C125" s="18">
        <v>5200</v>
      </c>
      <c r="D125" s="18">
        <f t="shared" si="7"/>
        <v>5200</v>
      </c>
      <c r="E125" s="17"/>
    </row>
    <row r="126" spans="1:5" s="23" customFormat="1" ht="12.75">
      <c r="A126" s="34" t="s">
        <v>2076</v>
      </c>
      <c r="B126" s="8">
        <v>1</v>
      </c>
      <c r="C126" s="18">
        <v>5700</v>
      </c>
      <c r="D126" s="18">
        <f t="shared" si="7"/>
        <v>5700</v>
      </c>
      <c r="E126" s="17"/>
    </row>
    <row r="127" spans="1:5" s="23" customFormat="1" ht="12.75">
      <c r="A127" s="19" t="s">
        <v>84</v>
      </c>
      <c r="B127" s="8">
        <v>1</v>
      </c>
      <c r="C127" s="18">
        <v>3100</v>
      </c>
      <c r="D127" s="18">
        <f t="shared" si="7"/>
        <v>3100</v>
      </c>
      <c r="E127" s="17"/>
    </row>
    <row r="128" spans="1:5" s="23" customFormat="1" ht="12.75">
      <c r="A128" s="19" t="s">
        <v>83</v>
      </c>
      <c r="B128" s="8">
        <v>1</v>
      </c>
      <c r="C128" s="18">
        <v>1670</v>
      </c>
      <c r="D128" s="18">
        <f t="shared" si="7"/>
        <v>1670</v>
      </c>
      <c r="E128" s="17"/>
    </row>
    <row r="129" spans="1:5" s="23" customFormat="1" ht="12.75">
      <c r="A129" s="19" t="s">
        <v>224</v>
      </c>
      <c r="B129" s="8">
        <v>1</v>
      </c>
      <c r="C129" s="18">
        <v>230</v>
      </c>
      <c r="D129" s="18">
        <f aca="true" t="shared" si="8" ref="D129:D135">B129*C129</f>
        <v>230</v>
      </c>
      <c r="E129" s="17"/>
    </row>
    <row r="130" spans="1:5" s="23" customFormat="1" ht="12.75">
      <c r="A130" s="19" t="s">
        <v>225</v>
      </c>
      <c r="B130" s="8">
        <v>1</v>
      </c>
      <c r="C130" s="18">
        <v>340</v>
      </c>
      <c r="D130" s="18">
        <f t="shared" si="8"/>
        <v>340</v>
      </c>
      <c r="E130" s="17"/>
    </row>
    <row r="131" spans="1:5" s="23" customFormat="1" ht="12.75">
      <c r="A131" s="19" t="s">
        <v>1746</v>
      </c>
      <c r="B131" s="8">
        <v>1</v>
      </c>
      <c r="C131" s="18">
        <v>180</v>
      </c>
      <c r="D131" s="18">
        <f t="shared" si="8"/>
        <v>180</v>
      </c>
      <c r="E131" s="17"/>
    </row>
    <row r="132" spans="1:5" s="23" customFormat="1" ht="12.75">
      <c r="A132" s="19" t="s">
        <v>114</v>
      </c>
      <c r="B132" s="8">
        <v>1</v>
      </c>
      <c r="C132" s="18">
        <v>420</v>
      </c>
      <c r="D132" s="18">
        <f t="shared" si="8"/>
        <v>420</v>
      </c>
      <c r="E132" s="17"/>
    </row>
    <row r="133" spans="1:5" s="23" customFormat="1" ht="12.75">
      <c r="A133" s="19" t="s">
        <v>118</v>
      </c>
      <c r="B133" s="8">
        <v>1</v>
      </c>
      <c r="C133" s="18">
        <v>290</v>
      </c>
      <c r="D133" s="18">
        <f t="shared" si="8"/>
        <v>290</v>
      </c>
      <c r="E133" s="17"/>
    </row>
    <row r="134" spans="1:5" s="23" customFormat="1" ht="12.75">
      <c r="A134" s="19" t="s">
        <v>119</v>
      </c>
      <c r="B134" s="8">
        <v>1</v>
      </c>
      <c r="C134" s="18">
        <v>580</v>
      </c>
      <c r="D134" s="18">
        <f t="shared" si="8"/>
        <v>580</v>
      </c>
      <c r="E134" s="17"/>
    </row>
    <row r="135" spans="1:5" s="23" customFormat="1" ht="12.75">
      <c r="A135" s="19" t="s">
        <v>223</v>
      </c>
      <c r="B135" s="8">
        <v>1</v>
      </c>
      <c r="C135" s="18">
        <v>14600</v>
      </c>
      <c r="D135" s="18">
        <f t="shared" si="8"/>
        <v>14600</v>
      </c>
      <c r="E135" s="17"/>
    </row>
    <row r="136" spans="1:5" s="23" customFormat="1" ht="12.75">
      <c r="A136" s="27" t="s">
        <v>226</v>
      </c>
      <c r="B136" s="8">
        <v>1</v>
      </c>
      <c r="C136" s="18">
        <v>870</v>
      </c>
      <c r="D136" s="18">
        <f>B136*C136</f>
        <v>870</v>
      </c>
      <c r="E136" s="17"/>
    </row>
    <row r="137" spans="1:5" s="23" customFormat="1" ht="12.75">
      <c r="A137" s="19" t="s">
        <v>130</v>
      </c>
      <c r="B137" s="8">
        <v>1</v>
      </c>
      <c r="C137" s="18">
        <v>810</v>
      </c>
      <c r="D137" s="18">
        <f>B137*C137</f>
        <v>810</v>
      </c>
      <c r="E137" s="17"/>
    </row>
    <row r="138" spans="1:5" s="23" customFormat="1" ht="12.75">
      <c r="A138" s="19" t="s">
        <v>2153</v>
      </c>
      <c r="B138" s="8">
        <v>1</v>
      </c>
      <c r="C138" s="18">
        <v>6950</v>
      </c>
      <c r="D138" s="67">
        <f>B138*C138</f>
        <v>6950</v>
      </c>
      <c r="E138" s="17"/>
    </row>
    <row r="139" spans="1:5" s="54" customFormat="1" ht="12.75">
      <c r="A139" s="34" t="s">
        <v>227</v>
      </c>
      <c r="B139" s="66">
        <v>1</v>
      </c>
      <c r="C139" s="18">
        <v>1300</v>
      </c>
      <c r="D139" s="67">
        <f>C139*B139</f>
        <v>1300</v>
      </c>
      <c r="E139" s="17"/>
    </row>
    <row r="140" spans="1:5" s="54" customFormat="1" ht="15" customHeight="1">
      <c r="A140" s="860" t="s">
        <v>228</v>
      </c>
      <c r="B140" s="860"/>
      <c r="C140" s="860"/>
      <c r="D140" s="860"/>
      <c r="E140" s="17"/>
    </row>
    <row r="141" spans="1:5" s="23" customFormat="1" ht="25.5">
      <c r="A141" s="19" t="s">
        <v>79</v>
      </c>
      <c r="B141" s="8">
        <v>1</v>
      </c>
      <c r="C141" s="18">
        <v>19300</v>
      </c>
      <c r="D141" s="18">
        <f aca="true" t="shared" si="9" ref="D141:D150">C141*B141</f>
        <v>19300</v>
      </c>
      <c r="E141" s="17"/>
    </row>
    <row r="142" spans="1:5" s="23" customFormat="1" ht="12.75">
      <c r="A142" s="19" t="s">
        <v>80</v>
      </c>
      <c r="B142" s="8">
        <v>1</v>
      </c>
      <c r="C142" s="18">
        <v>15376</v>
      </c>
      <c r="D142" s="18">
        <f t="shared" si="9"/>
        <v>15376</v>
      </c>
      <c r="E142" s="17"/>
    </row>
    <row r="143" spans="1:6" s="23" customFormat="1" ht="12.75">
      <c r="A143" s="19" t="s">
        <v>2222</v>
      </c>
      <c r="B143" s="8">
        <v>1</v>
      </c>
      <c r="C143" s="18">
        <v>1650</v>
      </c>
      <c r="D143" s="18">
        <f t="shared" si="9"/>
        <v>1650</v>
      </c>
      <c r="F143" s="631"/>
    </row>
    <row r="144" spans="1:5" s="23" customFormat="1" ht="27">
      <c r="A144" s="19" t="s">
        <v>90</v>
      </c>
      <c r="B144" s="8">
        <v>1</v>
      </c>
      <c r="C144" s="18">
        <v>4300</v>
      </c>
      <c r="D144" s="18">
        <f t="shared" si="9"/>
        <v>4300</v>
      </c>
      <c r="E144" s="17"/>
    </row>
    <row r="145" spans="1:5" s="23" customFormat="1" ht="12.75">
      <c r="A145" s="19" t="s">
        <v>1999</v>
      </c>
      <c r="B145" s="8">
        <v>1</v>
      </c>
      <c r="C145" s="18">
        <v>1960</v>
      </c>
      <c r="D145" s="18">
        <f t="shared" si="9"/>
        <v>1960</v>
      </c>
      <c r="E145" s="17"/>
    </row>
    <row r="146" spans="1:5" s="54" customFormat="1" ht="12.75">
      <c r="A146" s="34" t="s">
        <v>86</v>
      </c>
      <c r="B146" s="66">
        <v>1</v>
      </c>
      <c r="C146" s="18">
        <v>10800</v>
      </c>
      <c r="D146" s="18">
        <f t="shared" si="9"/>
        <v>10800</v>
      </c>
      <c r="E146" s="17"/>
    </row>
    <row r="147" spans="1:5" s="23" customFormat="1" ht="12.75">
      <c r="A147" s="34" t="s">
        <v>88</v>
      </c>
      <c r="B147" s="66">
        <v>1</v>
      </c>
      <c r="C147" s="18">
        <v>14500</v>
      </c>
      <c r="D147" s="67">
        <f t="shared" si="9"/>
        <v>14500</v>
      </c>
      <c r="E147" s="17"/>
    </row>
    <row r="148" spans="1:6" s="23" customFormat="1" ht="12.75">
      <c r="A148" s="34" t="s">
        <v>1927</v>
      </c>
      <c r="B148" s="66">
        <v>1</v>
      </c>
      <c r="C148" s="68">
        <v>2700</v>
      </c>
      <c r="D148" s="18">
        <f t="shared" si="9"/>
        <v>2700</v>
      </c>
      <c r="F148" s="631"/>
    </row>
    <row r="149" spans="1:6" s="23" customFormat="1" ht="12.75">
      <c r="A149" s="34" t="s">
        <v>2139</v>
      </c>
      <c r="B149" s="66">
        <v>1</v>
      </c>
      <c r="C149" s="68">
        <v>6700</v>
      </c>
      <c r="D149" s="18">
        <f t="shared" si="9"/>
        <v>6700</v>
      </c>
      <c r="F149" s="631"/>
    </row>
    <row r="150" spans="1:6" s="23" customFormat="1" ht="12.75">
      <c r="A150" s="31" t="s">
        <v>2417</v>
      </c>
      <c r="B150" s="8">
        <v>1</v>
      </c>
      <c r="C150" s="68">
        <v>1100</v>
      </c>
      <c r="D150" s="18">
        <f t="shared" si="9"/>
        <v>1100</v>
      </c>
      <c r="F150" s="631"/>
    </row>
    <row r="151" spans="1:5" s="23" customFormat="1" ht="12.75">
      <c r="A151" s="34" t="s">
        <v>82</v>
      </c>
      <c r="B151" s="8">
        <v>1</v>
      </c>
      <c r="C151" s="68">
        <v>32000</v>
      </c>
      <c r="D151" s="18">
        <f>B151*C151</f>
        <v>32000</v>
      </c>
      <c r="E151" s="17"/>
    </row>
    <row r="152" spans="1:5" s="54" customFormat="1" ht="15" customHeight="1">
      <c r="A152" s="860" t="s">
        <v>229</v>
      </c>
      <c r="B152" s="860"/>
      <c r="C152" s="860"/>
      <c r="D152" s="860"/>
      <c r="E152" s="17"/>
    </row>
    <row r="153" spans="1:4" s="17" customFormat="1" ht="16.5" customHeight="1" thickBot="1">
      <c r="A153" s="722" t="s">
        <v>2232</v>
      </c>
      <c r="B153" s="718">
        <v>15</v>
      </c>
      <c r="C153" s="719">
        <v>30761</v>
      </c>
      <c r="D153" s="719">
        <f>B153*C153</f>
        <v>461415</v>
      </c>
    </row>
    <row r="154" spans="1:5" s="17" customFormat="1" ht="46.5" customHeight="1" thickBot="1" thickTop="1">
      <c r="A154" s="720" t="s">
        <v>230</v>
      </c>
      <c r="B154" s="717">
        <v>15</v>
      </c>
      <c r="C154" s="721">
        <v>67196</v>
      </c>
      <c r="D154" s="14">
        <f>B154*C154</f>
        <v>1007940</v>
      </c>
      <c r="E154" s="861" t="s">
        <v>231</v>
      </c>
    </row>
    <row r="155" spans="1:5" s="23" customFormat="1" ht="15" thickBot="1" thickTop="1">
      <c r="A155" s="69" t="s">
        <v>93</v>
      </c>
      <c r="B155" s="8">
        <v>15</v>
      </c>
      <c r="C155" s="18">
        <v>410</v>
      </c>
      <c r="D155" s="18">
        <f aca="true" t="shared" si="10" ref="D155:D178">C155*B155</f>
        <v>6150</v>
      </c>
      <c r="E155" s="861"/>
    </row>
    <row r="156" spans="1:5" s="23" customFormat="1" ht="15" thickBot="1" thickTop="1">
      <c r="A156" s="70" t="s">
        <v>97</v>
      </c>
      <c r="B156" s="8">
        <v>15</v>
      </c>
      <c r="C156" s="18">
        <v>1100</v>
      </c>
      <c r="D156" s="18">
        <f t="shared" si="10"/>
        <v>16500</v>
      </c>
      <c r="E156" s="861"/>
    </row>
    <row r="157" spans="1:5" s="23" customFormat="1" ht="15" thickBot="1" thickTop="1">
      <c r="A157" s="70" t="s">
        <v>99</v>
      </c>
      <c r="B157" s="8">
        <v>15</v>
      </c>
      <c r="C157" s="18">
        <v>1200</v>
      </c>
      <c r="D157" s="18">
        <f t="shared" si="10"/>
        <v>18000</v>
      </c>
      <c r="E157" s="861"/>
    </row>
    <row r="158" spans="1:5" s="23" customFormat="1" ht="15" thickBot="1" thickTop="1">
      <c r="A158" s="69" t="s">
        <v>94</v>
      </c>
      <c r="B158" s="8">
        <v>15</v>
      </c>
      <c r="C158" s="18">
        <v>410</v>
      </c>
      <c r="D158" s="18">
        <f t="shared" si="10"/>
        <v>6150</v>
      </c>
      <c r="E158" s="861"/>
    </row>
    <row r="159" spans="1:5" s="23" customFormat="1" ht="15" thickBot="1" thickTop="1">
      <c r="A159" s="69" t="s">
        <v>1604</v>
      </c>
      <c r="B159" s="8">
        <v>15</v>
      </c>
      <c r="C159" s="18">
        <v>180</v>
      </c>
      <c r="D159" s="18">
        <f t="shared" si="10"/>
        <v>2700</v>
      </c>
      <c r="E159" s="861"/>
    </row>
    <row r="160" spans="1:5" s="23" customFormat="1" ht="15" thickBot="1" thickTop="1">
      <c r="A160" s="69" t="s">
        <v>232</v>
      </c>
      <c r="B160" s="8">
        <v>15</v>
      </c>
      <c r="C160" s="18">
        <v>180</v>
      </c>
      <c r="D160" s="18">
        <f t="shared" si="10"/>
        <v>2700</v>
      </c>
      <c r="E160" s="861"/>
    </row>
    <row r="161" spans="1:5" s="23" customFormat="1" ht="15" thickBot="1" thickTop="1">
      <c r="A161" s="70" t="s">
        <v>233</v>
      </c>
      <c r="B161" s="8">
        <v>15</v>
      </c>
      <c r="C161" s="18">
        <v>1090</v>
      </c>
      <c r="D161" s="18">
        <f t="shared" si="10"/>
        <v>16350</v>
      </c>
      <c r="E161" s="861"/>
    </row>
    <row r="162" spans="1:5" s="23" customFormat="1" ht="15" thickBot="1" thickTop="1">
      <c r="A162" s="69" t="s">
        <v>234</v>
      </c>
      <c r="B162" s="8">
        <v>15</v>
      </c>
      <c r="C162" s="18">
        <v>530</v>
      </c>
      <c r="D162" s="18">
        <f t="shared" si="10"/>
        <v>7950</v>
      </c>
      <c r="E162" s="861"/>
    </row>
    <row r="163" spans="1:5" s="23" customFormat="1" ht="15" thickBot="1" thickTop="1">
      <c r="A163" s="69" t="s">
        <v>235</v>
      </c>
      <c r="B163" s="8">
        <v>15</v>
      </c>
      <c r="C163" s="18">
        <v>970</v>
      </c>
      <c r="D163" s="18">
        <f t="shared" si="10"/>
        <v>14550</v>
      </c>
      <c r="E163" s="861"/>
    </row>
    <row r="164" spans="1:5" s="23" customFormat="1" ht="15" thickBot="1" thickTop="1">
      <c r="A164" s="69" t="s">
        <v>108</v>
      </c>
      <c r="B164" s="8">
        <v>15</v>
      </c>
      <c r="C164" s="18">
        <v>410</v>
      </c>
      <c r="D164" s="18">
        <f t="shared" si="10"/>
        <v>6150</v>
      </c>
      <c r="E164" s="861"/>
    </row>
    <row r="165" spans="1:5" s="23" customFormat="1" ht="15" thickBot="1" thickTop="1">
      <c r="A165" s="70" t="s">
        <v>236</v>
      </c>
      <c r="B165" s="8">
        <v>15</v>
      </c>
      <c r="C165" s="18">
        <v>415</v>
      </c>
      <c r="D165" s="18">
        <f t="shared" si="10"/>
        <v>6225</v>
      </c>
      <c r="E165" s="861"/>
    </row>
    <row r="166" spans="1:5" s="23" customFormat="1" ht="15" thickBot="1" thickTop="1">
      <c r="A166" s="70" t="s">
        <v>237</v>
      </c>
      <c r="B166" s="8">
        <v>15</v>
      </c>
      <c r="C166" s="18">
        <v>295</v>
      </c>
      <c r="D166" s="18">
        <f t="shared" si="10"/>
        <v>4425</v>
      </c>
      <c r="E166" s="861"/>
    </row>
    <row r="167" spans="1:5" s="23" customFormat="1" ht="15" thickBot="1" thickTop="1">
      <c r="A167" s="70" t="s">
        <v>1990</v>
      </c>
      <c r="B167" s="8">
        <v>15</v>
      </c>
      <c r="C167" s="18">
        <v>180</v>
      </c>
      <c r="D167" s="18">
        <f t="shared" si="10"/>
        <v>2700</v>
      </c>
      <c r="E167" s="861"/>
    </row>
    <row r="168" spans="1:5" s="23" customFormat="1" ht="15" thickBot="1" thickTop="1">
      <c r="A168" s="70" t="s">
        <v>111</v>
      </c>
      <c r="B168" s="8">
        <v>15</v>
      </c>
      <c r="C168" s="18">
        <v>480</v>
      </c>
      <c r="D168" s="18">
        <f t="shared" si="10"/>
        <v>7200</v>
      </c>
      <c r="E168" s="861"/>
    </row>
    <row r="169" spans="1:5" s="23" customFormat="1" ht="15" thickBot="1" thickTop="1">
      <c r="A169" s="70" t="s">
        <v>17</v>
      </c>
      <c r="B169" s="8">
        <v>15</v>
      </c>
      <c r="C169" s="18">
        <v>6335</v>
      </c>
      <c r="D169" s="18">
        <f t="shared" si="10"/>
        <v>95025</v>
      </c>
      <c r="E169" s="861"/>
    </row>
    <row r="170" spans="1:5" s="23" customFormat="1" ht="15" thickBot="1" thickTop="1">
      <c r="A170" s="70" t="s">
        <v>18</v>
      </c>
      <c r="B170" s="8">
        <v>15</v>
      </c>
      <c r="C170" s="18">
        <v>6400</v>
      </c>
      <c r="D170" s="18">
        <f t="shared" si="10"/>
        <v>96000</v>
      </c>
      <c r="E170" s="861"/>
    </row>
    <row r="171" spans="1:5" s="23" customFormat="1" ht="15" thickBot="1" thickTop="1">
      <c r="A171" s="70" t="s">
        <v>1968</v>
      </c>
      <c r="B171" s="8">
        <v>15</v>
      </c>
      <c r="C171" s="18">
        <v>3080</v>
      </c>
      <c r="D171" s="18">
        <f t="shared" si="10"/>
        <v>46200</v>
      </c>
      <c r="E171" s="861"/>
    </row>
    <row r="172" spans="1:5" s="23" customFormat="1" ht="15" thickBot="1" thickTop="1">
      <c r="A172" s="69" t="s">
        <v>238</v>
      </c>
      <c r="B172" s="8">
        <v>15</v>
      </c>
      <c r="C172" s="18">
        <v>380</v>
      </c>
      <c r="D172" s="18">
        <f t="shared" si="10"/>
        <v>5700</v>
      </c>
      <c r="E172" s="861"/>
    </row>
    <row r="173" spans="1:5" s="23" customFormat="1" ht="15" thickBot="1" thickTop="1">
      <c r="A173" s="69" t="s">
        <v>116</v>
      </c>
      <c r="B173" s="8">
        <v>15</v>
      </c>
      <c r="C173" s="18">
        <v>780</v>
      </c>
      <c r="D173" s="18">
        <f t="shared" si="10"/>
        <v>11700</v>
      </c>
      <c r="E173" s="861"/>
    </row>
    <row r="174" spans="1:5" s="23" customFormat="1" ht="15" thickBot="1" thickTop="1">
      <c r="A174" s="70" t="s">
        <v>122</v>
      </c>
      <c r="B174" s="8">
        <v>15</v>
      </c>
      <c r="C174" s="18">
        <v>80</v>
      </c>
      <c r="D174" s="18">
        <f t="shared" si="10"/>
        <v>1200</v>
      </c>
      <c r="E174" s="861"/>
    </row>
    <row r="175" spans="1:5" s="23" customFormat="1" ht="15" thickBot="1" thickTop="1">
      <c r="A175" s="70" t="s">
        <v>1994</v>
      </c>
      <c r="B175" s="8">
        <v>15</v>
      </c>
      <c r="C175" s="18">
        <v>96</v>
      </c>
      <c r="D175" s="18">
        <f t="shared" si="10"/>
        <v>1440</v>
      </c>
      <c r="E175" s="861"/>
    </row>
    <row r="176" spans="1:5" s="23" customFormat="1" ht="15" thickBot="1" thickTop="1">
      <c r="A176" s="69" t="s">
        <v>129</v>
      </c>
      <c r="B176" s="65">
        <v>15</v>
      </c>
      <c r="C176" s="67">
        <v>1340</v>
      </c>
      <c r="D176" s="67">
        <f t="shared" si="10"/>
        <v>20100</v>
      </c>
      <c r="E176" s="861"/>
    </row>
    <row r="177" spans="1:5" s="71" customFormat="1" ht="15" thickBot="1" thickTop="1">
      <c r="A177" s="840" t="s">
        <v>239</v>
      </c>
      <c r="B177" s="843">
        <v>15</v>
      </c>
      <c r="C177" s="844">
        <v>580</v>
      </c>
      <c r="D177" s="844">
        <f t="shared" si="10"/>
        <v>8700</v>
      </c>
      <c r="E177" s="862"/>
    </row>
    <row r="178" spans="1:5" s="71" customFormat="1" ht="15" customHeight="1" thickTop="1">
      <c r="A178" s="839" t="s">
        <v>2363</v>
      </c>
      <c r="B178" s="841">
        <v>15</v>
      </c>
      <c r="C178" s="842">
        <v>320</v>
      </c>
      <c r="D178" s="842">
        <f t="shared" si="10"/>
        <v>4800</v>
      </c>
      <c r="E178" s="838"/>
    </row>
    <row r="179" spans="1:4" s="17" customFormat="1" ht="12.75">
      <c r="A179" s="839" t="s">
        <v>1605</v>
      </c>
      <c r="B179" s="657">
        <v>5</v>
      </c>
      <c r="C179" s="658">
        <v>800</v>
      </c>
      <c r="D179" s="658">
        <f>C179*B179</f>
        <v>4000</v>
      </c>
    </row>
    <row r="180" spans="1:5" s="23" customFormat="1" ht="15" customHeight="1">
      <c r="A180" s="860" t="s">
        <v>240</v>
      </c>
      <c r="B180" s="863"/>
      <c r="C180" s="863"/>
      <c r="D180" s="863"/>
      <c r="E180" s="17"/>
    </row>
    <row r="181" spans="1:4" s="17" customFormat="1" ht="12.75">
      <c r="A181" s="27" t="s">
        <v>1537</v>
      </c>
      <c r="B181" s="8">
        <v>5</v>
      </c>
      <c r="C181" s="18">
        <v>15687</v>
      </c>
      <c r="D181" s="18">
        <f aca="true" t="shared" si="11" ref="D181:D189">C181*B181</f>
        <v>78435</v>
      </c>
    </row>
    <row r="182" spans="1:4" s="17" customFormat="1" ht="12.75">
      <c r="A182" s="27" t="s">
        <v>19</v>
      </c>
      <c r="B182" s="8">
        <v>5</v>
      </c>
      <c r="C182" s="18">
        <v>22042</v>
      </c>
      <c r="D182" s="18">
        <f t="shared" si="11"/>
        <v>110210</v>
      </c>
    </row>
    <row r="183" spans="1:4" s="17" customFormat="1" ht="12.75">
      <c r="A183" s="27" t="s">
        <v>20</v>
      </c>
      <c r="B183" s="8">
        <v>5</v>
      </c>
      <c r="C183" s="18">
        <v>20972</v>
      </c>
      <c r="D183" s="18">
        <f t="shared" si="11"/>
        <v>104860</v>
      </c>
    </row>
    <row r="184" spans="1:4" s="17" customFormat="1" ht="12.75">
      <c r="A184" s="72" t="s">
        <v>21</v>
      </c>
      <c r="B184" s="65">
        <v>5</v>
      </c>
      <c r="C184" s="67">
        <v>25318</v>
      </c>
      <c r="D184" s="67">
        <f t="shared" si="11"/>
        <v>126590</v>
      </c>
    </row>
    <row r="185" spans="1:5" s="17" customFormat="1" ht="12.75">
      <c r="A185" s="656" t="s">
        <v>1524</v>
      </c>
      <c r="B185" s="657">
        <v>5</v>
      </c>
      <c r="C185" s="658">
        <v>3100</v>
      </c>
      <c r="D185" s="658">
        <f t="shared" si="11"/>
        <v>15500</v>
      </c>
      <c r="E185" s="23"/>
    </row>
    <row r="186" spans="1:5" s="17" customFormat="1" ht="12.75">
      <c r="A186" s="656" t="s">
        <v>1525</v>
      </c>
      <c r="B186" s="657">
        <v>2</v>
      </c>
      <c r="C186" s="658">
        <v>31200</v>
      </c>
      <c r="D186" s="658">
        <f t="shared" si="11"/>
        <v>62400</v>
      </c>
      <c r="E186" s="23"/>
    </row>
    <row r="187" spans="1:5" s="17" customFormat="1" ht="25.5">
      <c r="A187" s="656" t="s">
        <v>1674</v>
      </c>
      <c r="B187" s="657">
        <v>1</v>
      </c>
      <c r="C187" s="658">
        <v>38500</v>
      </c>
      <c r="D187" s="658">
        <f t="shared" si="11"/>
        <v>38500</v>
      </c>
      <c r="E187" s="23"/>
    </row>
    <row r="188" spans="1:5" s="17" customFormat="1" ht="25.5">
      <c r="A188" s="656" t="s">
        <v>2364</v>
      </c>
      <c r="B188" s="657">
        <v>1</v>
      </c>
      <c r="C188" s="658">
        <v>41200</v>
      </c>
      <c r="D188" s="658">
        <f t="shared" si="11"/>
        <v>41200</v>
      </c>
      <c r="E188" s="23"/>
    </row>
    <row r="189" spans="1:5" s="17" customFormat="1" ht="12.75">
      <c r="A189" s="656" t="s">
        <v>1593</v>
      </c>
      <c r="B189" s="657">
        <v>1</v>
      </c>
      <c r="C189" s="658">
        <v>317790</v>
      </c>
      <c r="D189" s="658">
        <f t="shared" si="11"/>
        <v>317790</v>
      </c>
      <c r="E189" s="23"/>
    </row>
    <row r="190" spans="1:4" s="17" customFormat="1" ht="15" customHeight="1">
      <c r="A190" s="863" t="s">
        <v>241</v>
      </c>
      <c r="B190" s="863"/>
      <c r="C190" s="863"/>
      <c r="D190" s="863"/>
    </row>
    <row r="191" spans="1:4" s="17" customFormat="1" ht="14.25" customHeight="1">
      <c r="A191" s="13" t="s">
        <v>242</v>
      </c>
      <c r="B191" s="73">
        <v>4</v>
      </c>
      <c r="C191" s="14">
        <v>45500</v>
      </c>
      <c r="D191" s="14">
        <f aca="true" t="shared" si="12" ref="D191:D200">C191*B191</f>
        <v>182000</v>
      </c>
    </row>
    <row r="192" spans="1:4" s="17" customFormat="1" ht="29.25" customHeight="1">
      <c r="A192" s="74" t="s">
        <v>2201</v>
      </c>
      <c r="B192" s="73">
        <v>4</v>
      </c>
      <c r="C192" s="15">
        <v>31993</v>
      </c>
      <c r="D192" s="14">
        <f t="shared" si="12"/>
        <v>127972</v>
      </c>
    </row>
    <row r="193" spans="1:4" s="17" customFormat="1" ht="27">
      <c r="A193" s="13" t="s">
        <v>10</v>
      </c>
      <c r="B193" s="8">
        <v>4</v>
      </c>
      <c r="C193" s="18">
        <v>10530</v>
      </c>
      <c r="D193" s="18">
        <f t="shared" si="12"/>
        <v>42120</v>
      </c>
    </row>
    <row r="194" spans="1:4" s="17" customFormat="1" ht="12.75">
      <c r="A194" s="13" t="s">
        <v>2033</v>
      </c>
      <c r="B194" s="8">
        <v>8</v>
      </c>
      <c r="C194" s="18">
        <v>2370</v>
      </c>
      <c r="D194" s="18">
        <f t="shared" si="12"/>
        <v>18960</v>
      </c>
    </row>
    <row r="195" spans="1:4" s="17" customFormat="1" ht="12.75">
      <c r="A195" s="13" t="s">
        <v>2034</v>
      </c>
      <c r="B195" s="8">
        <v>6</v>
      </c>
      <c r="C195" s="18">
        <v>1350</v>
      </c>
      <c r="D195" s="18">
        <f t="shared" si="12"/>
        <v>8100</v>
      </c>
    </row>
    <row r="196" spans="1:4" s="17" customFormat="1" ht="12.75">
      <c r="A196" s="27" t="s">
        <v>243</v>
      </c>
      <c r="B196" s="9">
        <v>4</v>
      </c>
      <c r="C196" s="18">
        <v>9620</v>
      </c>
      <c r="D196" s="18">
        <f t="shared" si="12"/>
        <v>38480</v>
      </c>
    </row>
    <row r="197" spans="1:4" s="17" customFormat="1" ht="12.75">
      <c r="A197" s="27" t="s">
        <v>244</v>
      </c>
      <c r="B197" s="8">
        <v>4</v>
      </c>
      <c r="C197" s="18">
        <v>9844</v>
      </c>
      <c r="D197" s="18">
        <f t="shared" si="12"/>
        <v>39376</v>
      </c>
    </row>
    <row r="198" spans="1:4" s="17" customFormat="1" ht="12.75">
      <c r="A198" s="27" t="s">
        <v>245</v>
      </c>
      <c r="B198" s="8">
        <v>4</v>
      </c>
      <c r="C198" s="18">
        <v>8475</v>
      </c>
      <c r="D198" s="18">
        <f t="shared" si="12"/>
        <v>33900</v>
      </c>
    </row>
    <row r="199" spans="1:4" s="17" customFormat="1" ht="12.75">
      <c r="A199" s="27" t="s">
        <v>246</v>
      </c>
      <c r="B199" s="8">
        <v>4</v>
      </c>
      <c r="C199" s="18">
        <v>10593</v>
      </c>
      <c r="D199" s="18">
        <f t="shared" si="12"/>
        <v>42372</v>
      </c>
    </row>
    <row r="200" spans="1:4" s="17" customFormat="1" ht="27">
      <c r="A200" s="27" t="s">
        <v>15</v>
      </c>
      <c r="B200" s="8">
        <v>4</v>
      </c>
      <c r="C200" s="18">
        <v>7490</v>
      </c>
      <c r="D200" s="18">
        <f t="shared" si="12"/>
        <v>29960</v>
      </c>
    </row>
    <row r="201" spans="1:5" s="50" customFormat="1" ht="15" customHeight="1">
      <c r="A201" s="860" t="s">
        <v>247</v>
      </c>
      <c r="B201" s="860"/>
      <c r="C201" s="860"/>
      <c r="D201" s="860"/>
      <c r="E201" s="17"/>
    </row>
    <row r="202" spans="1:5" s="106" customFormat="1" ht="12.75">
      <c r="A202" s="24" t="s">
        <v>410</v>
      </c>
      <c r="B202" s="110">
        <v>1</v>
      </c>
      <c r="C202" s="111">
        <v>315</v>
      </c>
      <c r="D202" s="16">
        <f aca="true" t="shared" si="13" ref="D202:D224">B202*C202</f>
        <v>315</v>
      </c>
      <c r="E202" s="90"/>
    </row>
    <row r="203" spans="1:5" s="76" customFormat="1" ht="25.5">
      <c r="A203" s="75" t="s">
        <v>248</v>
      </c>
      <c r="B203" s="48">
        <v>1</v>
      </c>
      <c r="C203" s="18">
        <v>2163</v>
      </c>
      <c r="D203" s="18">
        <f t="shared" si="13"/>
        <v>2163</v>
      </c>
      <c r="E203" s="17"/>
    </row>
    <row r="204" spans="1:5" s="76" customFormat="1" ht="12.75">
      <c r="A204" s="27" t="s">
        <v>1538</v>
      </c>
      <c r="B204" s="48">
        <v>1</v>
      </c>
      <c r="C204" s="18">
        <v>2730</v>
      </c>
      <c r="D204" s="18">
        <f t="shared" si="13"/>
        <v>2730</v>
      </c>
      <c r="E204" s="17"/>
    </row>
    <row r="205" spans="1:5" s="76" customFormat="1" ht="26.25" customHeight="1">
      <c r="A205" s="75" t="s">
        <v>249</v>
      </c>
      <c r="B205" s="48">
        <v>1</v>
      </c>
      <c r="C205" s="18">
        <v>3790</v>
      </c>
      <c r="D205" s="18">
        <f t="shared" si="13"/>
        <v>3790</v>
      </c>
      <c r="E205" s="17"/>
    </row>
    <row r="206" spans="1:5" s="76" customFormat="1" ht="12.75">
      <c r="A206" s="75" t="s">
        <v>1643</v>
      </c>
      <c r="B206" s="48">
        <v>1</v>
      </c>
      <c r="C206" s="18">
        <v>1400</v>
      </c>
      <c r="D206" s="18">
        <f t="shared" si="13"/>
        <v>1400</v>
      </c>
      <c r="E206" s="17"/>
    </row>
    <row r="207" spans="1:7" s="76" customFormat="1" ht="12.75">
      <c r="A207" s="820" t="s">
        <v>2018</v>
      </c>
      <c r="B207" s="821">
        <v>1</v>
      </c>
      <c r="C207" s="822">
        <v>6000</v>
      </c>
      <c r="D207" s="822">
        <f t="shared" si="13"/>
        <v>6000</v>
      </c>
      <c r="E207" s="819"/>
      <c r="F207" s="723"/>
      <c r="G207" s="723"/>
    </row>
    <row r="208" spans="1:7" s="76" customFormat="1" ht="12.75">
      <c r="A208" s="820" t="s">
        <v>2019</v>
      </c>
      <c r="B208" s="821">
        <v>1</v>
      </c>
      <c r="C208" s="822">
        <v>6000</v>
      </c>
      <c r="D208" s="822">
        <f t="shared" si="13"/>
        <v>6000</v>
      </c>
      <c r="E208" s="819"/>
      <c r="F208" s="723"/>
      <c r="G208" s="723"/>
    </row>
    <row r="209" spans="1:7" s="76" customFormat="1" ht="12.75">
      <c r="A209" s="823" t="s">
        <v>2020</v>
      </c>
      <c r="B209" s="824">
        <v>1</v>
      </c>
      <c r="C209" s="825">
        <v>6000</v>
      </c>
      <c r="D209" s="825">
        <f t="shared" si="13"/>
        <v>6000</v>
      </c>
      <c r="E209" s="819"/>
      <c r="F209" s="723"/>
      <c r="G209" s="723"/>
    </row>
    <row r="210" spans="1:7" s="76" customFormat="1" ht="25.5">
      <c r="A210" s="816" t="s">
        <v>2242</v>
      </c>
      <c r="B210" s="817">
        <v>1</v>
      </c>
      <c r="C210" s="818">
        <v>6000</v>
      </c>
      <c r="D210" s="818">
        <f t="shared" si="13"/>
        <v>6000</v>
      </c>
      <c r="E210" s="819"/>
      <c r="F210" s="723"/>
      <c r="G210" s="723"/>
    </row>
    <row r="211" spans="1:7" s="76" customFormat="1" ht="12.75">
      <c r="A211" s="816" t="s">
        <v>2243</v>
      </c>
      <c r="B211" s="817">
        <v>1</v>
      </c>
      <c r="C211" s="818">
        <v>6000</v>
      </c>
      <c r="D211" s="818">
        <f t="shared" si="13"/>
        <v>6000</v>
      </c>
      <c r="E211" s="819"/>
      <c r="F211" s="723"/>
      <c r="G211" s="723"/>
    </row>
    <row r="212" spans="1:7" s="76" customFormat="1" ht="25.5">
      <c r="A212" s="816" t="s">
        <v>2244</v>
      </c>
      <c r="B212" s="817">
        <v>1</v>
      </c>
      <c r="C212" s="818">
        <v>6000</v>
      </c>
      <c r="D212" s="818">
        <f t="shared" si="13"/>
        <v>6000</v>
      </c>
      <c r="E212" s="819"/>
      <c r="F212" s="723"/>
      <c r="G212" s="723"/>
    </row>
    <row r="213" spans="1:7" s="76" customFormat="1" ht="25.5">
      <c r="A213" s="816" t="s">
        <v>2245</v>
      </c>
      <c r="B213" s="817">
        <v>1</v>
      </c>
      <c r="C213" s="818">
        <v>6000</v>
      </c>
      <c r="D213" s="818">
        <f t="shared" si="13"/>
        <v>6000</v>
      </c>
      <c r="E213" s="819"/>
      <c r="F213" s="723"/>
      <c r="G213" s="723"/>
    </row>
    <row r="214" spans="1:7" s="76" customFormat="1" ht="25.5">
      <c r="A214" s="816" t="s">
        <v>2246</v>
      </c>
      <c r="B214" s="817">
        <v>1</v>
      </c>
      <c r="C214" s="818">
        <v>6000</v>
      </c>
      <c r="D214" s="818">
        <f t="shared" si="13"/>
        <v>6000</v>
      </c>
      <c r="E214" s="819"/>
      <c r="F214" s="723"/>
      <c r="G214" s="723"/>
    </row>
    <row r="215" spans="1:7" s="76" customFormat="1" ht="12.75">
      <c r="A215" s="816" t="s">
        <v>2247</v>
      </c>
      <c r="B215" s="817">
        <v>1</v>
      </c>
      <c r="C215" s="818">
        <v>6000</v>
      </c>
      <c r="D215" s="818">
        <f t="shared" si="13"/>
        <v>6000</v>
      </c>
      <c r="E215" s="819"/>
      <c r="F215" s="723"/>
      <c r="G215" s="723"/>
    </row>
    <row r="216" spans="1:7" s="76" customFormat="1" ht="12.75">
      <c r="A216" s="816" t="s">
        <v>2248</v>
      </c>
      <c r="B216" s="817">
        <v>1</v>
      </c>
      <c r="C216" s="818">
        <v>6000</v>
      </c>
      <c r="D216" s="818">
        <f t="shared" si="13"/>
        <v>6000</v>
      </c>
      <c r="E216" s="819"/>
      <c r="F216" s="723"/>
      <c r="G216" s="723"/>
    </row>
    <row r="217" spans="1:7" s="76" customFormat="1" ht="12.75">
      <c r="A217" s="816" t="s">
        <v>2249</v>
      </c>
      <c r="B217" s="817">
        <v>1</v>
      </c>
      <c r="C217" s="818">
        <v>6000</v>
      </c>
      <c r="D217" s="818">
        <f t="shared" si="13"/>
        <v>6000</v>
      </c>
      <c r="E217" s="819"/>
      <c r="F217" s="723"/>
      <c r="G217" s="723"/>
    </row>
    <row r="218" spans="1:7" s="76" customFormat="1" ht="21.75" customHeight="1">
      <c r="A218" s="816" t="s">
        <v>2250</v>
      </c>
      <c r="B218" s="817">
        <v>1</v>
      </c>
      <c r="C218" s="818">
        <v>6000</v>
      </c>
      <c r="D218" s="818">
        <f t="shared" si="13"/>
        <v>6000</v>
      </c>
      <c r="E218" s="819"/>
      <c r="F218" s="723"/>
      <c r="G218" s="723"/>
    </row>
    <row r="219" spans="1:7" s="76" customFormat="1" ht="25.5">
      <c r="A219" s="816" t="s">
        <v>2251</v>
      </c>
      <c r="B219" s="817">
        <v>1</v>
      </c>
      <c r="C219" s="818">
        <v>6000</v>
      </c>
      <c r="D219" s="818">
        <f t="shared" si="13"/>
        <v>6000</v>
      </c>
      <c r="E219" s="819"/>
      <c r="F219" s="723"/>
      <c r="G219" s="723"/>
    </row>
    <row r="220" spans="1:7" s="76" customFormat="1" ht="12.75">
      <c r="A220" s="816" t="s">
        <v>2252</v>
      </c>
      <c r="B220" s="817">
        <v>1</v>
      </c>
      <c r="C220" s="818">
        <v>6000</v>
      </c>
      <c r="D220" s="818">
        <f t="shared" si="13"/>
        <v>6000</v>
      </c>
      <c r="E220" s="819"/>
      <c r="F220" s="723"/>
      <c r="G220" s="723"/>
    </row>
    <row r="221" spans="1:7" s="76" customFormat="1" ht="20.25" customHeight="1">
      <c r="A221" s="816" t="s">
        <v>2021</v>
      </c>
      <c r="B221" s="817">
        <v>1</v>
      </c>
      <c r="C221" s="818">
        <v>6000</v>
      </c>
      <c r="D221" s="818">
        <f t="shared" si="13"/>
        <v>6000</v>
      </c>
      <c r="E221" s="819"/>
      <c r="F221" s="723"/>
      <c r="G221" s="723"/>
    </row>
    <row r="222" spans="1:7" s="76" customFormat="1" ht="25.5">
      <c r="A222" s="826" t="s">
        <v>2022</v>
      </c>
      <c r="B222" s="827">
        <v>1</v>
      </c>
      <c r="C222" s="828">
        <v>6000</v>
      </c>
      <c r="D222" s="828">
        <f t="shared" si="13"/>
        <v>6000</v>
      </c>
      <c r="E222" s="819"/>
      <c r="F222" s="723"/>
      <c r="G222" s="723"/>
    </row>
    <row r="223" spans="1:5" s="76" customFormat="1" ht="12.75">
      <c r="A223" s="75" t="s">
        <v>250</v>
      </c>
      <c r="B223" s="48">
        <v>1</v>
      </c>
      <c r="C223" s="18">
        <v>4500</v>
      </c>
      <c r="D223" s="18">
        <f t="shared" si="13"/>
        <v>4500</v>
      </c>
      <c r="E223" s="17"/>
    </row>
    <row r="224" spans="1:5" s="76" customFormat="1" ht="12.75">
      <c r="A224" s="75" t="s">
        <v>251</v>
      </c>
      <c r="B224" s="48">
        <v>1</v>
      </c>
      <c r="C224" s="18">
        <v>4500</v>
      </c>
      <c r="D224" s="18">
        <f t="shared" si="13"/>
        <v>4500</v>
      </c>
      <c r="E224" s="17"/>
    </row>
    <row r="225" spans="1:5" s="76" customFormat="1" ht="12.75">
      <c r="A225" s="75" t="s">
        <v>2017</v>
      </c>
      <c r="B225" s="48">
        <v>1</v>
      </c>
      <c r="C225" s="18">
        <v>2200</v>
      </c>
      <c r="D225" s="18">
        <f aca="true" t="shared" si="14" ref="D225:D230">B225*C225</f>
        <v>2200</v>
      </c>
      <c r="E225" s="17"/>
    </row>
    <row r="226" spans="1:5" s="76" customFormat="1" ht="12.75">
      <c r="A226" s="75" t="s">
        <v>1658</v>
      </c>
      <c r="B226" s="48">
        <v>1</v>
      </c>
      <c r="C226" s="18">
        <v>150</v>
      </c>
      <c r="D226" s="18">
        <f t="shared" si="14"/>
        <v>150</v>
      </c>
      <c r="E226" s="17"/>
    </row>
    <row r="227" spans="1:5" s="76" customFormat="1" ht="12.75">
      <c r="A227" s="75" t="s">
        <v>252</v>
      </c>
      <c r="B227" s="48">
        <v>1</v>
      </c>
      <c r="C227" s="18">
        <v>160</v>
      </c>
      <c r="D227" s="18">
        <f t="shared" si="14"/>
        <v>160</v>
      </c>
      <c r="E227" s="17"/>
    </row>
    <row r="228" spans="1:5" s="76" customFormat="1" ht="12.75">
      <c r="A228" s="75" t="s">
        <v>253</v>
      </c>
      <c r="B228" s="48">
        <v>1</v>
      </c>
      <c r="C228" s="18">
        <v>160</v>
      </c>
      <c r="D228" s="18">
        <f t="shared" si="14"/>
        <v>160</v>
      </c>
      <c r="E228" s="17"/>
    </row>
    <row r="229" spans="1:5" s="76" customFormat="1" ht="14.25" customHeight="1">
      <c r="A229" s="75" t="s">
        <v>254</v>
      </c>
      <c r="B229" s="48">
        <v>1</v>
      </c>
      <c r="C229" s="18">
        <v>1542</v>
      </c>
      <c r="D229" s="18">
        <f t="shared" si="14"/>
        <v>1542</v>
      </c>
      <c r="E229" s="17"/>
    </row>
    <row r="230" spans="1:5" s="76" customFormat="1" ht="13.5" customHeight="1">
      <c r="A230" s="75" t="s">
        <v>2237</v>
      </c>
      <c r="B230" s="48">
        <v>1</v>
      </c>
      <c r="C230" s="18">
        <v>1240</v>
      </c>
      <c r="D230" s="18">
        <f t="shared" si="14"/>
        <v>1240</v>
      </c>
      <c r="E230" s="17"/>
    </row>
    <row r="231" spans="1:5" s="76" customFormat="1" ht="12.75">
      <c r="A231" s="75" t="s">
        <v>255</v>
      </c>
      <c r="B231" s="48">
        <v>1</v>
      </c>
      <c r="C231" s="18">
        <v>1542</v>
      </c>
      <c r="D231" s="18">
        <f aca="true" t="shared" si="15" ref="D231:D241">B231*C231</f>
        <v>1542</v>
      </c>
      <c r="E231" s="17"/>
    </row>
    <row r="232" spans="1:5" s="76" customFormat="1" ht="12.75">
      <c r="A232" s="75" t="s">
        <v>256</v>
      </c>
      <c r="B232" s="48">
        <v>1</v>
      </c>
      <c r="C232" s="18">
        <v>1542</v>
      </c>
      <c r="D232" s="18">
        <f t="shared" si="15"/>
        <v>1542</v>
      </c>
      <c r="E232" s="17"/>
    </row>
    <row r="233" spans="1:5" s="76" customFormat="1" ht="12.75">
      <c r="A233" s="75" t="s">
        <v>1783</v>
      </c>
      <c r="B233" s="48">
        <v>1</v>
      </c>
      <c r="C233" s="18">
        <v>2640</v>
      </c>
      <c r="D233" s="18">
        <f t="shared" si="15"/>
        <v>2640</v>
      </c>
      <c r="E233" s="17"/>
    </row>
    <row r="234" spans="1:5" s="76" customFormat="1" ht="12.75">
      <c r="A234" s="75" t="s">
        <v>1935</v>
      </c>
      <c r="B234" s="48">
        <v>1</v>
      </c>
      <c r="C234" s="18">
        <v>3960</v>
      </c>
      <c r="D234" s="18">
        <f t="shared" si="15"/>
        <v>3960</v>
      </c>
      <c r="E234" s="17"/>
    </row>
    <row r="235" spans="1:5" s="76" customFormat="1" ht="12" customHeight="1">
      <c r="A235" s="75" t="s">
        <v>257</v>
      </c>
      <c r="B235" s="48">
        <v>1</v>
      </c>
      <c r="C235" s="18">
        <v>2200</v>
      </c>
      <c r="D235" s="18">
        <f t="shared" si="15"/>
        <v>2200</v>
      </c>
      <c r="E235" s="17"/>
    </row>
    <row r="236" spans="1:5" s="76" customFormat="1" ht="12" customHeight="1">
      <c r="A236" s="75" t="s">
        <v>2152</v>
      </c>
      <c r="B236" s="48">
        <v>1</v>
      </c>
      <c r="C236" s="18">
        <v>2200</v>
      </c>
      <c r="D236" s="18">
        <f t="shared" si="15"/>
        <v>2200</v>
      </c>
      <c r="E236" s="17"/>
    </row>
    <row r="237" spans="1:7" s="76" customFormat="1" ht="13.5" customHeight="1">
      <c r="A237" s="75" t="s">
        <v>2275</v>
      </c>
      <c r="B237" s="48">
        <v>1</v>
      </c>
      <c r="C237" s="18">
        <v>1760</v>
      </c>
      <c r="D237" s="18">
        <f t="shared" si="15"/>
        <v>1760</v>
      </c>
      <c r="E237" s="17"/>
      <c r="F237" s="830"/>
      <c r="G237" s="831"/>
    </row>
    <row r="238" spans="1:5" s="76" customFormat="1" ht="12" customHeight="1">
      <c r="A238" s="75" t="s">
        <v>1936</v>
      </c>
      <c r="B238" s="48">
        <v>1</v>
      </c>
      <c r="C238" s="18">
        <v>1320</v>
      </c>
      <c r="D238" s="18">
        <f t="shared" si="15"/>
        <v>1320</v>
      </c>
      <c r="E238" s="17"/>
    </row>
    <row r="239" spans="1:5" s="76" customFormat="1" ht="12.75">
      <c r="A239" s="75" t="s">
        <v>1646</v>
      </c>
      <c r="B239" s="48">
        <v>15</v>
      </c>
      <c r="C239" s="18">
        <v>850</v>
      </c>
      <c r="D239" s="18">
        <f t="shared" si="15"/>
        <v>12750</v>
      </c>
      <c r="E239" s="17"/>
    </row>
    <row r="240" spans="1:5" s="76" customFormat="1" ht="12.75">
      <c r="A240" s="75" t="s">
        <v>1647</v>
      </c>
      <c r="B240" s="48">
        <v>15</v>
      </c>
      <c r="C240" s="18">
        <v>850</v>
      </c>
      <c r="D240" s="18">
        <f t="shared" si="15"/>
        <v>12750</v>
      </c>
      <c r="E240" s="17"/>
    </row>
    <row r="241" spans="1:5" s="76" customFormat="1" ht="12.75">
      <c r="A241" s="75" t="s">
        <v>1645</v>
      </c>
      <c r="B241" s="48">
        <v>15</v>
      </c>
      <c r="C241" s="18">
        <v>850</v>
      </c>
      <c r="D241" s="18">
        <f t="shared" si="15"/>
        <v>12750</v>
      </c>
      <c r="E241" s="17"/>
    </row>
    <row r="242" spans="1:4" s="76" customFormat="1" ht="12.75">
      <c r="A242" s="77" t="s">
        <v>258</v>
      </c>
      <c r="B242" s="77"/>
      <c r="C242" s="8"/>
      <c r="D242" s="78">
        <f>SUM(D1:D241)</f>
        <v>4220733</v>
      </c>
    </row>
    <row r="243" spans="1:5" s="76" customFormat="1" ht="12.75">
      <c r="A243" s="79"/>
      <c r="B243" s="80"/>
      <c r="C243" s="81"/>
      <c r="D243" s="82"/>
      <c r="E243" s="82"/>
    </row>
    <row r="244" spans="1:5" s="76" customFormat="1" ht="12.75" customHeight="1">
      <c r="A244" s="864" t="s">
        <v>259</v>
      </c>
      <c r="B244" s="864"/>
      <c r="C244" s="864"/>
      <c r="D244" s="864"/>
      <c r="E244" s="54"/>
    </row>
    <row r="245" spans="1:4" s="54" customFormat="1" ht="15" customHeight="1">
      <c r="A245" s="860" t="s">
        <v>260</v>
      </c>
      <c r="B245" s="860"/>
      <c r="C245" s="860"/>
      <c r="D245" s="860"/>
    </row>
    <row r="246" spans="1:5" s="54" customFormat="1" ht="12.75">
      <c r="A246" s="27" t="s">
        <v>261</v>
      </c>
      <c r="B246" s="8">
        <v>1</v>
      </c>
      <c r="C246" s="26">
        <v>6810</v>
      </c>
      <c r="D246" s="18">
        <f aca="true" t="shared" si="16" ref="D246:D251">C246*B246</f>
        <v>6810</v>
      </c>
      <c r="E246" s="17"/>
    </row>
    <row r="247" spans="1:5" s="54" customFormat="1" ht="12.75">
      <c r="A247" s="27" t="s">
        <v>262</v>
      </c>
      <c r="B247" s="8">
        <v>1</v>
      </c>
      <c r="C247" s="18">
        <v>7761</v>
      </c>
      <c r="D247" s="18">
        <f t="shared" si="16"/>
        <v>7761</v>
      </c>
      <c r="E247" s="17"/>
    </row>
    <row r="248" spans="1:5" s="54" customFormat="1" ht="12.75">
      <c r="A248" s="27" t="s">
        <v>263</v>
      </c>
      <c r="B248" s="8">
        <v>1</v>
      </c>
      <c r="C248" s="26">
        <v>34707</v>
      </c>
      <c r="D248" s="18">
        <f t="shared" si="16"/>
        <v>34707</v>
      </c>
      <c r="E248" s="17"/>
    </row>
    <row r="249" spans="1:5" s="54" customFormat="1" ht="12.75">
      <c r="A249" s="27" t="s">
        <v>1768</v>
      </c>
      <c r="B249" s="8">
        <v>1</v>
      </c>
      <c r="C249" s="18">
        <v>7900</v>
      </c>
      <c r="D249" s="18">
        <f t="shared" si="16"/>
        <v>7900</v>
      </c>
      <c r="E249" s="17"/>
    </row>
    <row r="250" spans="1:4" s="17" customFormat="1" ht="12.75">
      <c r="A250" s="27" t="s">
        <v>264</v>
      </c>
      <c r="B250" s="8">
        <v>1</v>
      </c>
      <c r="C250" s="11">
        <v>2700</v>
      </c>
      <c r="D250" s="18">
        <f t="shared" si="16"/>
        <v>2700</v>
      </c>
    </row>
    <row r="251" spans="1:5" s="54" customFormat="1" ht="12.75">
      <c r="A251" s="27" t="s">
        <v>265</v>
      </c>
      <c r="B251" s="8">
        <v>1</v>
      </c>
      <c r="C251" s="11">
        <v>3016</v>
      </c>
      <c r="D251" s="18">
        <f t="shared" si="16"/>
        <v>3016</v>
      </c>
      <c r="E251" s="17"/>
    </row>
    <row r="252" spans="1:4" s="17" customFormat="1" ht="12.75" customHeight="1">
      <c r="A252" s="860" t="s">
        <v>266</v>
      </c>
      <c r="B252" s="860"/>
      <c r="C252" s="860"/>
      <c r="D252" s="860"/>
    </row>
    <row r="253" spans="1:5" s="23" customFormat="1" ht="12.75" customHeight="1">
      <c r="A253" s="27" t="s">
        <v>267</v>
      </c>
      <c r="B253" s="8">
        <v>1</v>
      </c>
      <c r="C253" s="26">
        <v>69900</v>
      </c>
      <c r="D253" s="18">
        <f>B253*C253</f>
        <v>69900</v>
      </c>
      <c r="E253" s="17"/>
    </row>
    <row r="254" spans="1:5" s="54" customFormat="1" ht="12.75" customHeight="1">
      <c r="A254" s="27" t="s">
        <v>268</v>
      </c>
      <c r="B254" s="8">
        <v>1</v>
      </c>
      <c r="C254" s="18">
        <v>46000</v>
      </c>
      <c r="D254" s="18">
        <f>B254*C254</f>
        <v>46000</v>
      </c>
      <c r="E254" s="17"/>
    </row>
    <row r="255" spans="1:5" s="54" customFormat="1" ht="12.75">
      <c r="A255" s="27" t="s">
        <v>269</v>
      </c>
      <c r="B255" s="8">
        <v>1</v>
      </c>
      <c r="C255" s="26">
        <v>14600</v>
      </c>
      <c r="D255" s="18">
        <f>B255*C255</f>
        <v>14600</v>
      </c>
      <c r="E255" s="17"/>
    </row>
    <row r="256" spans="1:4" s="17" customFormat="1" ht="12.75">
      <c r="A256" s="27" t="s">
        <v>270</v>
      </c>
      <c r="B256" s="8">
        <v>15</v>
      </c>
      <c r="C256" s="18">
        <v>25900</v>
      </c>
      <c r="D256" s="18">
        <f>B256*C256</f>
        <v>388500</v>
      </c>
    </row>
    <row r="257" spans="1:5" s="17" customFormat="1" ht="12.75">
      <c r="A257" s="77" t="s">
        <v>271</v>
      </c>
      <c r="B257" s="77"/>
      <c r="C257" s="8"/>
      <c r="D257" s="78">
        <f>SUM(D246:D256)+D242</f>
        <v>4802627</v>
      </c>
      <c r="E257" s="55"/>
    </row>
  </sheetData>
  <sheetProtection selectLockedCells="1" selectUnlockedCells="1"/>
  <mergeCells count="14">
    <mergeCell ref="A9:D9"/>
    <mergeCell ref="A42:D42"/>
    <mergeCell ref="A61:D61"/>
    <mergeCell ref="A88:D88"/>
    <mergeCell ref="A99:D99"/>
    <mergeCell ref="A140:D140"/>
    <mergeCell ref="A245:D245"/>
    <mergeCell ref="A252:D252"/>
    <mergeCell ref="A152:D152"/>
    <mergeCell ref="E154:E177"/>
    <mergeCell ref="A180:D180"/>
    <mergeCell ref="A190:D190"/>
    <mergeCell ref="A201:D201"/>
    <mergeCell ref="A244:D244"/>
  </mergeCells>
  <printOptions/>
  <pageMargins left="0.11805555555555555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C46"/>
  <sheetViews>
    <sheetView workbookViewId="0" topLeftCell="A1">
      <selection activeCell="A7" sqref="A7"/>
    </sheetView>
  </sheetViews>
  <sheetFormatPr defaultColWidth="9.140625" defaultRowHeight="15"/>
  <cols>
    <col min="1" max="1" width="73.00390625" style="43" customWidth="1"/>
    <col min="2" max="2" width="14.421875" style="43" customWidth="1"/>
    <col min="3" max="3" width="7.421875" style="43" customWidth="1"/>
    <col min="4" max="16384" width="9.140625" style="43" customWidth="1"/>
  </cols>
  <sheetData>
    <row r="2" spans="1:2" s="46" customFormat="1" ht="12.75" customHeight="1">
      <c r="A2" s="44"/>
      <c r="B2" s="45" t="s">
        <v>0</v>
      </c>
    </row>
    <row r="3" spans="1:2" s="46" customFormat="1" ht="12.75" customHeight="1">
      <c r="A3" s="44"/>
      <c r="B3" s="45" t="s">
        <v>1</v>
      </c>
    </row>
    <row r="4" spans="1:2" s="46" customFormat="1" ht="12.75" customHeight="1">
      <c r="A4" s="44"/>
      <c r="B4" s="45" t="s">
        <v>2</v>
      </c>
    </row>
    <row r="5" spans="1:2" s="46" customFormat="1" ht="12.75" customHeight="1">
      <c r="A5" s="44"/>
      <c r="B5" s="45" t="s">
        <v>2185</v>
      </c>
    </row>
    <row r="6" s="46" customFormat="1" ht="15" customHeight="1">
      <c r="A6" s="44"/>
    </row>
    <row r="7" s="47" customFormat="1" ht="17.25" customHeight="1">
      <c r="A7" s="655" t="s">
        <v>1971</v>
      </c>
    </row>
    <row r="8" spans="1:2" s="50" customFormat="1" ht="25.5">
      <c r="A8" s="48" t="s">
        <v>4</v>
      </c>
      <c r="B8" s="49" t="s">
        <v>2174</v>
      </c>
    </row>
    <row r="9" spans="1:3" s="53" customFormat="1" ht="12.75">
      <c r="A9" s="51" t="s">
        <v>1976</v>
      </c>
      <c r="B9" s="11">
        <v>3400</v>
      </c>
      <c r="C9" s="52"/>
    </row>
    <row r="10" spans="1:3" s="53" customFormat="1" ht="12.75">
      <c r="A10" s="51" t="s">
        <v>1977</v>
      </c>
      <c r="B10" s="11">
        <v>1490</v>
      </c>
      <c r="C10" s="52"/>
    </row>
    <row r="11" spans="1:3" s="53" customFormat="1" ht="12.75">
      <c r="A11" s="19" t="s">
        <v>1979</v>
      </c>
      <c r="B11" s="11">
        <v>3500</v>
      </c>
      <c r="C11" s="52"/>
    </row>
    <row r="12" spans="1:3" s="53" customFormat="1" ht="12.75">
      <c r="A12" s="19" t="s">
        <v>1980</v>
      </c>
      <c r="B12" s="11">
        <v>3600</v>
      </c>
      <c r="C12" s="52"/>
    </row>
    <row r="13" spans="1:3" s="53" customFormat="1" ht="12.75">
      <c r="A13" s="19" t="s">
        <v>1981</v>
      </c>
      <c r="B13" s="11">
        <v>4500</v>
      </c>
      <c r="C13" s="52"/>
    </row>
    <row r="14" spans="1:3" s="53" customFormat="1" ht="12.75">
      <c r="A14" s="19" t="s">
        <v>2162</v>
      </c>
      <c r="B14" s="11">
        <v>3100</v>
      </c>
      <c r="C14" s="52"/>
    </row>
    <row r="15" spans="1:3" s="53" customFormat="1" ht="12.75">
      <c r="A15" s="19" t="s">
        <v>2161</v>
      </c>
      <c r="B15" s="11">
        <v>1708</v>
      </c>
      <c r="C15" s="52"/>
    </row>
    <row r="16" spans="1:3" s="53" customFormat="1" ht="12.75">
      <c r="A16" s="19" t="s">
        <v>1990</v>
      </c>
      <c r="B16" s="11">
        <v>180</v>
      </c>
      <c r="C16" s="52"/>
    </row>
    <row r="17" spans="1:3" s="53" customFormat="1" ht="12.75">
      <c r="A17" s="19" t="s">
        <v>175</v>
      </c>
      <c r="B17" s="11">
        <v>3440</v>
      </c>
      <c r="C17" s="52"/>
    </row>
    <row r="18" spans="1:3" s="53" customFormat="1" ht="12.75">
      <c r="A18" s="19" t="s">
        <v>176</v>
      </c>
      <c r="B18" s="11">
        <v>2950</v>
      </c>
      <c r="C18" s="52"/>
    </row>
    <row r="19" spans="1:3" s="53" customFormat="1" ht="12.75">
      <c r="A19" s="19" t="s">
        <v>2258</v>
      </c>
      <c r="B19" s="11">
        <v>3500</v>
      </c>
      <c r="C19" s="52"/>
    </row>
    <row r="20" spans="1:3" s="53" customFormat="1" ht="12.75">
      <c r="A20" s="19" t="s">
        <v>1985</v>
      </c>
      <c r="B20" s="11">
        <v>3632</v>
      </c>
      <c r="C20" s="52"/>
    </row>
    <row r="21" spans="1:3" s="53" customFormat="1" ht="12.75">
      <c r="A21" s="19" t="s">
        <v>177</v>
      </c>
      <c r="B21" s="11">
        <v>1500</v>
      </c>
      <c r="C21" s="52"/>
    </row>
    <row r="22" spans="1:3" s="53" customFormat="1" ht="13.5" customHeight="1">
      <c r="A22" s="19" t="s">
        <v>178</v>
      </c>
      <c r="B22" s="11">
        <v>4490</v>
      </c>
      <c r="C22" s="52"/>
    </row>
    <row r="23" spans="1:3" s="53" customFormat="1" ht="12.75">
      <c r="A23" s="19" t="s">
        <v>1972</v>
      </c>
      <c r="B23" s="11">
        <v>2300</v>
      </c>
      <c r="C23" s="52"/>
    </row>
    <row r="24" spans="1:3" s="53" customFormat="1" ht="12.75">
      <c r="A24" s="19" t="s">
        <v>1973</v>
      </c>
      <c r="B24" s="11">
        <v>2300</v>
      </c>
      <c r="C24" s="52"/>
    </row>
    <row r="25" spans="1:3" s="53" customFormat="1" ht="12.75">
      <c r="A25" s="19" t="s">
        <v>1974</v>
      </c>
      <c r="B25" s="11">
        <v>2300</v>
      </c>
      <c r="C25" s="52"/>
    </row>
    <row r="26" spans="1:3" s="53" customFormat="1" ht="12.75">
      <c r="A26" s="19" t="s">
        <v>1975</v>
      </c>
      <c r="B26" s="11">
        <v>2300</v>
      </c>
      <c r="C26" s="52"/>
    </row>
    <row r="27" spans="1:3" s="53" customFormat="1" ht="12.75">
      <c r="A27" s="19" t="s">
        <v>2259</v>
      </c>
      <c r="B27" s="11">
        <v>1300</v>
      </c>
      <c r="C27" s="52"/>
    </row>
    <row r="28" spans="1:3" s="53" customFormat="1" ht="12.75">
      <c r="A28" s="19" t="s">
        <v>2260</v>
      </c>
      <c r="B28" s="11">
        <v>3400</v>
      </c>
      <c r="C28" s="52"/>
    </row>
    <row r="29" spans="1:3" s="53" customFormat="1" ht="12" customHeight="1">
      <c r="A29" s="19" t="s">
        <v>1984</v>
      </c>
      <c r="B29" s="11">
        <v>3100</v>
      </c>
      <c r="C29" s="52"/>
    </row>
    <row r="30" spans="1:3" s="53" customFormat="1" ht="12.75">
      <c r="A30" s="19" t="s">
        <v>2261</v>
      </c>
      <c r="B30" s="11">
        <v>2400</v>
      </c>
      <c r="C30" s="52"/>
    </row>
    <row r="31" spans="1:3" s="53" customFormat="1" ht="12.75">
      <c r="A31" s="19" t="s">
        <v>1986</v>
      </c>
      <c r="B31" s="11">
        <v>1406</v>
      </c>
      <c r="C31" s="52"/>
    </row>
    <row r="32" spans="1:3" s="53" customFormat="1" ht="12.75">
      <c r="A32" s="19" t="s">
        <v>179</v>
      </c>
      <c r="B32" s="11">
        <v>2620</v>
      </c>
      <c r="C32" s="52"/>
    </row>
    <row r="33" spans="1:3" s="53" customFormat="1" ht="13.5" customHeight="1">
      <c r="A33" s="19" t="s">
        <v>180</v>
      </c>
      <c r="B33" s="11">
        <v>2656</v>
      </c>
      <c r="C33" s="52"/>
    </row>
    <row r="34" spans="1:3" s="53" customFormat="1" ht="13.5" customHeight="1">
      <c r="A34" s="19" t="s">
        <v>181</v>
      </c>
      <c r="B34" s="11">
        <v>990</v>
      </c>
      <c r="C34" s="52"/>
    </row>
    <row r="35" spans="1:3" s="53" customFormat="1" ht="12.75">
      <c r="A35" s="19" t="s">
        <v>182</v>
      </c>
      <c r="B35" s="11">
        <v>2650</v>
      </c>
      <c r="C35" s="52"/>
    </row>
    <row r="36" spans="1:3" s="53" customFormat="1" ht="12" customHeight="1">
      <c r="A36" s="19" t="s">
        <v>2262</v>
      </c>
      <c r="B36" s="11">
        <v>3300</v>
      </c>
      <c r="C36" s="52"/>
    </row>
    <row r="37" spans="1:3" s="53" customFormat="1" ht="12.75">
      <c r="A37" s="19" t="s">
        <v>183</v>
      </c>
      <c r="B37" s="11">
        <v>7000</v>
      </c>
      <c r="C37" s="52"/>
    </row>
    <row r="38" spans="1:3" s="53" customFormat="1" ht="12.75">
      <c r="A38" s="19" t="s">
        <v>184</v>
      </c>
      <c r="B38" s="11">
        <v>60</v>
      </c>
      <c r="C38" s="52"/>
    </row>
    <row r="39" spans="1:3" s="53" customFormat="1" ht="12.75">
      <c r="A39" s="19" t="s">
        <v>1982</v>
      </c>
      <c r="B39" s="11">
        <v>160</v>
      </c>
      <c r="C39" s="52"/>
    </row>
    <row r="40" spans="1:3" s="53" customFormat="1" ht="12.75">
      <c r="A40" s="19" t="s">
        <v>2263</v>
      </c>
      <c r="B40" s="11">
        <v>120</v>
      </c>
      <c r="C40" s="52"/>
    </row>
    <row r="41" spans="1:3" s="53" customFormat="1" ht="12.75">
      <c r="A41" s="19" t="s">
        <v>2264</v>
      </c>
      <c r="B41" s="11">
        <v>120</v>
      </c>
      <c r="C41" s="52"/>
    </row>
    <row r="42" spans="1:3" s="53" customFormat="1" ht="12.75">
      <c r="A42" s="19" t="s">
        <v>1983</v>
      </c>
      <c r="B42" s="11">
        <v>150</v>
      </c>
      <c r="C42" s="52"/>
    </row>
    <row r="43" spans="1:3" s="53" customFormat="1" ht="12.75">
      <c r="A43" s="19" t="s">
        <v>2265</v>
      </c>
      <c r="B43" s="11">
        <v>150</v>
      </c>
      <c r="C43" s="52"/>
    </row>
    <row r="44" spans="1:3" s="53" customFormat="1" ht="12.75">
      <c r="A44" s="748" t="s">
        <v>2266</v>
      </c>
      <c r="B44" s="20">
        <v>150</v>
      </c>
      <c r="C44" s="52"/>
    </row>
    <row r="45" spans="1:2" ht="12.75">
      <c r="A45" s="19" t="s">
        <v>2163</v>
      </c>
      <c r="B45" s="20">
        <v>365</v>
      </c>
    </row>
    <row r="46" spans="1:2" ht="12.75">
      <c r="A46" s="19" t="s">
        <v>2164</v>
      </c>
      <c r="B46" s="20">
        <v>365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69"/>
  <sheetViews>
    <sheetView workbookViewId="0" topLeftCell="A1">
      <selection activeCell="A6" sqref="A6"/>
    </sheetView>
  </sheetViews>
  <sheetFormatPr defaultColWidth="9.140625" defaultRowHeight="15"/>
  <cols>
    <col min="1" max="1" width="66.7109375" style="23" customWidth="1"/>
    <col min="2" max="2" width="6.28125" style="23" customWidth="1"/>
    <col min="3" max="3" width="10.8515625" style="54" customWidth="1"/>
    <col min="4" max="4" width="12.8515625" style="55" customWidth="1"/>
    <col min="5" max="16384" width="9.140625" style="17" customWidth="1"/>
  </cols>
  <sheetData>
    <row r="1" s="61" customFormat="1" ht="12.75">
      <c r="D1" s="58" t="s">
        <v>0</v>
      </c>
    </row>
    <row r="2" s="61" customFormat="1" ht="12.75">
      <c r="D2" s="58" t="s">
        <v>1</v>
      </c>
    </row>
    <row r="3" s="61" customFormat="1" ht="12.75">
      <c r="D3" s="58" t="s">
        <v>2</v>
      </c>
    </row>
    <row r="4" s="61" customFormat="1" ht="30" customHeight="1">
      <c r="D4" s="58" t="s">
        <v>2185</v>
      </c>
    </row>
    <row r="5" s="61" customFormat="1" ht="20.25" customHeight="1">
      <c r="D5" s="58"/>
    </row>
    <row r="6" spans="1:4" ht="18.75">
      <c r="A6" s="655" t="s">
        <v>1786</v>
      </c>
      <c r="B6" s="62"/>
      <c r="C6" s="62"/>
      <c r="D6" s="62"/>
    </row>
    <row r="7" spans="1:4" s="754" customFormat="1" ht="25.5">
      <c r="A7" s="752" t="s">
        <v>4</v>
      </c>
      <c r="B7" s="752" t="s">
        <v>185</v>
      </c>
      <c r="C7" s="753" t="s">
        <v>2174</v>
      </c>
      <c r="D7" s="753" t="s">
        <v>2175</v>
      </c>
    </row>
    <row r="8" spans="1:4" ht="12.75" customHeight="1">
      <c r="A8" s="654" t="s">
        <v>353</v>
      </c>
      <c r="B8" s="654"/>
      <c r="C8" s="654"/>
      <c r="D8" s="654"/>
    </row>
    <row r="9" spans="1:4" ht="12.75">
      <c r="A9" s="656" t="s">
        <v>1787</v>
      </c>
      <c r="B9" s="657">
        <v>1</v>
      </c>
      <c r="C9" s="658">
        <v>1290</v>
      </c>
      <c r="D9" s="658">
        <f aca="true" t="shared" si="0" ref="D9:D36">C9*B9</f>
        <v>1290</v>
      </c>
    </row>
    <row r="10" spans="1:4" ht="12.75">
      <c r="A10" s="656" t="s">
        <v>1788</v>
      </c>
      <c r="B10" s="657">
        <v>1</v>
      </c>
      <c r="C10" s="658">
        <v>1290</v>
      </c>
      <c r="D10" s="658">
        <f t="shared" si="0"/>
        <v>1290</v>
      </c>
    </row>
    <row r="11" spans="1:4" ht="12.75">
      <c r="A11" s="656" t="s">
        <v>1789</v>
      </c>
      <c r="B11" s="657">
        <v>1</v>
      </c>
      <c r="C11" s="658">
        <v>1680</v>
      </c>
      <c r="D11" s="658">
        <f t="shared" si="0"/>
        <v>1680</v>
      </c>
    </row>
    <row r="12" spans="1:4" ht="12.75">
      <c r="A12" s="656" t="s">
        <v>1790</v>
      </c>
      <c r="B12" s="657">
        <v>1</v>
      </c>
      <c r="C12" s="658">
        <v>1290</v>
      </c>
      <c r="D12" s="658">
        <f t="shared" si="0"/>
        <v>1290</v>
      </c>
    </row>
    <row r="13" spans="1:4" ht="12.75">
      <c r="A13" s="656" t="s">
        <v>1791</v>
      </c>
      <c r="B13" s="657">
        <v>1</v>
      </c>
      <c r="C13" s="658">
        <v>1680</v>
      </c>
      <c r="D13" s="658">
        <f t="shared" si="0"/>
        <v>1680</v>
      </c>
    </row>
    <row r="14" spans="1:4" ht="12.75">
      <c r="A14" s="656" t="s">
        <v>1792</v>
      </c>
      <c r="B14" s="657">
        <v>1</v>
      </c>
      <c r="C14" s="658">
        <v>722</v>
      </c>
      <c r="D14" s="658">
        <f t="shared" si="0"/>
        <v>722</v>
      </c>
    </row>
    <row r="15" spans="1:4" ht="12.75">
      <c r="A15" s="656" t="s">
        <v>1793</v>
      </c>
      <c r="B15" s="657">
        <v>1</v>
      </c>
      <c r="C15" s="658">
        <v>1190</v>
      </c>
      <c r="D15" s="658">
        <f aca="true" t="shared" si="1" ref="D15:D23">C15*B15</f>
        <v>1190</v>
      </c>
    </row>
    <row r="16" spans="1:4" ht="12.75">
      <c r="A16" s="656" t="s">
        <v>1794</v>
      </c>
      <c r="B16" s="657">
        <v>1</v>
      </c>
      <c r="C16" s="658">
        <v>2900</v>
      </c>
      <c r="D16" s="658">
        <f t="shared" si="1"/>
        <v>2900</v>
      </c>
    </row>
    <row r="17" spans="1:4" ht="12.75">
      <c r="A17" s="656" t="s">
        <v>2155</v>
      </c>
      <c r="B17" s="657">
        <v>1</v>
      </c>
      <c r="C17" s="658">
        <v>2950</v>
      </c>
      <c r="D17" s="658">
        <f t="shared" si="1"/>
        <v>2950</v>
      </c>
    </row>
    <row r="18" spans="1:4" ht="12.75">
      <c r="A18" s="656" t="s">
        <v>2136</v>
      </c>
      <c r="B18" s="657">
        <v>1</v>
      </c>
      <c r="C18" s="658">
        <v>3870</v>
      </c>
      <c r="D18" s="658">
        <f t="shared" si="1"/>
        <v>3870</v>
      </c>
    </row>
    <row r="19" spans="1:4" ht="12.75">
      <c r="A19" s="656" t="s">
        <v>1795</v>
      </c>
      <c r="B19" s="657">
        <v>1</v>
      </c>
      <c r="C19" s="658">
        <v>2950</v>
      </c>
      <c r="D19" s="658">
        <f t="shared" si="1"/>
        <v>2950</v>
      </c>
    </row>
    <row r="20" spans="1:4" ht="12.75">
      <c r="A20" s="656" t="s">
        <v>2165</v>
      </c>
      <c r="B20" s="657">
        <v>1</v>
      </c>
      <c r="C20" s="658">
        <v>3100</v>
      </c>
      <c r="D20" s="658">
        <f t="shared" si="1"/>
        <v>3100</v>
      </c>
    </row>
    <row r="21" spans="1:7" ht="15">
      <c r="A21" s="656" t="s">
        <v>2159</v>
      </c>
      <c r="B21" s="657">
        <v>1</v>
      </c>
      <c r="C21" s="658">
        <v>3100</v>
      </c>
      <c r="D21" s="658">
        <f t="shared" si="1"/>
        <v>3100</v>
      </c>
      <c r="E21"/>
      <c r="F21"/>
      <c r="G21"/>
    </row>
    <row r="22" spans="1:4" ht="12.75">
      <c r="A22" s="656" t="s">
        <v>1797</v>
      </c>
      <c r="B22" s="657">
        <v>1</v>
      </c>
      <c r="C22" s="658">
        <v>4260</v>
      </c>
      <c r="D22" s="658">
        <f t="shared" si="1"/>
        <v>4260</v>
      </c>
    </row>
    <row r="23" spans="1:4" ht="12.75">
      <c r="A23" s="656" t="s">
        <v>1796</v>
      </c>
      <c r="B23" s="657">
        <v>1</v>
      </c>
      <c r="C23" s="658">
        <v>3400</v>
      </c>
      <c r="D23" s="658">
        <f t="shared" si="1"/>
        <v>3400</v>
      </c>
    </row>
    <row r="24" spans="1:4" ht="12.75">
      <c r="A24" s="654" t="s">
        <v>1798</v>
      </c>
      <c r="B24" s="657"/>
      <c r="C24" s="658"/>
      <c r="D24" s="658"/>
    </row>
    <row r="25" spans="1:4" s="23" customFormat="1" ht="12.75">
      <c r="A25" s="656" t="s">
        <v>1799</v>
      </c>
      <c r="B25" s="657">
        <v>1</v>
      </c>
      <c r="C25" s="658">
        <v>14900</v>
      </c>
      <c r="D25" s="658">
        <f t="shared" si="0"/>
        <v>14900</v>
      </c>
    </row>
    <row r="26" spans="1:4" s="23" customFormat="1" ht="12.75">
      <c r="A26" s="656" t="s">
        <v>1800</v>
      </c>
      <c r="B26" s="657">
        <v>1</v>
      </c>
      <c r="C26" s="658">
        <v>14900</v>
      </c>
      <c r="D26" s="658">
        <f t="shared" si="0"/>
        <v>14900</v>
      </c>
    </row>
    <row r="27" spans="1:4" s="23" customFormat="1" ht="12.75">
      <c r="A27" s="656" t="s">
        <v>1801</v>
      </c>
      <c r="B27" s="657">
        <v>1</v>
      </c>
      <c r="C27" s="658">
        <v>14900</v>
      </c>
      <c r="D27" s="658">
        <f t="shared" si="0"/>
        <v>14900</v>
      </c>
    </row>
    <row r="28" spans="1:4" s="23" customFormat="1" ht="12.75">
      <c r="A28" s="656" t="s">
        <v>1802</v>
      </c>
      <c r="B28" s="657">
        <v>1</v>
      </c>
      <c r="C28" s="658">
        <v>14900</v>
      </c>
      <c r="D28" s="658">
        <f t="shared" si="0"/>
        <v>14900</v>
      </c>
    </row>
    <row r="29" spans="1:4" s="23" customFormat="1" ht="12.75">
      <c r="A29" s="659" t="s">
        <v>1803</v>
      </c>
      <c r="B29" s="657">
        <v>1</v>
      </c>
      <c r="C29" s="747">
        <v>25500</v>
      </c>
      <c r="D29" s="658">
        <f t="shared" si="0"/>
        <v>25500</v>
      </c>
    </row>
    <row r="30" spans="1:4" s="23" customFormat="1" ht="12" customHeight="1">
      <c r="A30" s="654" t="s">
        <v>1804</v>
      </c>
      <c r="B30" s="657"/>
      <c r="C30" s="658"/>
      <c r="D30" s="658"/>
    </row>
    <row r="31" spans="1:7" s="23" customFormat="1" ht="12" customHeight="1">
      <c r="A31" s="656" t="s">
        <v>1924</v>
      </c>
      <c r="B31" s="691">
        <v>1</v>
      </c>
      <c r="C31" s="658">
        <v>259000</v>
      </c>
      <c r="D31" s="658">
        <f t="shared" si="0"/>
        <v>259000</v>
      </c>
      <c r="E31" s="866" t="s">
        <v>231</v>
      </c>
      <c r="F31" s="867"/>
      <c r="G31" s="867"/>
    </row>
    <row r="32" spans="1:7" s="23" customFormat="1" ht="12" customHeight="1">
      <c r="A32" s="656" t="s">
        <v>1925</v>
      </c>
      <c r="B32" s="691">
        <v>0</v>
      </c>
      <c r="C32" s="658">
        <v>299000</v>
      </c>
      <c r="D32" s="658">
        <f t="shared" si="0"/>
        <v>0</v>
      </c>
      <c r="E32" s="866"/>
      <c r="F32" s="867"/>
      <c r="G32" s="867"/>
    </row>
    <row r="33" spans="1:7" s="23" customFormat="1" ht="13.5" customHeight="1">
      <c r="A33" s="656" t="s">
        <v>2377</v>
      </c>
      <c r="B33" s="657">
        <v>1</v>
      </c>
      <c r="C33" s="658">
        <v>9900</v>
      </c>
      <c r="D33" s="658">
        <f t="shared" si="0"/>
        <v>9900</v>
      </c>
      <c r="E33" s="866"/>
      <c r="F33" s="867"/>
      <c r="G33" s="867"/>
    </row>
    <row r="34" spans="1:4" s="23" customFormat="1" ht="12.75">
      <c r="A34" s="656" t="s">
        <v>1836</v>
      </c>
      <c r="B34" s="657">
        <v>1</v>
      </c>
      <c r="C34" s="658">
        <v>35000</v>
      </c>
      <c r="D34" s="658">
        <f t="shared" si="0"/>
        <v>35000</v>
      </c>
    </row>
    <row r="35" spans="1:4" s="23" customFormat="1" ht="25.5">
      <c r="A35" s="656" t="s">
        <v>1926</v>
      </c>
      <c r="B35" s="657">
        <v>1</v>
      </c>
      <c r="C35" s="658">
        <v>69900</v>
      </c>
      <c r="D35" s="658">
        <f t="shared" si="0"/>
        <v>69900</v>
      </c>
    </row>
    <row r="36" spans="1:4" s="23" customFormat="1" ht="12.75">
      <c r="A36" s="656" t="s">
        <v>1805</v>
      </c>
      <c r="B36" s="657">
        <v>5</v>
      </c>
      <c r="C36" s="658">
        <v>2680</v>
      </c>
      <c r="D36" s="658">
        <f t="shared" si="0"/>
        <v>13400</v>
      </c>
    </row>
    <row r="37" spans="1:4" s="54" customFormat="1" ht="15" customHeight="1">
      <c r="A37" s="865" t="s">
        <v>1806</v>
      </c>
      <c r="B37" s="865"/>
      <c r="C37" s="865"/>
      <c r="D37" s="865"/>
    </row>
    <row r="38" spans="1:4" ht="12.75">
      <c r="A38" s="656" t="s">
        <v>1807</v>
      </c>
      <c r="B38" s="657">
        <v>15</v>
      </c>
      <c r="C38" s="660">
        <v>890</v>
      </c>
      <c r="D38" s="658">
        <f>B38*C38</f>
        <v>13350</v>
      </c>
    </row>
    <row r="39" spans="1:4" s="23" customFormat="1" ht="13.5" customHeight="1">
      <c r="A39" s="656" t="s">
        <v>1808</v>
      </c>
      <c r="B39" s="657">
        <v>15</v>
      </c>
      <c r="C39" s="658">
        <v>890</v>
      </c>
      <c r="D39" s="658">
        <f>C39*B39</f>
        <v>13350</v>
      </c>
    </row>
    <row r="40" spans="1:4" ht="12.75">
      <c r="A40" s="656" t="s">
        <v>2135</v>
      </c>
      <c r="B40" s="657">
        <v>15</v>
      </c>
      <c r="C40" s="658">
        <v>1183</v>
      </c>
      <c r="D40" s="658">
        <f>C40*B40</f>
        <v>17745</v>
      </c>
    </row>
    <row r="41" spans="1:4" s="23" customFormat="1" ht="13.5" customHeight="1">
      <c r="A41" s="656" t="s">
        <v>1809</v>
      </c>
      <c r="B41" s="657">
        <v>15</v>
      </c>
      <c r="C41" s="658">
        <v>378</v>
      </c>
      <c r="D41" s="658">
        <f>C41*B41</f>
        <v>5670</v>
      </c>
    </row>
    <row r="42" spans="1:4" s="23" customFormat="1" ht="13.5" customHeight="1">
      <c r="A42" s="656" t="s">
        <v>1810</v>
      </c>
      <c r="B42" s="657">
        <v>3</v>
      </c>
      <c r="C42" s="658">
        <v>6200</v>
      </c>
      <c r="D42" s="658">
        <f>C42*B42</f>
        <v>18600</v>
      </c>
    </row>
    <row r="43" spans="1:4" s="23" customFormat="1" ht="25.5">
      <c r="A43" s="656" t="s">
        <v>1811</v>
      </c>
      <c r="B43" s="657">
        <v>15</v>
      </c>
      <c r="C43" s="658">
        <v>5445</v>
      </c>
      <c r="D43" s="658">
        <f>C43*B43</f>
        <v>81675</v>
      </c>
    </row>
    <row r="44" spans="1:4" s="50" customFormat="1" ht="15" customHeight="1">
      <c r="A44" s="865" t="s">
        <v>1812</v>
      </c>
      <c r="B44" s="865"/>
      <c r="C44" s="865"/>
      <c r="D44" s="865"/>
    </row>
    <row r="45" spans="1:4" s="50" customFormat="1" ht="12.75">
      <c r="A45" s="661" t="s">
        <v>653</v>
      </c>
      <c r="B45" s="654"/>
      <c r="C45" s="654"/>
      <c r="D45" s="654"/>
    </row>
    <row r="46" spans="1:4" s="106" customFormat="1" ht="12.75">
      <c r="A46" s="587" t="s">
        <v>410</v>
      </c>
      <c r="B46" s="577">
        <v>1</v>
      </c>
      <c r="C46" s="571">
        <v>315</v>
      </c>
      <c r="D46" s="571">
        <f aca="true" t="shared" si="2" ref="D46:D58">B46*C46</f>
        <v>315</v>
      </c>
    </row>
    <row r="47" spans="1:4" s="106" customFormat="1" ht="12.75">
      <c r="A47" s="587" t="s">
        <v>2238</v>
      </c>
      <c r="B47" s="577">
        <v>1</v>
      </c>
      <c r="C47" s="571">
        <v>250</v>
      </c>
      <c r="D47" s="571">
        <f t="shared" si="2"/>
        <v>250</v>
      </c>
    </row>
    <row r="48" spans="1:4" s="106" customFormat="1" ht="12.75">
      <c r="A48" s="587" t="s">
        <v>732</v>
      </c>
      <c r="B48" s="577">
        <v>1</v>
      </c>
      <c r="C48" s="571">
        <v>3700</v>
      </c>
      <c r="D48" s="571">
        <f t="shared" si="2"/>
        <v>3700</v>
      </c>
    </row>
    <row r="49" spans="1:4" s="106" customFormat="1" ht="12.75">
      <c r="A49" s="587" t="s">
        <v>1814</v>
      </c>
      <c r="B49" s="577">
        <v>1</v>
      </c>
      <c r="C49" s="571">
        <v>240</v>
      </c>
      <c r="D49" s="571">
        <f t="shared" si="2"/>
        <v>240</v>
      </c>
    </row>
    <row r="50" spans="1:4" s="106" customFormat="1" ht="12.75">
      <c r="A50" s="587" t="s">
        <v>2366</v>
      </c>
      <c r="B50" s="577">
        <v>1</v>
      </c>
      <c r="C50" s="571">
        <v>290</v>
      </c>
      <c r="D50" s="571">
        <f t="shared" si="2"/>
        <v>290</v>
      </c>
    </row>
    <row r="51" spans="1:4" s="106" customFormat="1" ht="13.5" customHeight="1">
      <c r="A51" s="587" t="s">
        <v>1815</v>
      </c>
      <c r="B51" s="577">
        <v>1</v>
      </c>
      <c r="C51" s="571">
        <v>590</v>
      </c>
      <c r="D51" s="571">
        <f t="shared" si="2"/>
        <v>590</v>
      </c>
    </row>
    <row r="52" spans="1:4" s="106" customFormat="1" ht="12.75">
      <c r="A52" s="587" t="s">
        <v>1813</v>
      </c>
      <c r="B52" s="577">
        <v>1</v>
      </c>
      <c r="C52" s="571">
        <v>1600</v>
      </c>
      <c r="D52" s="571">
        <f t="shared" si="2"/>
        <v>1600</v>
      </c>
    </row>
    <row r="53" spans="1:4" s="106" customFormat="1" ht="15" customHeight="1">
      <c r="A53" s="587" t="s">
        <v>1824</v>
      </c>
      <c r="B53" s="577">
        <v>1</v>
      </c>
      <c r="C53" s="571">
        <v>1750</v>
      </c>
      <c r="D53" s="571">
        <f t="shared" si="2"/>
        <v>1750</v>
      </c>
    </row>
    <row r="54" spans="1:4" s="106" customFormat="1" ht="15" customHeight="1">
      <c r="A54" s="587" t="s">
        <v>1816</v>
      </c>
      <c r="B54" s="577">
        <v>1</v>
      </c>
      <c r="C54" s="571">
        <v>2415</v>
      </c>
      <c r="D54" s="571">
        <f t="shared" si="2"/>
        <v>2415</v>
      </c>
    </row>
    <row r="55" spans="1:4" s="106" customFormat="1" ht="15" customHeight="1">
      <c r="A55" s="587" t="s">
        <v>2421</v>
      </c>
      <c r="B55" s="577">
        <v>1</v>
      </c>
      <c r="C55" s="571">
        <v>840</v>
      </c>
      <c r="D55" s="571">
        <f t="shared" si="2"/>
        <v>840</v>
      </c>
    </row>
    <row r="56" spans="1:4" s="106" customFormat="1" ht="15" customHeight="1">
      <c r="A56" s="587" t="s">
        <v>1938</v>
      </c>
      <c r="B56" s="577">
        <v>1</v>
      </c>
      <c r="C56" s="571">
        <v>2380</v>
      </c>
      <c r="D56" s="571">
        <f t="shared" si="2"/>
        <v>2380</v>
      </c>
    </row>
    <row r="57" spans="1:4" s="106" customFormat="1" ht="15" customHeight="1">
      <c r="A57" s="587" t="s">
        <v>1937</v>
      </c>
      <c r="B57" s="577">
        <v>1</v>
      </c>
      <c r="C57" s="571">
        <v>2640</v>
      </c>
      <c r="D57" s="571">
        <f t="shared" si="2"/>
        <v>2640</v>
      </c>
    </row>
    <row r="58" spans="1:4" s="106" customFormat="1" ht="12.75">
      <c r="A58" s="661" t="s">
        <v>1817</v>
      </c>
      <c r="B58" s="577"/>
      <c r="C58" s="571"/>
      <c r="D58" s="571">
        <f t="shared" si="2"/>
        <v>0</v>
      </c>
    </row>
    <row r="59" spans="1:4" s="106" customFormat="1" ht="12.75">
      <c r="A59" s="587" t="s">
        <v>1821</v>
      </c>
      <c r="B59" s="577">
        <v>1</v>
      </c>
      <c r="C59" s="571">
        <v>183</v>
      </c>
      <c r="D59" s="658">
        <f aca="true" t="shared" si="3" ref="D59:D65">B59*C59</f>
        <v>183</v>
      </c>
    </row>
    <row r="60" spans="1:4" s="106" customFormat="1" ht="12.75">
      <c r="A60" s="587" t="s">
        <v>2365</v>
      </c>
      <c r="B60" s="577">
        <v>1</v>
      </c>
      <c r="C60" s="571">
        <v>183</v>
      </c>
      <c r="D60" s="658">
        <f t="shared" si="3"/>
        <v>183</v>
      </c>
    </row>
    <row r="61" spans="1:4" s="106" customFormat="1" ht="12.75">
      <c r="A61" s="662" t="s">
        <v>1818</v>
      </c>
      <c r="B61" s="663">
        <v>1</v>
      </c>
      <c r="C61" s="658">
        <v>980</v>
      </c>
      <c r="D61" s="658">
        <f t="shared" si="3"/>
        <v>980</v>
      </c>
    </row>
    <row r="62" spans="1:4" s="106" customFormat="1" ht="12.75">
      <c r="A62" s="587" t="s">
        <v>1819</v>
      </c>
      <c r="B62" s="577">
        <v>1</v>
      </c>
      <c r="C62" s="571">
        <v>490</v>
      </c>
      <c r="D62" s="658">
        <f t="shared" si="3"/>
        <v>490</v>
      </c>
    </row>
    <row r="63" spans="1:4" s="106" customFormat="1" ht="12.75">
      <c r="A63" s="587" t="s">
        <v>1820</v>
      </c>
      <c r="B63" s="577">
        <v>1</v>
      </c>
      <c r="C63" s="571">
        <v>490</v>
      </c>
      <c r="D63" s="658">
        <f t="shared" si="3"/>
        <v>490</v>
      </c>
    </row>
    <row r="64" spans="1:4" s="106" customFormat="1" ht="12.75">
      <c r="A64" s="664" t="s">
        <v>1944</v>
      </c>
      <c r="B64" s="577">
        <v>1</v>
      </c>
      <c r="C64" s="571">
        <v>6000</v>
      </c>
      <c r="D64" s="658">
        <f t="shared" si="3"/>
        <v>6000</v>
      </c>
    </row>
    <row r="65" spans="1:4" s="106" customFormat="1" ht="12.75">
      <c r="A65" s="664" t="s">
        <v>2339</v>
      </c>
      <c r="B65" s="577">
        <v>1</v>
      </c>
      <c r="C65" s="571">
        <v>6000</v>
      </c>
      <c r="D65" s="658">
        <f t="shared" si="3"/>
        <v>6000</v>
      </c>
    </row>
    <row r="66" spans="1:4" s="106" customFormat="1" ht="12.75">
      <c r="A66" s="654" t="s">
        <v>1822</v>
      </c>
      <c r="B66" s="665"/>
      <c r="C66" s="665"/>
      <c r="D66" s="665"/>
    </row>
    <row r="67" spans="1:4" s="106" customFormat="1" ht="12.75">
      <c r="A67" s="666" t="s">
        <v>1829</v>
      </c>
      <c r="B67" s="577">
        <v>15</v>
      </c>
      <c r="C67" s="571">
        <v>470</v>
      </c>
      <c r="D67" s="658">
        <f>B67*C67</f>
        <v>7050</v>
      </c>
    </row>
    <row r="68" spans="1:4" s="76" customFormat="1" ht="12.75">
      <c r="A68" s="667" t="s">
        <v>1823</v>
      </c>
      <c r="B68" s="667"/>
      <c r="C68" s="657"/>
      <c r="D68" s="668">
        <f>SUM(D1:D67)</f>
        <v>696748</v>
      </c>
    </row>
    <row r="69" spans="1:4" s="76" customFormat="1" ht="12.75">
      <c r="A69" s="79"/>
      <c r="B69" s="80"/>
      <c r="C69" s="81"/>
      <c r="D69" s="82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2:IV297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61.7109375" style="83" customWidth="1"/>
    <col min="2" max="2" width="6.421875" style="84" customWidth="1"/>
    <col min="3" max="3" width="11.8515625" style="85" customWidth="1"/>
    <col min="4" max="4" width="12.57421875" style="84" customWidth="1"/>
    <col min="5" max="5" width="11.57421875" style="84" customWidth="1"/>
    <col min="6" max="16384" width="9.00390625" style="84" customWidth="1"/>
  </cols>
  <sheetData>
    <row r="2" spans="1:4" ht="12.75">
      <c r="A2" s="86"/>
      <c r="C2" s="87"/>
      <c r="D2" s="45" t="s">
        <v>0</v>
      </c>
    </row>
    <row r="3" spans="1:4" ht="12.75">
      <c r="A3" s="86"/>
      <c r="C3" s="87"/>
      <c r="D3" s="45" t="s">
        <v>1</v>
      </c>
    </row>
    <row r="4" spans="1:4" ht="12.75">
      <c r="A4" s="86"/>
      <c r="C4" s="87"/>
      <c r="D4" s="45" t="s">
        <v>2</v>
      </c>
    </row>
    <row r="5" spans="1:4" ht="12.75">
      <c r="A5" s="86"/>
      <c r="C5" s="87"/>
      <c r="D5" s="45" t="s">
        <v>2185</v>
      </c>
    </row>
    <row r="6" spans="1:3" ht="12.75">
      <c r="A6" s="86"/>
      <c r="C6" s="45"/>
    </row>
    <row r="7" spans="1:4" s="88" customFormat="1" ht="18.75">
      <c r="A7" s="655" t="s">
        <v>1946</v>
      </c>
      <c r="B7" s="655"/>
      <c r="C7" s="655"/>
      <c r="D7" s="655"/>
    </row>
    <row r="8" spans="1:8" s="90" customFormat="1" ht="25.5">
      <c r="A8" s="755" t="s">
        <v>4</v>
      </c>
      <c r="B8" s="755" t="s">
        <v>185</v>
      </c>
      <c r="C8" s="756" t="s">
        <v>2176</v>
      </c>
      <c r="D8" s="757" t="s">
        <v>2177</v>
      </c>
      <c r="E8" s="759"/>
      <c r="F8" s="759"/>
      <c r="G8" s="759"/>
      <c r="H8" s="759"/>
    </row>
    <row r="9" spans="1:6" s="106" customFormat="1" ht="12.75">
      <c r="A9" s="103" t="s">
        <v>278</v>
      </c>
      <c r="B9" s="103"/>
      <c r="C9" s="104"/>
      <c r="D9" s="105"/>
      <c r="E9" s="90"/>
      <c r="F9" s="93"/>
    </row>
    <row r="10" spans="1:6" s="102" customFormat="1" ht="12.75">
      <c r="A10" s="107" t="s">
        <v>279</v>
      </c>
      <c r="B10" s="100">
        <v>1</v>
      </c>
      <c r="C10" s="108">
        <v>120500</v>
      </c>
      <c r="D10" s="109">
        <f>B10*C10</f>
        <v>120500</v>
      </c>
      <c r="E10" s="90"/>
      <c r="F10" s="93"/>
    </row>
    <row r="11" spans="1:6" s="106" customFormat="1" ht="12.75">
      <c r="A11" s="27" t="s">
        <v>35</v>
      </c>
      <c r="B11" s="110">
        <v>1</v>
      </c>
      <c r="C11" s="111">
        <v>10379</v>
      </c>
      <c r="D11" s="16">
        <f aca="true" t="shared" si="0" ref="D11:D21">B11*C11</f>
        <v>10379</v>
      </c>
      <c r="E11" s="90"/>
      <c r="F11" s="93"/>
    </row>
    <row r="12" spans="1:6" s="106" customFormat="1" ht="12.75">
      <c r="A12" s="19" t="s">
        <v>42</v>
      </c>
      <c r="B12" s="110">
        <v>1</v>
      </c>
      <c r="C12" s="111">
        <v>19046</v>
      </c>
      <c r="D12" s="16">
        <f t="shared" si="0"/>
        <v>19046</v>
      </c>
      <c r="E12" s="90"/>
      <c r="F12" s="93"/>
    </row>
    <row r="13" spans="1:6" s="106" customFormat="1" ht="12.75">
      <c r="A13" s="27" t="s">
        <v>53</v>
      </c>
      <c r="B13" s="110">
        <v>1</v>
      </c>
      <c r="C13" s="111">
        <v>6741</v>
      </c>
      <c r="D13" s="16">
        <f t="shared" si="0"/>
        <v>6741</v>
      </c>
      <c r="E13" s="90"/>
      <c r="F13" s="93"/>
    </row>
    <row r="14" spans="1:6" s="106" customFormat="1" ht="12.75">
      <c r="A14" s="24" t="s">
        <v>283</v>
      </c>
      <c r="B14" s="110">
        <v>1</v>
      </c>
      <c r="C14" s="111">
        <v>2354</v>
      </c>
      <c r="D14" s="16">
        <f t="shared" si="0"/>
        <v>2354</v>
      </c>
      <c r="E14" s="90"/>
      <c r="F14" s="93"/>
    </row>
    <row r="15" spans="1:6" s="106" customFormat="1" ht="12.75">
      <c r="A15" s="24" t="s">
        <v>284</v>
      </c>
      <c r="B15" s="97">
        <v>5</v>
      </c>
      <c r="C15" s="111">
        <v>1180</v>
      </c>
      <c r="D15" s="16">
        <f t="shared" si="0"/>
        <v>5900</v>
      </c>
      <c r="E15" s="90"/>
      <c r="F15" s="93"/>
    </row>
    <row r="16" spans="1:6" s="106" customFormat="1" ht="12.75">
      <c r="A16" s="24" t="s">
        <v>285</v>
      </c>
      <c r="B16" s="110">
        <v>5</v>
      </c>
      <c r="C16" s="111">
        <v>320</v>
      </c>
      <c r="D16" s="16">
        <f t="shared" si="0"/>
        <v>1600</v>
      </c>
      <c r="E16" s="90"/>
      <c r="F16" s="93"/>
    </row>
    <row r="17" spans="1:6" s="106" customFormat="1" ht="12.75">
      <c r="A17" s="24" t="s">
        <v>286</v>
      </c>
      <c r="B17" s="110">
        <v>5</v>
      </c>
      <c r="C17" s="111">
        <v>1350</v>
      </c>
      <c r="D17" s="16">
        <f t="shared" si="0"/>
        <v>6750</v>
      </c>
      <c r="E17" s="90"/>
      <c r="F17" s="93"/>
    </row>
    <row r="18" spans="1:6" s="106" customFormat="1" ht="12.75">
      <c r="A18" s="24" t="s">
        <v>287</v>
      </c>
      <c r="B18" s="97">
        <v>5</v>
      </c>
      <c r="C18" s="111">
        <v>1240</v>
      </c>
      <c r="D18" s="16">
        <f t="shared" si="0"/>
        <v>6200</v>
      </c>
      <c r="E18" s="90"/>
      <c r="F18" s="93"/>
    </row>
    <row r="19" spans="1:6" s="106" customFormat="1" ht="12.75">
      <c r="A19" s="24" t="s">
        <v>280</v>
      </c>
      <c r="B19" s="110">
        <v>2</v>
      </c>
      <c r="C19" s="111">
        <v>240</v>
      </c>
      <c r="D19" s="16">
        <f>B19*C19</f>
        <v>480</v>
      </c>
      <c r="E19" s="90"/>
      <c r="F19" s="93"/>
    </row>
    <row r="20" spans="1:6" s="106" customFormat="1" ht="12.75">
      <c r="A20" s="24" t="s">
        <v>2380</v>
      </c>
      <c r="B20" s="97">
        <v>1</v>
      </c>
      <c r="C20" s="111">
        <v>4300</v>
      </c>
      <c r="D20" s="16">
        <f t="shared" si="0"/>
        <v>4300</v>
      </c>
      <c r="E20" s="90"/>
      <c r="F20" s="93"/>
    </row>
    <row r="21" spans="1:6" s="106" customFormat="1" ht="12.75">
      <c r="A21" s="24" t="s">
        <v>1960</v>
      </c>
      <c r="B21" s="97">
        <v>1</v>
      </c>
      <c r="C21" s="111">
        <v>4300</v>
      </c>
      <c r="D21" s="16">
        <f t="shared" si="0"/>
        <v>4300</v>
      </c>
      <c r="E21" s="90"/>
      <c r="F21" s="93"/>
    </row>
    <row r="22" spans="1:6" s="106" customFormat="1" ht="12.75">
      <c r="A22" s="10" t="s">
        <v>241</v>
      </c>
      <c r="B22" s="10"/>
      <c r="C22" s="10"/>
      <c r="D22" s="10"/>
      <c r="E22" s="90"/>
      <c r="F22" s="93"/>
    </row>
    <row r="23" spans="1:6" s="106" customFormat="1" ht="12.75">
      <c r="A23" s="112" t="s">
        <v>8</v>
      </c>
      <c r="B23" s="110">
        <v>1</v>
      </c>
      <c r="C23" s="111">
        <v>21800</v>
      </c>
      <c r="D23" s="16">
        <f>B23*C23</f>
        <v>21800</v>
      </c>
      <c r="E23" s="90"/>
      <c r="F23" s="93"/>
    </row>
    <row r="24" spans="1:6" s="106" customFormat="1" ht="12.75">
      <c r="A24" s="112" t="s">
        <v>9</v>
      </c>
      <c r="B24" s="110">
        <v>4</v>
      </c>
      <c r="C24" s="111">
        <v>7200</v>
      </c>
      <c r="D24" s="16">
        <f>B24*C24</f>
        <v>28800</v>
      </c>
      <c r="E24" s="90"/>
      <c r="F24" s="93"/>
    </row>
    <row r="25" spans="1:7" s="106" customFormat="1" ht="12.75">
      <c r="A25" s="112" t="s">
        <v>2053</v>
      </c>
      <c r="B25" s="110">
        <v>1</v>
      </c>
      <c r="C25" s="111">
        <v>3800</v>
      </c>
      <c r="D25" s="576">
        <f>B25*C25</f>
        <v>3800</v>
      </c>
      <c r="F25" s="90"/>
      <c r="G25" s="113"/>
    </row>
    <row r="26" spans="1:6" s="106" customFormat="1" ht="12.75">
      <c r="A26" s="103" t="s">
        <v>131</v>
      </c>
      <c r="B26" s="103"/>
      <c r="C26" s="104"/>
      <c r="D26" s="569"/>
      <c r="E26" s="90"/>
      <c r="F26" s="93"/>
    </row>
    <row r="27" spans="1:7" s="106" customFormat="1" ht="12.75">
      <c r="A27" s="24" t="s">
        <v>1577</v>
      </c>
      <c r="B27" s="97">
        <v>1</v>
      </c>
      <c r="C27" s="575">
        <v>1650</v>
      </c>
      <c r="D27" s="571">
        <f aca="true" t="shared" si="1" ref="D27:D38">B27*C27</f>
        <v>1650</v>
      </c>
      <c r="F27" s="90"/>
      <c r="G27" s="113"/>
    </row>
    <row r="28" spans="1:6" s="106" customFormat="1" ht="12.75">
      <c r="A28" s="24" t="s">
        <v>289</v>
      </c>
      <c r="B28" s="143">
        <v>1</v>
      </c>
      <c r="C28" s="571">
        <v>3150</v>
      </c>
      <c r="D28" s="571">
        <f t="shared" si="1"/>
        <v>3150</v>
      </c>
      <c r="E28" s="90"/>
      <c r="F28" s="93"/>
    </row>
    <row r="29" spans="1:6" s="106" customFormat="1" ht="12.75">
      <c r="A29" s="24" t="s">
        <v>290</v>
      </c>
      <c r="B29" s="97">
        <v>1</v>
      </c>
      <c r="C29" s="845">
        <v>11600</v>
      </c>
      <c r="D29" s="846">
        <f t="shared" si="1"/>
        <v>11600</v>
      </c>
      <c r="E29" s="90"/>
      <c r="F29" s="93"/>
    </row>
    <row r="30" spans="1:6" s="106" customFormat="1" ht="12.75">
      <c r="A30" s="24" t="s">
        <v>1967</v>
      </c>
      <c r="B30" s="97">
        <v>1</v>
      </c>
      <c r="C30" s="114">
        <v>19400</v>
      </c>
      <c r="D30" s="115">
        <f t="shared" si="1"/>
        <v>19400</v>
      </c>
      <c r="E30" s="90"/>
      <c r="F30" s="93"/>
    </row>
    <row r="31" spans="1:6" s="88" customFormat="1" ht="12.75">
      <c r="A31" s="24" t="s">
        <v>291</v>
      </c>
      <c r="B31" s="110">
        <v>1</v>
      </c>
      <c r="C31" s="111">
        <v>28400</v>
      </c>
      <c r="D31" s="16">
        <f t="shared" si="1"/>
        <v>28400</v>
      </c>
      <c r="E31" s="90"/>
      <c r="F31" s="93"/>
    </row>
    <row r="32" spans="1:6" s="88" customFormat="1" ht="12.75">
      <c r="A32" s="24" t="s">
        <v>292</v>
      </c>
      <c r="B32" s="110">
        <v>1</v>
      </c>
      <c r="C32" s="111">
        <v>34700</v>
      </c>
      <c r="D32" s="16">
        <f t="shared" si="1"/>
        <v>34700</v>
      </c>
      <c r="E32" s="90"/>
      <c r="F32" s="93"/>
    </row>
    <row r="33" spans="1:6" s="88" customFormat="1" ht="12.75">
      <c r="A33" s="24" t="s">
        <v>293</v>
      </c>
      <c r="B33" s="97">
        <v>1</v>
      </c>
      <c r="C33" s="111">
        <v>2390</v>
      </c>
      <c r="D33" s="16">
        <f t="shared" si="1"/>
        <v>2390</v>
      </c>
      <c r="E33" s="90"/>
      <c r="F33" s="93"/>
    </row>
    <row r="34" spans="1:6" s="106" customFormat="1" ht="12.75">
      <c r="A34" s="24" t="s">
        <v>294</v>
      </c>
      <c r="B34" s="110">
        <v>5</v>
      </c>
      <c r="C34" s="111">
        <v>98</v>
      </c>
      <c r="D34" s="16">
        <f t="shared" si="1"/>
        <v>490</v>
      </c>
      <c r="E34" s="90"/>
      <c r="F34" s="93"/>
    </row>
    <row r="35" spans="1:6" s="106" customFormat="1" ht="12.75">
      <c r="A35" s="24" t="s">
        <v>1954</v>
      </c>
      <c r="B35" s="110">
        <v>10</v>
      </c>
      <c r="C35" s="111">
        <v>185</v>
      </c>
      <c r="D35" s="16">
        <f t="shared" si="1"/>
        <v>1850</v>
      </c>
      <c r="E35" s="90"/>
      <c r="F35" s="93"/>
    </row>
    <row r="36" spans="1:6" s="106" customFormat="1" ht="12.75">
      <c r="A36" s="24" t="s">
        <v>2279</v>
      </c>
      <c r="B36" s="110">
        <v>1</v>
      </c>
      <c r="C36" s="111">
        <v>500</v>
      </c>
      <c r="D36" s="16">
        <f t="shared" si="1"/>
        <v>500</v>
      </c>
      <c r="E36" s="90"/>
      <c r="F36" s="93"/>
    </row>
    <row r="37" spans="1:6" s="106" customFormat="1" ht="12.75">
      <c r="A37" s="24" t="s">
        <v>295</v>
      </c>
      <c r="B37" s="110">
        <v>1</v>
      </c>
      <c r="C37" s="111">
        <v>620</v>
      </c>
      <c r="D37" s="16">
        <f t="shared" si="1"/>
        <v>620</v>
      </c>
      <c r="E37" s="90"/>
      <c r="F37" s="93"/>
    </row>
    <row r="38" spans="1:6" s="106" customFormat="1" ht="12.75">
      <c r="A38" s="24" t="s">
        <v>296</v>
      </c>
      <c r="B38" s="110">
        <v>1</v>
      </c>
      <c r="C38" s="111">
        <v>900</v>
      </c>
      <c r="D38" s="16">
        <f t="shared" si="1"/>
        <v>900</v>
      </c>
      <c r="E38" s="90"/>
      <c r="F38" s="93"/>
    </row>
    <row r="39" spans="1:7" s="106" customFormat="1" ht="12.75">
      <c r="A39" s="24" t="s">
        <v>288</v>
      </c>
      <c r="B39" s="97">
        <v>1</v>
      </c>
      <c r="C39" s="111">
        <v>28300</v>
      </c>
      <c r="D39" s="16">
        <f>C39*B39</f>
        <v>28300</v>
      </c>
      <c r="F39" s="90"/>
      <c r="G39" s="113"/>
    </row>
    <row r="40" spans="1:6" s="106" customFormat="1" ht="12.75">
      <c r="A40" s="24" t="s">
        <v>1683</v>
      </c>
      <c r="B40" s="97">
        <v>1</v>
      </c>
      <c r="C40" s="111">
        <v>125</v>
      </c>
      <c r="D40" s="16">
        <f aca="true" t="shared" si="2" ref="D40:D50">B40*C40</f>
        <v>125</v>
      </c>
      <c r="E40" s="90"/>
      <c r="F40" s="93"/>
    </row>
    <row r="41" spans="1:6" s="106" customFormat="1" ht="12.75">
      <c r="A41" s="24" t="s">
        <v>281</v>
      </c>
      <c r="B41" s="110">
        <v>4</v>
      </c>
      <c r="C41" s="111">
        <v>60</v>
      </c>
      <c r="D41" s="16">
        <f t="shared" si="2"/>
        <v>240</v>
      </c>
      <c r="E41" s="90"/>
      <c r="F41" s="93"/>
    </row>
    <row r="42" spans="1:6" s="106" customFormat="1" ht="12.75">
      <c r="A42" s="24" t="s">
        <v>2379</v>
      </c>
      <c r="B42" s="110">
        <v>15</v>
      </c>
      <c r="C42" s="111">
        <v>270</v>
      </c>
      <c r="D42" s="16">
        <f t="shared" si="2"/>
        <v>4050</v>
      </c>
      <c r="E42" s="90"/>
      <c r="F42" s="93"/>
    </row>
    <row r="43" spans="1:6" s="106" customFormat="1" ht="12.75">
      <c r="A43" s="24" t="s">
        <v>297</v>
      </c>
      <c r="B43" s="110">
        <v>2</v>
      </c>
      <c r="C43" s="111">
        <v>5330</v>
      </c>
      <c r="D43" s="16">
        <f t="shared" si="2"/>
        <v>10660</v>
      </c>
      <c r="E43" s="90"/>
      <c r="F43" s="93"/>
    </row>
    <row r="44" spans="1:6" s="106" customFormat="1" ht="25.5">
      <c r="A44" s="24" t="s">
        <v>298</v>
      </c>
      <c r="B44" s="97">
        <v>1</v>
      </c>
      <c r="C44" s="111">
        <v>2300</v>
      </c>
      <c r="D44" s="16">
        <f t="shared" si="2"/>
        <v>2300</v>
      </c>
      <c r="E44" s="90"/>
      <c r="F44" s="93"/>
    </row>
    <row r="45" spans="1:6" s="106" customFormat="1" ht="12.75">
      <c r="A45" s="24" t="s">
        <v>2181</v>
      </c>
      <c r="B45" s="110">
        <v>1</v>
      </c>
      <c r="C45" s="111">
        <v>2160</v>
      </c>
      <c r="D45" s="16">
        <f t="shared" si="2"/>
        <v>2160</v>
      </c>
      <c r="E45" s="90"/>
      <c r="F45" s="93"/>
    </row>
    <row r="46" spans="1:6" s="106" customFormat="1" ht="12.75">
      <c r="A46" s="24" t="s">
        <v>282</v>
      </c>
      <c r="B46" s="110">
        <v>1</v>
      </c>
      <c r="C46" s="111">
        <v>35</v>
      </c>
      <c r="D46" s="16">
        <f t="shared" si="2"/>
        <v>35</v>
      </c>
      <c r="E46" s="90"/>
      <c r="F46" s="93"/>
    </row>
    <row r="47" spans="1:7" s="106" customFormat="1" ht="12.75">
      <c r="A47" s="24" t="s">
        <v>2116</v>
      </c>
      <c r="B47" s="97">
        <v>3</v>
      </c>
      <c r="C47" s="111">
        <v>290</v>
      </c>
      <c r="D47" s="16">
        <f t="shared" si="2"/>
        <v>870</v>
      </c>
      <c r="F47" s="90"/>
      <c r="G47" s="113"/>
    </row>
    <row r="48" spans="1:6" s="106" customFormat="1" ht="12.75">
      <c r="A48" s="24" t="s">
        <v>299</v>
      </c>
      <c r="B48" s="110">
        <v>2</v>
      </c>
      <c r="C48" s="111">
        <v>885</v>
      </c>
      <c r="D48" s="16">
        <f t="shared" si="2"/>
        <v>1770</v>
      </c>
      <c r="E48" s="90"/>
      <c r="F48" s="93"/>
    </row>
    <row r="49" spans="1:6" s="106" customFormat="1" ht="12.75">
      <c r="A49" s="24" t="s">
        <v>300</v>
      </c>
      <c r="B49" s="110">
        <v>2</v>
      </c>
      <c r="C49" s="111">
        <v>1200</v>
      </c>
      <c r="D49" s="16">
        <f t="shared" si="2"/>
        <v>2400</v>
      </c>
      <c r="E49" s="90"/>
      <c r="F49" s="93"/>
    </row>
    <row r="50" spans="1:6" s="106" customFormat="1" ht="13.5" customHeight="1">
      <c r="A50" s="24" t="s">
        <v>2207</v>
      </c>
      <c r="B50" s="110">
        <v>1</v>
      </c>
      <c r="C50" s="111">
        <v>1200</v>
      </c>
      <c r="D50" s="16">
        <f t="shared" si="2"/>
        <v>1200</v>
      </c>
      <c r="E50" s="749"/>
      <c r="F50" s="93"/>
    </row>
    <row r="51" spans="1:6" s="106" customFormat="1" ht="12.75">
      <c r="A51" s="103" t="s">
        <v>331</v>
      </c>
      <c r="B51" s="103"/>
      <c r="C51" s="104"/>
      <c r="D51" s="105"/>
      <c r="E51" s="90"/>
      <c r="F51" s="93"/>
    </row>
    <row r="52" spans="1:4" s="106" customFormat="1" ht="12.75">
      <c r="A52" s="24" t="s">
        <v>2235</v>
      </c>
      <c r="B52" s="110">
        <v>1</v>
      </c>
      <c r="C52" s="111">
        <v>1890</v>
      </c>
      <c r="D52" s="16">
        <f aca="true" t="shared" si="3" ref="D52:D77">B52*C52</f>
        <v>1890</v>
      </c>
    </row>
    <row r="53" spans="1:4" s="106" customFormat="1" ht="12.75">
      <c r="A53" s="24" t="s">
        <v>333</v>
      </c>
      <c r="B53" s="110">
        <v>1</v>
      </c>
      <c r="C53" s="111">
        <v>3105</v>
      </c>
      <c r="D53" s="16">
        <f t="shared" si="3"/>
        <v>3105</v>
      </c>
    </row>
    <row r="54" spans="1:4" s="106" customFormat="1" ht="12.75">
      <c r="A54" s="24" t="s">
        <v>1651</v>
      </c>
      <c r="B54" s="110">
        <v>1</v>
      </c>
      <c r="C54" s="111">
        <v>58000</v>
      </c>
      <c r="D54" s="16">
        <f t="shared" si="3"/>
        <v>58000</v>
      </c>
    </row>
    <row r="55" spans="1:4" s="106" customFormat="1" ht="12.75">
      <c r="A55" s="24" t="s">
        <v>2401</v>
      </c>
      <c r="B55" s="110">
        <v>1</v>
      </c>
      <c r="C55" s="111">
        <v>440</v>
      </c>
      <c r="D55" s="16">
        <f t="shared" si="3"/>
        <v>440</v>
      </c>
    </row>
    <row r="56" spans="1:6" s="106" customFormat="1" ht="12.75">
      <c r="A56" s="24" t="s">
        <v>332</v>
      </c>
      <c r="B56" s="110">
        <v>10</v>
      </c>
      <c r="C56" s="111">
        <v>110</v>
      </c>
      <c r="D56" s="16">
        <f t="shared" si="3"/>
        <v>1100</v>
      </c>
      <c r="E56" s="90"/>
      <c r="F56" s="93"/>
    </row>
    <row r="57" spans="1:6" s="106" customFormat="1" ht="12.75">
      <c r="A57" s="24" t="s">
        <v>334</v>
      </c>
      <c r="B57" s="110">
        <v>1</v>
      </c>
      <c r="C57" s="111">
        <v>14950</v>
      </c>
      <c r="D57" s="16">
        <f t="shared" si="3"/>
        <v>14950</v>
      </c>
      <c r="E57" s="90"/>
      <c r="F57" s="93"/>
    </row>
    <row r="58" spans="1:6" s="106" customFormat="1" ht="12.75">
      <c r="A58" s="24" t="s">
        <v>335</v>
      </c>
      <c r="B58" s="110">
        <v>10</v>
      </c>
      <c r="C58" s="111">
        <v>74</v>
      </c>
      <c r="D58" s="16">
        <f t="shared" si="3"/>
        <v>740</v>
      </c>
      <c r="E58" s="90"/>
      <c r="F58" s="93"/>
    </row>
    <row r="59" spans="1:6" s="106" customFormat="1" ht="12.75">
      <c r="A59" s="24" t="s">
        <v>336</v>
      </c>
      <c r="B59" s="110">
        <v>1</v>
      </c>
      <c r="C59" s="111">
        <v>2790</v>
      </c>
      <c r="D59" s="16">
        <f t="shared" si="3"/>
        <v>2790</v>
      </c>
      <c r="E59" s="90"/>
      <c r="F59" s="93"/>
    </row>
    <row r="60" spans="1:6" s="106" customFormat="1" ht="12.75">
      <c r="A60" s="24" t="s">
        <v>337</v>
      </c>
      <c r="B60" s="110">
        <v>3</v>
      </c>
      <c r="C60" s="111">
        <v>70</v>
      </c>
      <c r="D60" s="16">
        <f t="shared" si="3"/>
        <v>210</v>
      </c>
      <c r="E60" s="90"/>
      <c r="F60" s="93"/>
    </row>
    <row r="61" spans="1:6" s="106" customFormat="1" ht="12.75">
      <c r="A61" s="24" t="s">
        <v>342</v>
      </c>
      <c r="B61" s="110">
        <v>1</v>
      </c>
      <c r="C61" s="111">
        <v>1370</v>
      </c>
      <c r="D61" s="16">
        <f t="shared" si="3"/>
        <v>1370</v>
      </c>
      <c r="E61" s="90"/>
      <c r="F61" s="93"/>
    </row>
    <row r="62" spans="1:6" s="106" customFormat="1" ht="12.75">
      <c r="A62" s="24" t="s">
        <v>338</v>
      </c>
      <c r="B62" s="110">
        <v>1</v>
      </c>
      <c r="C62" s="111">
        <v>730</v>
      </c>
      <c r="D62" s="16">
        <f t="shared" si="3"/>
        <v>730</v>
      </c>
      <c r="E62" s="90"/>
      <c r="F62" s="93"/>
    </row>
    <row r="63" spans="1:6" s="106" customFormat="1" ht="12.75">
      <c r="A63" s="24" t="s">
        <v>339</v>
      </c>
      <c r="B63" s="110">
        <v>1</v>
      </c>
      <c r="C63" s="111">
        <v>1540</v>
      </c>
      <c r="D63" s="16">
        <f t="shared" si="3"/>
        <v>1540</v>
      </c>
      <c r="E63" s="90"/>
      <c r="F63" s="93"/>
    </row>
    <row r="64" spans="1:6" s="106" customFormat="1" ht="12.75">
      <c r="A64" s="24" t="s">
        <v>340</v>
      </c>
      <c r="B64" s="110">
        <v>1</v>
      </c>
      <c r="C64" s="111">
        <v>1354</v>
      </c>
      <c r="D64" s="16">
        <f t="shared" si="3"/>
        <v>1354</v>
      </c>
      <c r="E64" s="90"/>
      <c r="F64" s="93"/>
    </row>
    <row r="65" spans="1:6" s="106" customFormat="1" ht="12.75">
      <c r="A65" s="24" t="s">
        <v>341</v>
      </c>
      <c r="B65" s="110">
        <v>1</v>
      </c>
      <c r="C65" s="111">
        <v>790</v>
      </c>
      <c r="D65" s="16">
        <f t="shared" si="3"/>
        <v>790</v>
      </c>
      <c r="E65" s="90"/>
      <c r="F65" s="93"/>
    </row>
    <row r="66" spans="1:6" s="106" customFormat="1" ht="12.75">
      <c r="A66" s="24" t="s">
        <v>2236</v>
      </c>
      <c r="B66" s="110">
        <v>1</v>
      </c>
      <c r="C66" s="111">
        <v>1090</v>
      </c>
      <c r="D66" s="16">
        <f t="shared" si="3"/>
        <v>1090</v>
      </c>
      <c r="E66" s="90"/>
      <c r="F66" s="93"/>
    </row>
    <row r="67" spans="1:6" s="106" customFormat="1" ht="12.75">
      <c r="A67" s="24" t="s">
        <v>343</v>
      </c>
      <c r="B67" s="110">
        <v>1</v>
      </c>
      <c r="C67" s="111">
        <v>4620</v>
      </c>
      <c r="D67" s="16">
        <f t="shared" si="3"/>
        <v>4620</v>
      </c>
      <c r="E67" s="90"/>
      <c r="F67" s="93"/>
    </row>
    <row r="68" spans="1:6" s="106" customFormat="1" ht="12.75">
      <c r="A68" s="24" t="s">
        <v>344</v>
      </c>
      <c r="B68" s="110">
        <v>50</v>
      </c>
      <c r="C68" s="111">
        <v>10</v>
      </c>
      <c r="D68" s="16">
        <f t="shared" si="3"/>
        <v>500</v>
      </c>
      <c r="E68" s="90"/>
      <c r="F68" s="93"/>
    </row>
    <row r="69" spans="1:6" s="106" customFormat="1" ht="12.75">
      <c r="A69" s="24" t="s">
        <v>345</v>
      </c>
      <c r="B69" s="110">
        <v>2</v>
      </c>
      <c r="C69" s="111">
        <v>380</v>
      </c>
      <c r="D69" s="16">
        <f t="shared" si="3"/>
        <v>760</v>
      </c>
      <c r="E69" s="90"/>
      <c r="F69" s="93"/>
    </row>
    <row r="70" spans="1:6" s="106" customFormat="1" ht="12.75">
      <c r="A70" s="24" t="s">
        <v>117</v>
      </c>
      <c r="B70" s="110">
        <v>1</v>
      </c>
      <c r="C70" s="111">
        <v>2410</v>
      </c>
      <c r="D70" s="16">
        <f t="shared" si="3"/>
        <v>2410</v>
      </c>
      <c r="E70" s="90"/>
      <c r="F70" s="93"/>
    </row>
    <row r="71" spans="1:6" s="106" customFormat="1" ht="12.75">
      <c r="A71" s="24" t="s">
        <v>2211</v>
      </c>
      <c r="B71" s="110">
        <v>1</v>
      </c>
      <c r="C71" s="111">
        <v>2590</v>
      </c>
      <c r="D71" s="16">
        <f t="shared" si="3"/>
        <v>2590</v>
      </c>
      <c r="E71" s="90"/>
      <c r="F71" s="93"/>
    </row>
    <row r="72" spans="1:6" s="106" customFormat="1" ht="12.75">
      <c r="A72" s="24" t="s">
        <v>2388</v>
      </c>
      <c r="B72" s="110">
        <v>1</v>
      </c>
      <c r="C72" s="111">
        <v>45900</v>
      </c>
      <c r="D72" s="16">
        <f t="shared" si="3"/>
        <v>45900</v>
      </c>
      <c r="E72" s="90"/>
      <c r="F72" s="93"/>
    </row>
    <row r="73" spans="1:6" s="106" customFormat="1" ht="12.75">
      <c r="A73" s="24" t="s">
        <v>346</v>
      </c>
      <c r="B73" s="110">
        <v>2</v>
      </c>
      <c r="C73" s="111">
        <v>320</v>
      </c>
      <c r="D73" s="16">
        <f t="shared" si="3"/>
        <v>640</v>
      </c>
      <c r="E73" s="90"/>
      <c r="F73" s="93"/>
    </row>
    <row r="74" spans="1:6" s="106" customFormat="1" ht="12.75">
      <c r="A74" s="24" t="s">
        <v>2072</v>
      </c>
      <c r="B74" s="110">
        <v>2</v>
      </c>
      <c r="C74" s="111">
        <v>1850</v>
      </c>
      <c r="D74" s="16">
        <f t="shared" si="3"/>
        <v>3700</v>
      </c>
      <c r="E74" s="90"/>
      <c r="F74" s="93"/>
    </row>
    <row r="75" spans="1:6" s="106" customFormat="1" ht="12.75">
      <c r="A75" s="24" t="s">
        <v>347</v>
      </c>
      <c r="B75" s="110">
        <v>2</v>
      </c>
      <c r="C75" s="111">
        <v>4100</v>
      </c>
      <c r="D75" s="16">
        <f t="shared" si="3"/>
        <v>8200</v>
      </c>
      <c r="E75" s="90"/>
      <c r="F75" s="93"/>
    </row>
    <row r="76" spans="1:6" s="106" customFormat="1" ht="12.75">
      <c r="A76" s="24" t="s">
        <v>348</v>
      </c>
      <c r="B76" s="110">
        <v>1</v>
      </c>
      <c r="C76" s="111">
        <v>290</v>
      </c>
      <c r="D76" s="16">
        <f t="shared" si="3"/>
        <v>290</v>
      </c>
      <c r="E76" s="749"/>
      <c r="F76" s="93"/>
    </row>
    <row r="77" spans="1:6" s="106" customFormat="1" ht="12.75">
      <c r="A77" s="24" t="s">
        <v>2212</v>
      </c>
      <c r="B77" s="110">
        <v>1</v>
      </c>
      <c r="C77" s="111">
        <v>680</v>
      </c>
      <c r="D77" s="16">
        <f t="shared" si="3"/>
        <v>680</v>
      </c>
      <c r="E77" s="90"/>
      <c r="F77" s="93"/>
    </row>
    <row r="78" spans="1:6" s="106" customFormat="1" ht="12.75">
      <c r="A78" s="103" t="s">
        <v>349</v>
      </c>
      <c r="B78" s="103"/>
      <c r="C78" s="104"/>
      <c r="D78" s="105"/>
      <c r="E78" s="90"/>
      <c r="F78" s="93"/>
    </row>
    <row r="79" spans="1:6" s="106" customFormat="1" ht="12.75">
      <c r="A79" s="24" t="s">
        <v>163</v>
      </c>
      <c r="B79" s="110">
        <v>1</v>
      </c>
      <c r="C79" s="111">
        <v>1700</v>
      </c>
      <c r="D79" s="16">
        <f aca="true" t="shared" si="4" ref="D79:D92">B79*C79</f>
        <v>1700</v>
      </c>
      <c r="E79" s="90"/>
      <c r="F79" s="93"/>
    </row>
    <row r="80" spans="1:6" s="106" customFormat="1" ht="12.75">
      <c r="A80" s="24" t="s">
        <v>164</v>
      </c>
      <c r="B80" s="110">
        <v>1</v>
      </c>
      <c r="C80" s="111">
        <v>1700</v>
      </c>
      <c r="D80" s="16">
        <f t="shared" si="4"/>
        <v>1700</v>
      </c>
      <c r="E80" s="90"/>
      <c r="F80" s="93"/>
    </row>
    <row r="81" spans="1:6" s="106" customFormat="1" ht="12.75">
      <c r="A81" s="24" t="s">
        <v>2002</v>
      </c>
      <c r="B81" s="110">
        <v>1</v>
      </c>
      <c r="C81" s="111">
        <v>1800</v>
      </c>
      <c r="D81" s="16">
        <f t="shared" si="4"/>
        <v>1800</v>
      </c>
      <c r="E81" s="90"/>
      <c r="F81" s="93"/>
    </row>
    <row r="82" spans="1:6" s="106" customFormat="1" ht="12.75">
      <c r="A82" s="24" t="s">
        <v>165</v>
      </c>
      <c r="B82" s="110">
        <v>1</v>
      </c>
      <c r="C82" s="111">
        <v>1700</v>
      </c>
      <c r="D82" s="16">
        <f t="shared" si="4"/>
        <v>1700</v>
      </c>
      <c r="E82" s="90"/>
      <c r="F82" s="93"/>
    </row>
    <row r="83" spans="1:6" s="106" customFormat="1" ht="12.75">
      <c r="A83" s="24" t="s">
        <v>350</v>
      </c>
      <c r="B83" s="110">
        <v>1</v>
      </c>
      <c r="C83" s="111">
        <v>1900</v>
      </c>
      <c r="D83" s="16">
        <f t="shared" si="4"/>
        <v>1900</v>
      </c>
      <c r="E83" s="90"/>
      <c r="F83" s="93"/>
    </row>
    <row r="84" spans="1:6" s="106" customFormat="1" ht="12.75">
      <c r="A84" s="24" t="s">
        <v>2173</v>
      </c>
      <c r="B84" s="110">
        <v>1</v>
      </c>
      <c r="C84" s="111">
        <v>3540</v>
      </c>
      <c r="D84" s="16">
        <f t="shared" si="4"/>
        <v>3540</v>
      </c>
      <c r="E84" s="90"/>
      <c r="F84" s="93"/>
    </row>
    <row r="85" spans="1:6" s="106" customFormat="1" ht="12.75">
      <c r="A85" s="24" t="s">
        <v>2202</v>
      </c>
      <c r="B85" s="110">
        <v>1</v>
      </c>
      <c r="C85" s="111">
        <v>1180</v>
      </c>
      <c r="D85" s="16">
        <f>B85*C85</f>
        <v>1180</v>
      </c>
      <c r="E85" s="90"/>
      <c r="F85" s="93"/>
    </row>
    <row r="86" spans="1:6" s="106" customFormat="1" ht="12.75">
      <c r="A86" s="24" t="s">
        <v>351</v>
      </c>
      <c r="B86" s="110">
        <v>1</v>
      </c>
      <c r="C86" s="111">
        <v>913</v>
      </c>
      <c r="D86" s="16">
        <f t="shared" si="4"/>
        <v>913</v>
      </c>
      <c r="E86" s="90"/>
      <c r="F86" s="93"/>
    </row>
    <row r="87" spans="1:6" s="106" customFormat="1" ht="12.75">
      <c r="A87" s="24" t="s">
        <v>167</v>
      </c>
      <c r="B87" s="110">
        <v>1</v>
      </c>
      <c r="C87" s="111">
        <v>1700</v>
      </c>
      <c r="D87" s="16">
        <f t="shared" si="4"/>
        <v>1700</v>
      </c>
      <c r="E87" s="90"/>
      <c r="F87" s="93"/>
    </row>
    <row r="88" spans="1:6" s="106" customFormat="1" ht="12.75">
      <c r="A88" s="24" t="s">
        <v>168</v>
      </c>
      <c r="B88" s="110">
        <v>1</v>
      </c>
      <c r="C88" s="111">
        <v>1700</v>
      </c>
      <c r="D88" s="16">
        <f t="shared" si="4"/>
        <v>1700</v>
      </c>
      <c r="E88" s="90"/>
      <c r="F88" s="93"/>
    </row>
    <row r="89" spans="1:6" s="106" customFormat="1" ht="12.75">
      <c r="A89" s="24" t="s">
        <v>169</v>
      </c>
      <c r="B89" s="110">
        <v>1</v>
      </c>
      <c r="C89" s="111">
        <v>1700</v>
      </c>
      <c r="D89" s="16">
        <f t="shared" si="4"/>
        <v>1700</v>
      </c>
      <c r="E89" s="90"/>
      <c r="F89" s="93"/>
    </row>
    <row r="90" spans="1:6" s="106" customFormat="1" ht="12.75">
      <c r="A90" s="24" t="s">
        <v>170</v>
      </c>
      <c r="B90" s="110">
        <v>1</v>
      </c>
      <c r="C90" s="111">
        <v>1700</v>
      </c>
      <c r="D90" s="16">
        <f t="shared" si="4"/>
        <v>1700</v>
      </c>
      <c r="E90" s="90"/>
      <c r="F90" s="93"/>
    </row>
    <row r="91" spans="1:6" s="106" customFormat="1" ht="12.75">
      <c r="A91" s="24" t="s">
        <v>171</v>
      </c>
      <c r="B91" s="110">
        <v>1</v>
      </c>
      <c r="C91" s="111">
        <v>1700</v>
      </c>
      <c r="D91" s="16">
        <f t="shared" si="4"/>
        <v>1700</v>
      </c>
      <c r="E91" s="90"/>
      <c r="F91" s="93"/>
    </row>
    <row r="92" spans="1:6" s="106" customFormat="1" ht="12.75">
      <c r="A92" s="24" t="s">
        <v>352</v>
      </c>
      <c r="B92" s="110">
        <v>1</v>
      </c>
      <c r="C92" s="111">
        <v>685</v>
      </c>
      <c r="D92" s="16">
        <f t="shared" si="4"/>
        <v>685</v>
      </c>
      <c r="E92" s="749"/>
      <c r="F92" s="93"/>
    </row>
    <row r="93" spans="1:6" s="106" customFormat="1" ht="12.75">
      <c r="A93" s="688" t="s">
        <v>353</v>
      </c>
      <c r="B93" s="103"/>
      <c r="C93" s="104"/>
      <c r="D93" s="105"/>
      <c r="E93" s="90"/>
      <c r="F93" s="93"/>
    </row>
    <row r="94" spans="1:6" s="106" customFormat="1" ht="25.5">
      <c r="A94" s="850" t="s">
        <v>1922</v>
      </c>
      <c r="B94" s="574">
        <v>1</v>
      </c>
      <c r="C94" s="111">
        <v>3600</v>
      </c>
      <c r="D94" s="16">
        <f aca="true" t="shared" si="5" ref="D94:D110">B94*C94</f>
        <v>3600</v>
      </c>
      <c r="E94" s="90"/>
      <c r="F94" s="93"/>
    </row>
    <row r="95" spans="1:6" s="106" customFormat="1" ht="14.25" customHeight="1">
      <c r="A95" s="690" t="s">
        <v>2403</v>
      </c>
      <c r="B95" s="577">
        <v>1</v>
      </c>
      <c r="C95" s="738">
        <v>4560</v>
      </c>
      <c r="D95" s="16">
        <f t="shared" si="5"/>
        <v>4560</v>
      </c>
      <c r="E95" s="90"/>
      <c r="F95" s="93"/>
    </row>
    <row r="96" spans="1:6" s="106" customFormat="1" ht="14.25" customHeight="1">
      <c r="A96" s="848" t="s">
        <v>2404</v>
      </c>
      <c r="B96" s="577">
        <v>1</v>
      </c>
      <c r="C96" s="738">
        <v>4950</v>
      </c>
      <c r="D96" s="16">
        <f t="shared" si="5"/>
        <v>4950</v>
      </c>
      <c r="E96" s="90"/>
      <c r="F96" s="93"/>
    </row>
    <row r="97" spans="1:7" s="106" customFormat="1" ht="12.75">
      <c r="A97" s="587" t="s">
        <v>354</v>
      </c>
      <c r="B97" s="849">
        <v>1</v>
      </c>
      <c r="C97" s="111">
        <v>2810</v>
      </c>
      <c r="D97" s="16">
        <f t="shared" si="5"/>
        <v>2810</v>
      </c>
      <c r="F97" s="90"/>
      <c r="G97" s="113"/>
    </row>
    <row r="98" spans="1:7" s="106" customFormat="1" ht="12.75">
      <c r="A98" s="24" t="s">
        <v>355</v>
      </c>
      <c r="B98" s="110">
        <v>1</v>
      </c>
      <c r="C98" s="111">
        <v>8900</v>
      </c>
      <c r="D98" s="16">
        <f t="shared" si="5"/>
        <v>8900</v>
      </c>
      <c r="F98" s="90"/>
      <c r="G98" s="113"/>
    </row>
    <row r="99" spans="1:6" s="106" customFormat="1" ht="12.75">
      <c r="A99" s="587" t="s">
        <v>2115</v>
      </c>
      <c r="B99" s="116">
        <v>1</v>
      </c>
      <c r="C99" s="111">
        <v>2500</v>
      </c>
      <c r="D99" s="16">
        <f t="shared" si="5"/>
        <v>2500</v>
      </c>
      <c r="E99" s="749"/>
      <c r="F99" s="93"/>
    </row>
    <row r="100" spans="1:6" s="106" customFormat="1" ht="12.75">
      <c r="A100" s="587" t="s">
        <v>1724</v>
      </c>
      <c r="B100" s="116">
        <v>1</v>
      </c>
      <c r="C100" s="111">
        <v>3900</v>
      </c>
      <c r="D100" s="16">
        <f t="shared" si="5"/>
        <v>3900</v>
      </c>
      <c r="E100" s="90"/>
      <c r="F100" s="93"/>
    </row>
    <row r="101" spans="1:6" s="106" customFormat="1" ht="12.75">
      <c r="A101" s="690" t="s">
        <v>1921</v>
      </c>
      <c r="B101" s="116">
        <v>1</v>
      </c>
      <c r="C101" s="111">
        <v>1290</v>
      </c>
      <c r="D101" s="16">
        <f t="shared" si="5"/>
        <v>1290</v>
      </c>
      <c r="E101" s="90"/>
      <c r="F101" s="93"/>
    </row>
    <row r="102" spans="1:6" s="106" customFormat="1" ht="12.75">
      <c r="A102" s="587" t="s">
        <v>2407</v>
      </c>
      <c r="B102" s="116">
        <v>1</v>
      </c>
      <c r="C102" s="111">
        <v>3100</v>
      </c>
      <c r="D102" s="16">
        <f t="shared" si="5"/>
        <v>3100</v>
      </c>
      <c r="E102" s="90"/>
      <c r="F102" s="93"/>
    </row>
    <row r="103" spans="1:6" s="106" customFormat="1" ht="12.75">
      <c r="A103" s="690" t="s">
        <v>2395</v>
      </c>
      <c r="B103" s="116">
        <v>1</v>
      </c>
      <c r="C103" s="111">
        <v>1140</v>
      </c>
      <c r="D103" s="16">
        <f t="shared" si="5"/>
        <v>1140</v>
      </c>
      <c r="E103" s="90"/>
      <c r="F103" s="93"/>
    </row>
    <row r="104" spans="1:6" s="106" customFormat="1" ht="12.75">
      <c r="A104" s="690" t="s">
        <v>2406</v>
      </c>
      <c r="B104" s="116">
        <v>1</v>
      </c>
      <c r="C104" s="111">
        <v>5800</v>
      </c>
      <c r="D104" s="16">
        <f t="shared" si="5"/>
        <v>5800</v>
      </c>
      <c r="E104" s="90"/>
      <c r="F104" s="93"/>
    </row>
    <row r="105" spans="1:6" s="106" customFormat="1" ht="12.75">
      <c r="A105" s="690" t="s">
        <v>2396</v>
      </c>
      <c r="B105" s="116">
        <v>1</v>
      </c>
      <c r="C105" s="111">
        <v>1470</v>
      </c>
      <c r="D105" s="16">
        <f t="shared" si="5"/>
        <v>1470</v>
      </c>
      <c r="E105" s="90"/>
      <c r="F105" s="93"/>
    </row>
    <row r="106" spans="1:6" s="106" customFormat="1" ht="12.75">
      <c r="A106" s="847" t="s">
        <v>2405</v>
      </c>
      <c r="B106" s="110">
        <v>1</v>
      </c>
      <c r="C106" s="111">
        <v>3640</v>
      </c>
      <c r="D106" s="16">
        <f t="shared" si="5"/>
        <v>3640</v>
      </c>
      <c r="E106" s="90"/>
      <c r="F106" s="93"/>
    </row>
    <row r="107" spans="1:6" s="106" customFormat="1" ht="12.75" customHeight="1">
      <c r="A107" s="690" t="s">
        <v>2397</v>
      </c>
      <c r="B107" s="116">
        <v>1</v>
      </c>
      <c r="C107" s="111">
        <v>1510</v>
      </c>
      <c r="D107" s="16">
        <f t="shared" si="5"/>
        <v>1510</v>
      </c>
      <c r="E107" s="90"/>
      <c r="F107" s="93"/>
    </row>
    <row r="108" spans="1:6" s="106" customFormat="1" ht="12.75">
      <c r="A108" s="847" t="s">
        <v>1920</v>
      </c>
      <c r="B108" s="110">
        <v>1</v>
      </c>
      <c r="C108" s="111">
        <v>2100</v>
      </c>
      <c r="D108" s="16">
        <f t="shared" si="5"/>
        <v>2100</v>
      </c>
      <c r="E108" s="90"/>
      <c r="F108" s="93"/>
    </row>
    <row r="109" spans="1:6" s="106" customFormat="1" ht="12.75">
      <c r="A109" s="847" t="s">
        <v>2398</v>
      </c>
      <c r="B109" s="110">
        <v>1</v>
      </c>
      <c r="C109" s="111">
        <v>1140</v>
      </c>
      <c r="D109" s="16">
        <f t="shared" si="5"/>
        <v>1140</v>
      </c>
      <c r="E109" s="90"/>
      <c r="F109" s="93"/>
    </row>
    <row r="110" spans="1:6" s="106" customFormat="1" ht="12.75">
      <c r="A110" s="702" t="s">
        <v>2394</v>
      </c>
      <c r="B110" s="110">
        <v>1</v>
      </c>
      <c r="C110" s="111">
        <v>2490</v>
      </c>
      <c r="D110" s="16">
        <f t="shared" si="5"/>
        <v>2490</v>
      </c>
      <c r="E110" s="90"/>
      <c r="F110" s="93"/>
    </row>
    <row r="111" spans="1:6" s="106" customFormat="1" ht="12.75">
      <c r="A111" s="689" t="s">
        <v>356</v>
      </c>
      <c r="B111" s="689"/>
      <c r="C111" s="104"/>
      <c r="D111" s="105"/>
      <c r="E111" s="90"/>
      <c r="F111" s="93"/>
    </row>
    <row r="112" spans="1:6" s="106" customFormat="1" ht="13.5">
      <c r="A112" s="750" t="s">
        <v>2233</v>
      </c>
      <c r="B112" s="110">
        <v>15</v>
      </c>
      <c r="C112" s="111">
        <v>37620</v>
      </c>
      <c r="D112" s="16">
        <f aca="true" t="shared" si="6" ref="D112:D144">B112*C112</f>
        <v>564300</v>
      </c>
      <c r="E112" s="90"/>
      <c r="F112" s="93"/>
    </row>
    <row r="113" spans="1:7" s="106" customFormat="1" ht="12.75">
      <c r="A113" s="24" t="s">
        <v>1834</v>
      </c>
      <c r="B113" s="110">
        <v>1</v>
      </c>
      <c r="C113" s="111">
        <v>310</v>
      </c>
      <c r="D113" s="16">
        <f t="shared" si="6"/>
        <v>310</v>
      </c>
      <c r="E113" s="90"/>
      <c r="F113" s="90"/>
      <c r="G113" s="113"/>
    </row>
    <row r="114" spans="1:4" s="106" customFormat="1" ht="12.75">
      <c r="A114" s="24" t="s">
        <v>361</v>
      </c>
      <c r="B114" s="110">
        <v>1</v>
      </c>
      <c r="C114" s="111">
        <v>410</v>
      </c>
      <c r="D114" s="16">
        <f t="shared" si="6"/>
        <v>410</v>
      </c>
    </row>
    <row r="115" spans="1:4" s="106" customFormat="1" ht="12.75">
      <c r="A115" s="24" t="s">
        <v>360</v>
      </c>
      <c r="B115" s="110">
        <v>3</v>
      </c>
      <c r="C115" s="111">
        <v>104</v>
      </c>
      <c r="D115" s="16">
        <f t="shared" si="6"/>
        <v>312</v>
      </c>
    </row>
    <row r="116" spans="1:6" s="106" customFormat="1" ht="12.75">
      <c r="A116" s="24" t="s">
        <v>362</v>
      </c>
      <c r="B116" s="110">
        <v>15</v>
      </c>
      <c r="C116" s="111">
        <v>267</v>
      </c>
      <c r="D116" s="16">
        <f t="shared" si="6"/>
        <v>4005</v>
      </c>
      <c r="E116" s="90"/>
      <c r="F116" s="93"/>
    </row>
    <row r="117" spans="1:6" s="106" customFormat="1" ht="12.75">
      <c r="A117" s="24" t="s">
        <v>363</v>
      </c>
      <c r="B117" s="110">
        <v>15</v>
      </c>
      <c r="C117" s="111">
        <v>1200</v>
      </c>
      <c r="D117" s="16">
        <f t="shared" si="6"/>
        <v>18000</v>
      </c>
      <c r="E117" s="90"/>
      <c r="F117" s="93"/>
    </row>
    <row r="118" spans="1:6" s="106" customFormat="1" ht="12.75">
      <c r="A118" s="42" t="s">
        <v>2070</v>
      </c>
      <c r="B118" s="746">
        <v>15</v>
      </c>
      <c r="C118" s="571">
        <v>95</v>
      </c>
      <c r="D118" s="604">
        <f t="shared" si="6"/>
        <v>1425</v>
      </c>
      <c r="E118" s="90"/>
      <c r="F118" s="93"/>
    </row>
    <row r="119" spans="1:7" s="106" customFormat="1" ht="12.75">
      <c r="A119" s="24" t="s">
        <v>364</v>
      </c>
      <c r="B119" s="110">
        <v>10</v>
      </c>
      <c r="C119" s="111">
        <v>150</v>
      </c>
      <c r="D119" s="16">
        <f t="shared" si="6"/>
        <v>1500</v>
      </c>
      <c r="F119" s="90"/>
      <c r="G119" s="113"/>
    </row>
    <row r="120" spans="1:6" s="106" customFormat="1" ht="12.75">
      <c r="A120" s="24" t="s">
        <v>365</v>
      </c>
      <c r="B120" s="110">
        <v>1</v>
      </c>
      <c r="C120" s="111">
        <v>12800</v>
      </c>
      <c r="D120" s="16">
        <f t="shared" si="6"/>
        <v>12800</v>
      </c>
      <c r="E120" s="90"/>
      <c r="F120" s="93"/>
    </row>
    <row r="121" spans="1:6" s="106" customFormat="1" ht="12.75">
      <c r="A121" s="24" t="s">
        <v>366</v>
      </c>
      <c r="B121" s="110">
        <v>15</v>
      </c>
      <c r="C121" s="111">
        <v>110</v>
      </c>
      <c r="D121" s="16">
        <f t="shared" si="6"/>
        <v>1650</v>
      </c>
      <c r="E121" s="90"/>
      <c r="F121" s="93"/>
    </row>
    <row r="122" spans="1:6" s="106" customFormat="1" ht="12.75">
      <c r="A122" s="24" t="s">
        <v>2280</v>
      </c>
      <c r="B122" s="110">
        <v>1</v>
      </c>
      <c r="C122" s="111">
        <v>490</v>
      </c>
      <c r="D122" s="16">
        <f t="shared" si="6"/>
        <v>490</v>
      </c>
      <c r="E122" s="90"/>
      <c r="F122" s="93"/>
    </row>
    <row r="123" spans="1:6" s="106" customFormat="1" ht="12.75">
      <c r="A123" s="24" t="s">
        <v>367</v>
      </c>
      <c r="B123" s="110">
        <v>15</v>
      </c>
      <c r="C123" s="111">
        <v>130</v>
      </c>
      <c r="D123" s="16">
        <f t="shared" si="6"/>
        <v>1950</v>
      </c>
      <c r="E123" s="90"/>
      <c r="F123" s="93"/>
    </row>
    <row r="124" spans="1:6" s="106" customFormat="1" ht="12.75">
      <c r="A124" s="745" t="s">
        <v>2113</v>
      </c>
      <c r="B124" s="110">
        <v>15</v>
      </c>
      <c r="C124" s="111">
        <v>1510</v>
      </c>
      <c r="D124" s="16">
        <f t="shared" si="6"/>
        <v>22650</v>
      </c>
      <c r="E124" s="90"/>
      <c r="F124" s="93"/>
    </row>
    <row r="125" spans="1:6" s="106" customFormat="1" ht="12.75">
      <c r="A125" s="745" t="s">
        <v>2114</v>
      </c>
      <c r="B125" s="110">
        <v>15</v>
      </c>
      <c r="C125" s="111">
        <v>1510</v>
      </c>
      <c r="D125" s="16">
        <f t="shared" si="6"/>
        <v>22650</v>
      </c>
      <c r="E125" s="90"/>
      <c r="F125" s="93"/>
    </row>
    <row r="126" spans="1:6" s="106" customFormat="1" ht="12.75">
      <c r="A126" s="24" t="s">
        <v>357</v>
      </c>
      <c r="B126" s="110">
        <v>15</v>
      </c>
      <c r="C126" s="111">
        <v>2100</v>
      </c>
      <c r="D126" s="16">
        <f t="shared" si="6"/>
        <v>31500</v>
      </c>
      <c r="E126" s="90"/>
      <c r="F126" s="93"/>
    </row>
    <row r="127" spans="1:6" s="106" customFormat="1" ht="12.75">
      <c r="A127" s="24" t="s">
        <v>358</v>
      </c>
      <c r="B127" s="110">
        <v>15</v>
      </c>
      <c r="C127" s="111">
        <v>1550</v>
      </c>
      <c r="D127" s="16">
        <f t="shared" si="6"/>
        <v>23250</v>
      </c>
      <c r="E127" s="90"/>
      <c r="F127" s="93"/>
    </row>
    <row r="128" spans="1:6" s="106" customFormat="1" ht="12.75">
      <c r="A128" s="587" t="s">
        <v>359</v>
      </c>
      <c r="B128" s="577">
        <v>15</v>
      </c>
      <c r="C128" s="738">
        <v>2900</v>
      </c>
      <c r="D128" s="16">
        <f t="shared" si="6"/>
        <v>43500</v>
      </c>
      <c r="E128" s="90"/>
      <c r="F128" s="93"/>
    </row>
    <row r="129" spans="1:7" s="106" customFormat="1" ht="12.75">
      <c r="A129" s="587" t="s">
        <v>1830</v>
      </c>
      <c r="B129" s="577">
        <v>2</v>
      </c>
      <c r="C129" s="738">
        <v>140</v>
      </c>
      <c r="D129" s="16">
        <f t="shared" si="6"/>
        <v>280</v>
      </c>
      <c r="F129" s="90"/>
      <c r="G129" s="113"/>
    </row>
    <row r="130" spans="1:6" s="106" customFormat="1" ht="12.75">
      <c r="A130" s="24" t="s">
        <v>1766</v>
      </c>
      <c r="B130" s="110">
        <v>2</v>
      </c>
      <c r="C130" s="111">
        <v>910</v>
      </c>
      <c r="D130" s="16">
        <f t="shared" si="6"/>
        <v>1820</v>
      </c>
      <c r="E130" s="90"/>
      <c r="F130" s="93"/>
    </row>
    <row r="131" spans="1:6" s="106" customFormat="1" ht="12.75">
      <c r="A131" s="24" t="s">
        <v>368</v>
      </c>
      <c r="B131" s="110">
        <v>15</v>
      </c>
      <c r="C131" s="111">
        <v>162</v>
      </c>
      <c r="D131" s="16">
        <f t="shared" si="6"/>
        <v>2430</v>
      </c>
      <c r="E131" s="90"/>
      <c r="F131" s="93"/>
    </row>
    <row r="132" spans="1:4" s="106" customFormat="1" ht="12.75">
      <c r="A132" s="24" t="s">
        <v>1687</v>
      </c>
      <c r="B132" s="110">
        <v>15</v>
      </c>
      <c r="C132" s="111">
        <v>100</v>
      </c>
      <c r="D132" s="16">
        <f t="shared" si="6"/>
        <v>1500</v>
      </c>
    </row>
    <row r="133" spans="1:4" s="106" customFormat="1" ht="12.75">
      <c r="A133" s="24" t="s">
        <v>1642</v>
      </c>
      <c r="B133" s="110">
        <v>1</v>
      </c>
      <c r="C133" s="111">
        <v>790</v>
      </c>
      <c r="D133" s="16">
        <f t="shared" si="6"/>
        <v>790</v>
      </c>
    </row>
    <row r="134" spans="1:6" s="106" customFormat="1" ht="12.75">
      <c r="A134" s="24" t="s">
        <v>369</v>
      </c>
      <c r="B134" s="110">
        <v>500</v>
      </c>
      <c r="C134" s="111">
        <v>5</v>
      </c>
      <c r="D134" s="16">
        <f t="shared" si="6"/>
        <v>2500</v>
      </c>
      <c r="E134" s="90"/>
      <c r="F134" s="93"/>
    </row>
    <row r="135" spans="1:6" s="106" customFormat="1" ht="12.75">
      <c r="A135" s="24" t="s">
        <v>2382</v>
      </c>
      <c r="B135" s="110">
        <v>250</v>
      </c>
      <c r="C135" s="111">
        <v>6</v>
      </c>
      <c r="D135" s="16">
        <f t="shared" si="6"/>
        <v>1500</v>
      </c>
      <c r="E135" s="90"/>
      <c r="F135" s="93"/>
    </row>
    <row r="136" spans="1:6" s="106" customFormat="1" ht="12.75">
      <c r="A136" s="24" t="s">
        <v>2184</v>
      </c>
      <c r="B136" s="110">
        <v>15</v>
      </c>
      <c r="C136" s="111">
        <v>6</v>
      </c>
      <c r="D136" s="16">
        <f t="shared" si="6"/>
        <v>90</v>
      </c>
      <c r="E136" s="90"/>
      <c r="F136" s="93"/>
    </row>
    <row r="137" spans="1:7" s="106" customFormat="1" ht="12.75">
      <c r="A137" s="24" t="s">
        <v>2154</v>
      </c>
      <c r="B137" s="97">
        <v>15</v>
      </c>
      <c r="C137" s="111">
        <v>180</v>
      </c>
      <c r="D137" s="16">
        <f t="shared" si="6"/>
        <v>2700</v>
      </c>
      <c r="F137" s="90"/>
      <c r="G137" s="113"/>
    </row>
    <row r="138" spans="1:6" s="106" customFormat="1" ht="12.75">
      <c r="A138" s="96" t="s">
        <v>371</v>
      </c>
      <c r="B138" s="97">
        <v>15</v>
      </c>
      <c r="C138" s="98">
        <v>190</v>
      </c>
      <c r="D138" s="29">
        <f t="shared" si="6"/>
        <v>2850</v>
      </c>
      <c r="E138" s="90"/>
      <c r="F138" s="93"/>
    </row>
    <row r="139" spans="1:6" s="106" customFormat="1" ht="12.75">
      <c r="A139" s="24" t="s">
        <v>370</v>
      </c>
      <c r="B139" s="110">
        <v>30</v>
      </c>
      <c r="C139" s="111">
        <v>70</v>
      </c>
      <c r="D139" s="16">
        <f t="shared" si="6"/>
        <v>2100</v>
      </c>
      <c r="E139" s="90"/>
      <c r="F139" s="93"/>
    </row>
    <row r="140" spans="1:7" s="106" customFormat="1" ht="12.75">
      <c r="A140" s="24" t="s">
        <v>1567</v>
      </c>
      <c r="B140" s="110">
        <v>2</v>
      </c>
      <c r="C140" s="16">
        <v>190</v>
      </c>
      <c r="D140" s="16">
        <f t="shared" si="6"/>
        <v>380</v>
      </c>
      <c r="F140" s="90"/>
      <c r="G140" s="113"/>
    </row>
    <row r="141" spans="1:4" s="106" customFormat="1" ht="12.75">
      <c r="A141" s="96" t="s">
        <v>372</v>
      </c>
      <c r="B141" s="97">
        <v>15</v>
      </c>
      <c r="C141" s="98">
        <v>240</v>
      </c>
      <c r="D141" s="29">
        <f t="shared" si="6"/>
        <v>3600</v>
      </c>
    </row>
    <row r="142" spans="1:7" s="106" customFormat="1" ht="12.75">
      <c r="A142" s="96" t="s">
        <v>1688</v>
      </c>
      <c r="B142" s="97">
        <v>15</v>
      </c>
      <c r="C142" s="98">
        <v>42</v>
      </c>
      <c r="D142" s="29">
        <f t="shared" si="6"/>
        <v>630</v>
      </c>
      <c r="F142" s="90"/>
      <c r="G142" s="113"/>
    </row>
    <row r="143" spans="1:6" s="106" customFormat="1" ht="12.75">
      <c r="A143" s="24" t="s">
        <v>373</v>
      </c>
      <c r="B143" s="110">
        <v>15</v>
      </c>
      <c r="C143" s="111">
        <v>69</v>
      </c>
      <c r="D143" s="16">
        <f t="shared" si="6"/>
        <v>1035</v>
      </c>
      <c r="E143" s="90"/>
      <c r="F143" s="93"/>
    </row>
    <row r="144" spans="1:6" s="106" customFormat="1" ht="12.75">
      <c r="A144" s="24" t="s">
        <v>129</v>
      </c>
      <c r="B144" s="110">
        <v>15</v>
      </c>
      <c r="C144" s="111">
        <v>1340</v>
      </c>
      <c r="D144" s="16">
        <f t="shared" si="6"/>
        <v>20100</v>
      </c>
      <c r="E144" s="749"/>
      <c r="F144" s="93"/>
    </row>
    <row r="145" spans="1:6" s="106" customFormat="1" ht="12.75">
      <c r="A145" s="103" t="s">
        <v>301</v>
      </c>
      <c r="B145" s="103"/>
      <c r="C145" s="104"/>
      <c r="D145" s="105"/>
      <c r="E145" s="90"/>
      <c r="F145" s="93"/>
    </row>
    <row r="146" spans="1:7" s="106" customFormat="1" ht="12.75">
      <c r="A146" s="24" t="s">
        <v>2378</v>
      </c>
      <c r="B146" s="110">
        <v>10</v>
      </c>
      <c r="C146" s="111">
        <v>210</v>
      </c>
      <c r="D146" s="16">
        <f>B146*C146</f>
        <v>2100</v>
      </c>
      <c r="F146" s="90"/>
      <c r="G146" s="113"/>
    </row>
    <row r="147" spans="1:4" s="106" customFormat="1" ht="12.75">
      <c r="A147" s="24" t="s">
        <v>1673</v>
      </c>
      <c r="B147" s="110">
        <v>5</v>
      </c>
      <c r="C147" s="111">
        <v>120</v>
      </c>
      <c r="D147" s="16">
        <f aca="true" t="shared" si="7" ref="D147:D181">B147*C147</f>
        <v>600</v>
      </c>
    </row>
    <row r="148" spans="1:4" s="106" customFormat="1" ht="12.75">
      <c r="A148" s="24" t="s">
        <v>1756</v>
      </c>
      <c r="B148" s="110">
        <v>5</v>
      </c>
      <c r="C148" s="111">
        <v>270</v>
      </c>
      <c r="D148" s="16">
        <f t="shared" si="7"/>
        <v>1350</v>
      </c>
    </row>
    <row r="149" spans="1:4" s="106" customFormat="1" ht="12.75">
      <c r="A149" s="24" t="s">
        <v>2073</v>
      </c>
      <c r="B149" s="110">
        <v>1</v>
      </c>
      <c r="C149" s="111">
        <v>420</v>
      </c>
      <c r="D149" s="16">
        <f t="shared" si="7"/>
        <v>420</v>
      </c>
    </row>
    <row r="150" spans="1:4" s="106" customFormat="1" ht="12.75">
      <c r="A150" s="24" t="s">
        <v>1950</v>
      </c>
      <c r="B150" s="110">
        <v>1</v>
      </c>
      <c r="C150" s="111">
        <v>3800</v>
      </c>
      <c r="D150" s="16">
        <f t="shared" si="7"/>
        <v>3800</v>
      </c>
    </row>
    <row r="151" spans="1:4" s="106" customFormat="1" ht="12.75">
      <c r="A151" s="24" t="s">
        <v>1987</v>
      </c>
      <c r="B151" s="110">
        <v>5</v>
      </c>
      <c r="C151" s="111">
        <v>270</v>
      </c>
      <c r="D151" s="16">
        <f t="shared" si="7"/>
        <v>1350</v>
      </c>
    </row>
    <row r="152" spans="1:4" s="106" customFormat="1" ht="12.75">
      <c r="A152" s="24" t="s">
        <v>303</v>
      </c>
      <c r="B152" s="110">
        <v>1</v>
      </c>
      <c r="C152" s="111">
        <v>80</v>
      </c>
      <c r="D152" s="16">
        <f t="shared" si="7"/>
        <v>80</v>
      </c>
    </row>
    <row r="153" spans="1:4" s="106" customFormat="1" ht="12.75">
      <c r="A153" s="24" t="s">
        <v>304</v>
      </c>
      <c r="B153" s="110">
        <v>1</v>
      </c>
      <c r="C153" s="111">
        <v>70</v>
      </c>
      <c r="D153" s="16">
        <f t="shared" si="7"/>
        <v>70</v>
      </c>
    </row>
    <row r="154" spans="1:6" s="106" customFormat="1" ht="12.75">
      <c r="A154" s="96" t="s">
        <v>305</v>
      </c>
      <c r="B154" s="97">
        <v>1</v>
      </c>
      <c r="C154" s="111">
        <v>520</v>
      </c>
      <c r="D154" s="16">
        <f t="shared" si="7"/>
        <v>520</v>
      </c>
      <c r="E154" s="90"/>
      <c r="F154" s="93"/>
    </row>
    <row r="155" spans="1:6" s="106" customFormat="1" ht="12.75">
      <c r="A155" s="24" t="s">
        <v>306</v>
      </c>
      <c r="B155" s="110">
        <v>2</v>
      </c>
      <c r="C155" s="111">
        <v>390</v>
      </c>
      <c r="D155" s="16">
        <f t="shared" si="7"/>
        <v>780</v>
      </c>
      <c r="E155" s="90"/>
      <c r="F155" s="93"/>
    </row>
    <row r="156" spans="1:4" s="106" customFormat="1" ht="12.75">
      <c r="A156" s="24" t="s">
        <v>307</v>
      </c>
      <c r="B156" s="110">
        <v>2</v>
      </c>
      <c r="C156" s="111">
        <v>380</v>
      </c>
      <c r="D156" s="16">
        <f t="shared" si="7"/>
        <v>760</v>
      </c>
    </row>
    <row r="157" spans="1:4" s="106" customFormat="1" ht="13.5" customHeight="1">
      <c r="A157" s="24" t="s">
        <v>308</v>
      </c>
      <c r="B157" s="110">
        <v>2</v>
      </c>
      <c r="C157" s="111">
        <v>250</v>
      </c>
      <c r="D157" s="16">
        <f t="shared" si="7"/>
        <v>500</v>
      </c>
    </row>
    <row r="158" spans="1:6" s="106" customFormat="1" ht="13.5" customHeight="1">
      <c r="A158" s="24" t="s">
        <v>309</v>
      </c>
      <c r="B158" s="110">
        <v>1</v>
      </c>
      <c r="C158" s="111">
        <v>1850</v>
      </c>
      <c r="D158" s="16">
        <f t="shared" si="7"/>
        <v>1850</v>
      </c>
      <c r="E158" s="90"/>
      <c r="F158" s="93"/>
    </row>
    <row r="159" spans="1:6" s="106" customFormat="1" ht="12.75">
      <c r="A159" s="24" t="s">
        <v>310</v>
      </c>
      <c r="B159" s="110">
        <v>3</v>
      </c>
      <c r="C159" s="111">
        <v>420</v>
      </c>
      <c r="D159" s="16">
        <f t="shared" si="7"/>
        <v>1260</v>
      </c>
      <c r="E159" s="90"/>
      <c r="F159" s="93"/>
    </row>
    <row r="160" spans="1:6" s="106" customFormat="1" ht="12.75">
      <c r="A160" s="24" t="s">
        <v>311</v>
      </c>
      <c r="B160" s="110">
        <v>1</v>
      </c>
      <c r="C160" s="111">
        <v>3500</v>
      </c>
      <c r="D160" s="16">
        <f t="shared" si="7"/>
        <v>3500</v>
      </c>
      <c r="E160" s="90"/>
      <c r="F160" s="93"/>
    </row>
    <row r="161" spans="1:6" s="106" customFormat="1" ht="12.75">
      <c r="A161" s="24" t="s">
        <v>312</v>
      </c>
      <c r="B161" s="110">
        <v>1</v>
      </c>
      <c r="C161" s="111">
        <v>825</v>
      </c>
      <c r="D161" s="16">
        <f t="shared" si="7"/>
        <v>825</v>
      </c>
      <c r="E161" s="90"/>
      <c r="F161" s="93"/>
    </row>
    <row r="162" spans="1:6" s="106" customFormat="1" ht="12.75">
      <c r="A162" s="24" t="s">
        <v>313</v>
      </c>
      <c r="B162" s="110">
        <v>1</v>
      </c>
      <c r="C162" s="111">
        <v>670</v>
      </c>
      <c r="D162" s="16">
        <f t="shared" si="7"/>
        <v>670</v>
      </c>
      <c r="E162" s="90"/>
      <c r="F162" s="93"/>
    </row>
    <row r="163" spans="1:6" s="106" customFormat="1" ht="12.75">
      <c r="A163" s="24" t="s">
        <v>314</v>
      </c>
      <c r="B163" s="110">
        <v>1</v>
      </c>
      <c r="C163" s="111">
        <v>940</v>
      </c>
      <c r="D163" s="16">
        <f t="shared" si="7"/>
        <v>940</v>
      </c>
      <c r="E163" s="90"/>
      <c r="F163" s="93"/>
    </row>
    <row r="164" spans="1:6" s="106" customFormat="1" ht="12.75">
      <c r="A164" s="24" t="s">
        <v>2200</v>
      </c>
      <c r="B164" s="110">
        <v>5</v>
      </c>
      <c r="C164" s="111">
        <v>25</v>
      </c>
      <c r="D164" s="16">
        <f t="shared" si="7"/>
        <v>125</v>
      </c>
      <c r="E164" s="90"/>
      <c r="F164" s="93"/>
    </row>
    <row r="165" spans="1:6" s="106" customFormat="1" ht="12.75">
      <c r="A165" s="24" t="s">
        <v>315</v>
      </c>
      <c r="B165" s="110">
        <v>1</v>
      </c>
      <c r="C165" s="111">
        <v>850</v>
      </c>
      <c r="D165" s="16">
        <f t="shared" si="7"/>
        <v>850</v>
      </c>
      <c r="E165" s="90"/>
      <c r="F165" s="93"/>
    </row>
    <row r="166" spans="1:6" s="106" customFormat="1" ht="12.75">
      <c r="A166" s="24" t="s">
        <v>316</v>
      </c>
      <c r="B166" s="110">
        <v>2</v>
      </c>
      <c r="C166" s="111">
        <v>1150</v>
      </c>
      <c r="D166" s="16">
        <f t="shared" si="7"/>
        <v>2300</v>
      </c>
      <c r="E166" s="90"/>
      <c r="F166" s="93"/>
    </row>
    <row r="167" spans="1:6" s="106" customFormat="1" ht="12.75">
      <c r="A167" s="24" t="s">
        <v>317</v>
      </c>
      <c r="B167" s="110">
        <v>1</v>
      </c>
      <c r="C167" s="111">
        <v>570</v>
      </c>
      <c r="D167" s="16">
        <f t="shared" si="7"/>
        <v>570</v>
      </c>
      <c r="E167" s="90"/>
      <c r="F167" s="93"/>
    </row>
    <row r="168" spans="1:6" s="106" customFormat="1" ht="12.75">
      <c r="A168" s="24" t="s">
        <v>302</v>
      </c>
      <c r="B168" s="110">
        <v>1</v>
      </c>
      <c r="C168" s="111">
        <v>13800</v>
      </c>
      <c r="D168" s="16">
        <f t="shared" si="7"/>
        <v>13800</v>
      </c>
      <c r="E168" s="90"/>
      <c r="F168" s="93"/>
    </row>
    <row r="169" spans="1:6" s="106" customFormat="1" ht="12.75">
      <c r="A169" s="24" t="s">
        <v>1767</v>
      </c>
      <c r="B169" s="110">
        <v>1</v>
      </c>
      <c r="C169" s="111">
        <v>6900</v>
      </c>
      <c r="D169" s="16">
        <f t="shared" si="7"/>
        <v>6900</v>
      </c>
      <c r="E169" s="90"/>
      <c r="F169" s="93"/>
    </row>
    <row r="170" spans="1:6" s="106" customFormat="1" ht="12.75">
      <c r="A170" s="24" t="s">
        <v>318</v>
      </c>
      <c r="B170" s="110">
        <v>1</v>
      </c>
      <c r="C170" s="111">
        <v>3800</v>
      </c>
      <c r="D170" s="16">
        <f t="shared" si="7"/>
        <v>3800</v>
      </c>
      <c r="E170" s="90"/>
      <c r="F170" s="93"/>
    </row>
    <row r="171" spans="1:6" s="106" customFormat="1" ht="12.75">
      <c r="A171" s="24" t="s">
        <v>2168</v>
      </c>
      <c r="B171" s="110">
        <v>1</v>
      </c>
      <c r="C171" s="111">
        <v>390</v>
      </c>
      <c r="D171" s="16">
        <f t="shared" si="7"/>
        <v>390</v>
      </c>
      <c r="E171" s="90"/>
      <c r="F171" s="93"/>
    </row>
    <row r="172" spans="1:4" s="106" customFormat="1" ht="12.75">
      <c r="A172" s="24" t="s">
        <v>1923</v>
      </c>
      <c r="B172" s="110">
        <v>1</v>
      </c>
      <c r="C172" s="111">
        <v>1650</v>
      </c>
      <c r="D172" s="16">
        <f t="shared" si="7"/>
        <v>1650</v>
      </c>
    </row>
    <row r="173" spans="1:6" s="106" customFormat="1" ht="12.75">
      <c r="A173" s="24" t="s">
        <v>319</v>
      </c>
      <c r="B173" s="110">
        <v>1</v>
      </c>
      <c r="C173" s="111">
        <v>1800</v>
      </c>
      <c r="D173" s="16">
        <f t="shared" si="7"/>
        <v>1800</v>
      </c>
      <c r="E173" s="90"/>
      <c r="F173" s="93"/>
    </row>
    <row r="174" spans="1:4" s="106" customFormat="1" ht="12.75">
      <c r="A174" s="24" t="s">
        <v>1548</v>
      </c>
      <c r="B174" s="110">
        <v>1</v>
      </c>
      <c r="C174" s="111">
        <v>4450</v>
      </c>
      <c r="D174" s="16">
        <f t="shared" si="7"/>
        <v>4450</v>
      </c>
    </row>
    <row r="175" spans="1:6" s="106" customFormat="1" ht="12.75">
      <c r="A175" s="24" t="s">
        <v>320</v>
      </c>
      <c r="B175" s="116">
        <v>1</v>
      </c>
      <c r="C175" s="111">
        <v>150</v>
      </c>
      <c r="D175" s="16">
        <f t="shared" si="7"/>
        <v>150</v>
      </c>
      <c r="E175" s="90"/>
      <c r="F175" s="93"/>
    </row>
    <row r="176" spans="1:6" s="106" customFormat="1" ht="12.75">
      <c r="A176" s="24" t="s">
        <v>321</v>
      </c>
      <c r="B176" s="116">
        <v>1</v>
      </c>
      <c r="C176" s="111">
        <v>160</v>
      </c>
      <c r="D176" s="16">
        <f t="shared" si="7"/>
        <v>160</v>
      </c>
      <c r="E176" s="90"/>
      <c r="F176" s="93"/>
    </row>
    <row r="177" spans="1:6" s="106" customFormat="1" ht="12.75">
      <c r="A177" s="24" t="s">
        <v>224</v>
      </c>
      <c r="B177" s="110">
        <v>100</v>
      </c>
      <c r="C177" s="111">
        <v>20</v>
      </c>
      <c r="D177" s="16">
        <f t="shared" si="7"/>
        <v>2000</v>
      </c>
      <c r="E177" s="90"/>
      <c r="F177" s="93"/>
    </row>
    <row r="178" spans="1:6" s="106" customFormat="1" ht="12.75">
      <c r="A178" s="24" t="s">
        <v>326</v>
      </c>
      <c r="B178" s="110">
        <v>3</v>
      </c>
      <c r="C178" s="111">
        <v>130</v>
      </c>
      <c r="D178" s="16">
        <f t="shared" si="7"/>
        <v>390</v>
      </c>
      <c r="E178" s="90"/>
      <c r="F178" s="93"/>
    </row>
    <row r="179" spans="1:6" s="106" customFormat="1" ht="12.75">
      <c r="A179" s="24" t="s">
        <v>327</v>
      </c>
      <c r="B179" s="110">
        <v>3</v>
      </c>
      <c r="C179" s="111">
        <v>170</v>
      </c>
      <c r="D179" s="16">
        <f t="shared" si="7"/>
        <v>510</v>
      </c>
      <c r="E179" s="90"/>
      <c r="F179" s="93"/>
    </row>
    <row r="180" spans="1:6" s="106" customFormat="1" ht="12.75">
      <c r="A180" s="24" t="s">
        <v>328</v>
      </c>
      <c r="B180" s="110">
        <v>3</v>
      </c>
      <c r="C180" s="111">
        <v>275</v>
      </c>
      <c r="D180" s="16">
        <f t="shared" si="7"/>
        <v>825</v>
      </c>
      <c r="E180" s="90"/>
      <c r="F180" s="93"/>
    </row>
    <row r="181" spans="1:6" s="106" customFormat="1" ht="12.75">
      <c r="A181" s="24" t="s">
        <v>322</v>
      </c>
      <c r="B181" s="110">
        <v>3</v>
      </c>
      <c r="C181" s="111">
        <v>230</v>
      </c>
      <c r="D181" s="16">
        <f t="shared" si="7"/>
        <v>690</v>
      </c>
      <c r="E181" s="90"/>
      <c r="F181" s="93"/>
    </row>
    <row r="182" spans="1:7" s="106" customFormat="1" ht="12.75">
      <c r="A182" s="24" t="s">
        <v>1748</v>
      </c>
      <c r="B182" s="110">
        <v>3</v>
      </c>
      <c r="C182" s="111">
        <v>140</v>
      </c>
      <c r="D182" s="16">
        <f aca="true" t="shared" si="8" ref="D182:D190">B182*C182</f>
        <v>420</v>
      </c>
      <c r="E182" s="90"/>
      <c r="F182" s="90"/>
      <c r="G182" s="113"/>
    </row>
    <row r="183" spans="1:6" s="106" customFormat="1" ht="12.75">
      <c r="A183" s="24" t="s">
        <v>323</v>
      </c>
      <c r="B183" s="110">
        <v>3</v>
      </c>
      <c r="C183" s="111">
        <v>160</v>
      </c>
      <c r="D183" s="16">
        <f t="shared" si="8"/>
        <v>480</v>
      </c>
      <c r="E183" s="90"/>
      <c r="F183" s="93"/>
    </row>
    <row r="184" spans="1:6" s="106" customFormat="1" ht="12.75">
      <c r="A184" s="24" t="s">
        <v>324</v>
      </c>
      <c r="B184" s="110">
        <v>3</v>
      </c>
      <c r="C184" s="111">
        <v>190</v>
      </c>
      <c r="D184" s="16">
        <f t="shared" si="8"/>
        <v>570</v>
      </c>
      <c r="E184" s="90"/>
      <c r="F184" s="93"/>
    </row>
    <row r="185" spans="1:6" s="106" customFormat="1" ht="12.75">
      <c r="A185" s="24" t="s">
        <v>325</v>
      </c>
      <c r="B185" s="110">
        <v>3</v>
      </c>
      <c r="C185" s="111">
        <v>287</v>
      </c>
      <c r="D185" s="16">
        <f t="shared" si="8"/>
        <v>861</v>
      </c>
      <c r="E185" s="90"/>
      <c r="F185" s="93"/>
    </row>
    <row r="186" spans="1:6" s="106" customFormat="1" ht="12.75">
      <c r="A186" s="24" t="s">
        <v>2384</v>
      </c>
      <c r="B186" s="110">
        <v>3</v>
      </c>
      <c r="C186" s="111">
        <v>380</v>
      </c>
      <c r="D186" s="16">
        <f>B186*C186</f>
        <v>1140</v>
      </c>
      <c r="E186" s="90"/>
      <c r="F186" s="93"/>
    </row>
    <row r="187" spans="1:6" s="106" customFormat="1" ht="12.75">
      <c r="A187" s="24" t="s">
        <v>1749</v>
      </c>
      <c r="B187" s="110">
        <v>1</v>
      </c>
      <c r="C187" s="111">
        <v>1380</v>
      </c>
      <c r="D187" s="16">
        <f t="shared" si="8"/>
        <v>1380</v>
      </c>
      <c r="E187" s="90"/>
      <c r="F187" s="93"/>
    </row>
    <row r="188" spans="1:6" s="106" customFormat="1" ht="12.75">
      <c r="A188" s="24" t="s">
        <v>2141</v>
      </c>
      <c r="B188" s="110">
        <v>1</v>
      </c>
      <c r="C188" s="111">
        <v>380</v>
      </c>
      <c r="D188" s="16">
        <f t="shared" si="8"/>
        <v>380</v>
      </c>
      <c r="E188" s="90"/>
      <c r="F188" s="93"/>
    </row>
    <row r="189" spans="1:6" s="106" customFormat="1" ht="12.75">
      <c r="A189" s="24" t="s">
        <v>2383</v>
      </c>
      <c r="B189" s="110">
        <v>3</v>
      </c>
      <c r="C189" s="111">
        <v>75</v>
      </c>
      <c r="D189" s="16">
        <f t="shared" si="8"/>
        <v>225</v>
      </c>
      <c r="E189" s="90"/>
      <c r="F189" s="93"/>
    </row>
    <row r="190" spans="1:6" s="106" customFormat="1" ht="12.75">
      <c r="A190" s="24" t="s">
        <v>329</v>
      </c>
      <c r="B190" s="110">
        <v>1</v>
      </c>
      <c r="C190" s="111">
        <v>1700</v>
      </c>
      <c r="D190" s="16">
        <f t="shared" si="8"/>
        <v>1700</v>
      </c>
      <c r="E190" s="90"/>
      <c r="F190" s="93"/>
    </row>
    <row r="191" spans="1:6" s="106" customFormat="1" ht="12.75">
      <c r="A191" s="24" t="s">
        <v>2014</v>
      </c>
      <c r="B191" s="110">
        <v>1</v>
      </c>
      <c r="C191" s="111">
        <v>6</v>
      </c>
      <c r="D191" s="16">
        <f aca="true" t="shared" si="9" ref="D191:D196">B191*C191</f>
        <v>6</v>
      </c>
      <c r="E191" s="90"/>
      <c r="F191" s="93"/>
    </row>
    <row r="192" spans="1:6" s="106" customFormat="1" ht="12.75">
      <c r="A192" s="24" t="s">
        <v>1664</v>
      </c>
      <c r="B192" s="110">
        <v>1</v>
      </c>
      <c r="C192" s="111">
        <v>10</v>
      </c>
      <c r="D192" s="16">
        <f t="shared" si="9"/>
        <v>10</v>
      </c>
      <c r="E192" s="90"/>
      <c r="F192" s="93"/>
    </row>
    <row r="193" spans="1:6" s="106" customFormat="1" ht="12.75">
      <c r="A193" s="24" t="s">
        <v>1663</v>
      </c>
      <c r="B193" s="110">
        <v>1</v>
      </c>
      <c r="C193" s="111">
        <v>14</v>
      </c>
      <c r="D193" s="16">
        <f t="shared" si="9"/>
        <v>14</v>
      </c>
      <c r="E193" s="90"/>
      <c r="F193" s="93"/>
    </row>
    <row r="194" spans="1:6" s="106" customFormat="1" ht="12.75">
      <c r="A194" s="24" t="s">
        <v>1662</v>
      </c>
      <c r="B194" s="110">
        <v>1</v>
      </c>
      <c r="C194" s="111">
        <v>40</v>
      </c>
      <c r="D194" s="16">
        <f t="shared" si="9"/>
        <v>40</v>
      </c>
      <c r="E194" s="90"/>
      <c r="F194" s="93"/>
    </row>
    <row r="195" spans="1:6" s="106" customFormat="1" ht="12.75">
      <c r="A195" s="24" t="s">
        <v>2429</v>
      </c>
      <c r="B195" s="110">
        <v>1</v>
      </c>
      <c r="C195" s="111">
        <v>70</v>
      </c>
      <c r="D195" s="16">
        <f t="shared" si="9"/>
        <v>70</v>
      </c>
      <c r="E195" s="749"/>
      <c r="F195" s="93"/>
    </row>
    <row r="196" spans="1:6" s="106" customFormat="1" ht="12.75">
      <c r="A196" s="24" t="s">
        <v>330</v>
      </c>
      <c r="B196" s="110">
        <v>1</v>
      </c>
      <c r="C196" s="111">
        <v>1710</v>
      </c>
      <c r="D196" s="16">
        <f t="shared" si="9"/>
        <v>1710</v>
      </c>
      <c r="E196" s="749"/>
      <c r="F196" s="93"/>
    </row>
    <row r="197" spans="1:6" s="106" customFormat="1" ht="12.75">
      <c r="A197" s="103" t="s">
        <v>374</v>
      </c>
      <c r="B197" s="103"/>
      <c r="C197" s="104"/>
      <c r="D197" s="105"/>
      <c r="E197" s="90"/>
      <c r="F197" s="93"/>
    </row>
    <row r="198" spans="1:6" s="106" customFormat="1" ht="12.75">
      <c r="A198" s="28" t="s">
        <v>375</v>
      </c>
      <c r="B198" s="110">
        <v>1</v>
      </c>
      <c r="C198" s="111">
        <v>410</v>
      </c>
      <c r="D198" s="16">
        <f aca="true" t="shared" si="10" ref="D198:D218">B198*C198</f>
        <v>410</v>
      </c>
      <c r="E198" s="90"/>
      <c r="F198" s="93"/>
    </row>
    <row r="199" spans="1:6" s="106" customFormat="1" ht="12.75">
      <c r="A199" s="28" t="s">
        <v>376</v>
      </c>
      <c r="B199" s="110">
        <v>1</v>
      </c>
      <c r="C199" s="111">
        <v>450</v>
      </c>
      <c r="D199" s="16">
        <f t="shared" si="10"/>
        <v>450</v>
      </c>
      <c r="E199" s="90"/>
      <c r="F199" s="93"/>
    </row>
    <row r="200" spans="1:6" s="106" customFormat="1" ht="12.75">
      <c r="A200" s="28" t="s">
        <v>377</v>
      </c>
      <c r="B200" s="110">
        <v>1</v>
      </c>
      <c r="C200" s="111">
        <v>415</v>
      </c>
      <c r="D200" s="16">
        <f t="shared" si="10"/>
        <v>415</v>
      </c>
      <c r="E200" s="90"/>
      <c r="F200" s="93"/>
    </row>
    <row r="201" spans="1:6" s="106" customFormat="1" ht="12.75">
      <c r="A201" s="28" t="s">
        <v>378</v>
      </c>
      <c r="B201" s="110">
        <v>1</v>
      </c>
      <c r="C201" s="111">
        <v>1790</v>
      </c>
      <c r="D201" s="16">
        <f t="shared" si="10"/>
        <v>1790</v>
      </c>
      <c r="E201" s="90"/>
      <c r="F201" s="93"/>
    </row>
    <row r="202" spans="1:6" s="106" customFormat="1" ht="12.75">
      <c r="A202" s="28" t="s">
        <v>379</v>
      </c>
      <c r="B202" s="110">
        <v>1</v>
      </c>
      <c r="C202" s="111">
        <v>850</v>
      </c>
      <c r="D202" s="16">
        <f t="shared" si="10"/>
        <v>850</v>
      </c>
      <c r="E202" s="90"/>
      <c r="F202" s="93"/>
    </row>
    <row r="203" spans="1:6" s="106" customFormat="1" ht="12.75">
      <c r="A203" s="28" t="s">
        <v>380</v>
      </c>
      <c r="B203" s="110">
        <v>1</v>
      </c>
      <c r="C203" s="111">
        <v>650</v>
      </c>
      <c r="D203" s="16">
        <f t="shared" si="10"/>
        <v>650</v>
      </c>
      <c r="E203" s="90"/>
      <c r="F203" s="93"/>
    </row>
    <row r="204" spans="1:6" s="106" customFormat="1" ht="12.75">
      <c r="A204" s="28" t="s">
        <v>381</v>
      </c>
      <c r="B204" s="110">
        <v>1</v>
      </c>
      <c r="C204" s="111">
        <v>220</v>
      </c>
      <c r="D204" s="16">
        <f t="shared" si="10"/>
        <v>220</v>
      </c>
      <c r="E204" s="90"/>
      <c r="F204" s="93"/>
    </row>
    <row r="205" spans="1:6" s="106" customFormat="1" ht="12.75">
      <c r="A205" s="28" t="s">
        <v>382</v>
      </c>
      <c r="B205" s="110">
        <v>1</v>
      </c>
      <c r="C205" s="111">
        <v>1330</v>
      </c>
      <c r="D205" s="16">
        <f t="shared" si="10"/>
        <v>1330</v>
      </c>
      <c r="E205" s="90"/>
      <c r="F205" s="93"/>
    </row>
    <row r="206" spans="1:6" s="106" customFormat="1" ht="12.75">
      <c r="A206" s="28" t="s">
        <v>383</v>
      </c>
      <c r="B206" s="110">
        <v>1</v>
      </c>
      <c r="C206" s="111">
        <v>970</v>
      </c>
      <c r="D206" s="16">
        <f t="shared" si="10"/>
        <v>970</v>
      </c>
      <c r="E206" s="90"/>
      <c r="F206" s="93"/>
    </row>
    <row r="207" spans="1:6" s="106" customFormat="1" ht="12.75">
      <c r="A207" s="28" t="s">
        <v>384</v>
      </c>
      <c r="B207" s="110">
        <v>1</v>
      </c>
      <c r="C207" s="111">
        <v>1226</v>
      </c>
      <c r="D207" s="16">
        <f t="shared" si="10"/>
        <v>1226</v>
      </c>
      <c r="E207" s="90"/>
      <c r="F207" s="93"/>
    </row>
    <row r="208" spans="1:6" s="106" customFormat="1" ht="12.75">
      <c r="A208" s="28" t="s">
        <v>385</v>
      </c>
      <c r="B208" s="110">
        <v>1</v>
      </c>
      <c r="C208" s="111">
        <v>1260</v>
      </c>
      <c r="D208" s="16">
        <f t="shared" si="10"/>
        <v>1260</v>
      </c>
      <c r="E208" s="90"/>
      <c r="F208" s="93"/>
    </row>
    <row r="209" spans="1:6" s="106" customFormat="1" ht="12.75">
      <c r="A209" s="28" t="s">
        <v>386</v>
      </c>
      <c r="B209" s="110">
        <v>1</v>
      </c>
      <c r="C209" s="111">
        <v>890</v>
      </c>
      <c r="D209" s="16">
        <f t="shared" si="10"/>
        <v>890</v>
      </c>
      <c r="E209" s="90"/>
      <c r="F209" s="93"/>
    </row>
    <row r="210" spans="1:6" s="106" customFormat="1" ht="12.75">
      <c r="A210" s="28" t="s">
        <v>387</v>
      </c>
      <c r="B210" s="110">
        <v>1</v>
      </c>
      <c r="C210" s="111">
        <v>1390</v>
      </c>
      <c r="D210" s="16">
        <f t="shared" si="10"/>
        <v>1390</v>
      </c>
      <c r="E210" s="90"/>
      <c r="F210" s="93"/>
    </row>
    <row r="211" spans="1:6" s="106" customFormat="1" ht="12.75">
      <c r="A211" s="28" t="s">
        <v>388</v>
      </c>
      <c r="B211" s="110">
        <v>1</v>
      </c>
      <c r="C211" s="111">
        <v>1530</v>
      </c>
      <c r="D211" s="16">
        <f t="shared" si="10"/>
        <v>1530</v>
      </c>
      <c r="E211" s="90"/>
      <c r="F211" s="93"/>
    </row>
    <row r="212" spans="1:7" s="106" customFormat="1" ht="12.75">
      <c r="A212" s="28" t="s">
        <v>1827</v>
      </c>
      <c r="B212" s="110">
        <v>1</v>
      </c>
      <c r="C212" s="111">
        <v>2380</v>
      </c>
      <c r="D212" s="16">
        <f t="shared" si="10"/>
        <v>2380</v>
      </c>
      <c r="F212" s="90"/>
      <c r="G212" s="113"/>
    </row>
    <row r="213" spans="1:6" s="106" customFormat="1" ht="12.75">
      <c r="A213" s="28" t="s">
        <v>389</v>
      </c>
      <c r="B213" s="110">
        <v>1</v>
      </c>
      <c r="C213" s="111">
        <v>1110</v>
      </c>
      <c r="D213" s="16">
        <f t="shared" si="10"/>
        <v>1110</v>
      </c>
      <c r="E213" s="90"/>
      <c r="F213" s="93"/>
    </row>
    <row r="214" spans="1:6" s="106" customFormat="1" ht="12.75">
      <c r="A214" s="28" t="s">
        <v>390</v>
      </c>
      <c r="B214" s="110">
        <v>1</v>
      </c>
      <c r="C214" s="111">
        <v>670</v>
      </c>
      <c r="D214" s="16">
        <f t="shared" si="10"/>
        <v>670</v>
      </c>
      <c r="E214" s="90"/>
      <c r="F214" s="93"/>
    </row>
    <row r="215" spans="1:6" s="106" customFormat="1" ht="12.75">
      <c r="A215" s="28" t="s">
        <v>391</v>
      </c>
      <c r="B215" s="110">
        <v>1</v>
      </c>
      <c r="C215" s="111">
        <v>990</v>
      </c>
      <c r="D215" s="16">
        <f t="shared" si="10"/>
        <v>990</v>
      </c>
      <c r="E215" s="90"/>
      <c r="F215" s="93"/>
    </row>
    <row r="216" spans="1:6" s="106" customFormat="1" ht="12.75">
      <c r="A216" s="28" t="s">
        <v>392</v>
      </c>
      <c r="B216" s="110">
        <v>1</v>
      </c>
      <c r="C216" s="111">
        <v>1150</v>
      </c>
      <c r="D216" s="16">
        <f t="shared" si="10"/>
        <v>1150</v>
      </c>
      <c r="E216" s="90"/>
      <c r="F216" s="93"/>
    </row>
    <row r="217" spans="1:6" s="106" customFormat="1" ht="12.75">
      <c r="A217" s="28" t="s">
        <v>393</v>
      </c>
      <c r="B217" s="110">
        <v>1</v>
      </c>
      <c r="C217" s="111">
        <v>890</v>
      </c>
      <c r="D217" s="16">
        <f t="shared" si="10"/>
        <v>890</v>
      </c>
      <c r="E217" s="90"/>
      <c r="F217" s="93"/>
    </row>
    <row r="218" spans="1:7" s="106" customFormat="1" ht="12.75">
      <c r="A218" s="28" t="s">
        <v>2220</v>
      </c>
      <c r="B218" s="110">
        <v>1</v>
      </c>
      <c r="C218" s="111">
        <v>920</v>
      </c>
      <c r="D218" s="16">
        <f t="shared" si="10"/>
        <v>920</v>
      </c>
      <c r="F218" s="90"/>
      <c r="G218" s="113"/>
    </row>
    <row r="219" spans="1:6" s="106" customFormat="1" ht="12.75">
      <c r="A219" s="28" t="s">
        <v>1692</v>
      </c>
      <c r="B219" s="110">
        <v>1</v>
      </c>
      <c r="C219" s="111">
        <v>1540</v>
      </c>
      <c r="D219" s="16">
        <f aca="true" t="shared" si="11" ref="D219:D241">B219*C219</f>
        <v>1540</v>
      </c>
      <c r="E219" s="90"/>
      <c r="F219" s="93"/>
    </row>
    <row r="220" spans="1:6" s="106" customFormat="1" ht="12.75">
      <c r="A220" s="28" t="s">
        <v>1693</v>
      </c>
      <c r="B220" s="110">
        <v>1</v>
      </c>
      <c r="C220" s="111">
        <v>620</v>
      </c>
      <c r="D220" s="16">
        <f t="shared" si="11"/>
        <v>620</v>
      </c>
      <c r="E220" s="90"/>
      <c r="F220" s="93"/>
    </row>
    <row r="221" spans="1:6" s="106" customFormat="1" ht="12.75">
      <c r="A221" s="28" t="s">
        <v>1694</v>
      </c>
      <c r="B221" s="110">
        <v>1</v>
      </c>
      <c r="C221" s="111">
        <v>1256</v>
      </c>
      <c r="D221" s="16">
        <f t="shared" si="11"/>
        <v>1256</v>
      </c>
      <c r="E221" s="90"/>
      <c r="F221" s="93"/>
    </row>
    <row r="222" spans="1:6" s="106" customFormat="1" ht="12.75">
      <c r="A222" s="28" t="s">
        <v>1695</v>
      </c>
      <c r="B222" s="110">
        <v>1</v>
      </c>
      <c r="C222" s="111">
        <v>2070</v>
      </c>
      <c r="D222" s="16">
        <f t="shared" si="11"/>
        <v>2070</v>
      </c>
      <c r="E222" s="90"/>
      <c r="F222" s="93"/>
    </row>
    <row r="223" spans="1:6" s="106" customFormat="1" ht="12.75">
      <c r="A223" s="28" t="s">
        <v>1696</v>
      </c>
      <c r="B223" s="110">
        <v>1</v>
      </c>
      <c r="C223" s="111">
        <v>6950</v>
      </c>
      <c r="D223" s="16">
        <f t="shared" si="11"/>
        <v>6950</v>
      </c>
      <c r="E223" s="90"/>
      <c r="F223" s="93"/>
    </row>
    <row r="224" spans="1:6" s="106" customFormat="1" ht="12.75">
      <c r="A224" s="28" t="s">
        <v>1697</v>
      </c>
      <c r="B224" s="110">
        <v>1</v>
      </c>
      <c r="C224" s="111">
        <v>3843</v>
      </c>
      <c r="D224" s="16">
        <f>B224*C224</f>
        <v>3843</v>
      </c>
      <c r="E224" s="90"/>
      <c r="F224" s="93"/>
    </row>
    <row r="225" spans="1:6" s="106" customFormat="1" ht="12.75">
      <c r="A225" s="28" t="s">
        <v>1698</v>
      </c>
      <c r="B225" s="110">
        <v>1</v>
      </c>
      <c r="C225" s="111">
        <v>3270</v>
      </c>
      <c r="D225" s="16">
        <f t="shared" si="11"/>
        <v>3270</v>
      </c>
      <c r="E225" s="90"/>
      <c r="F225" s="93"/>
    </row>
    <row r="226" spans="1:6" s="106" customFormat="1" ht="12.75">
      <c r="A226" s="28" t="s">
        <v>1699</v>
      </c>
      <c r="B226" s="110">
        <v>1</v>
      </c>
      <c r="C226" s="111">
        <v>1500</v>
      </c>
      <c r="D226" s="16">
        <f>B226*C226</f>
        <v>1500</v>
      </c>
      <c r="E226" s="90"/>
      <c r="F226" s="93"/>
    </row>
    <row r="227" spans="1:6" s="106" customFormat="1" ht="12.75">
      <c r="A227" s="28" t="s">
        <v>1700</v>
      </c>
      <c r="B227" s="110">
        <v>1</v>
      </c>
      <c r="C227" s="111">
        <v>1720</v>
      </c>
      <c r="D227" s="16">
        <f t="shared" si="11"/>
        <v>1720</v>
      </c>
      <c r="E227" s="90"/>
      <c r="F227" s="93"/>
    </row>
    <row r="228" spans="1:6" s="106" customFormat="1" ht="12.75">
      <c r="A228" s="28" t="s">
        <v>1701</v>
      </c>
      <c r="B228" s="110">
        <v>1</v>
      </c>
      <c r="C228" s="111">
        <v>2730</v>
      </c>
      <c r="D228" s="16">
        <f t="shared" si="11"/>
        <v>2730</v>
      </c>
      <c r="E228" s="90"/>
      <c r="F228" s="93"/>
    </row>
    <row r="229" spans="1:6" s="106" customFormat="1" ht="12.75">
      <c r="A229" s="28" t="s">
        <v>1702</v>
      </c>
      <c r="B229" s="110">
        <v>1</v>
      </c>
      <c r="C229" s="111">
        <v>2200</v>
      </c>
      <c r="D229" s="16">
        <f>B229*C229</f>
        <v>2200</v>
      </c>
      <c r="E229" s="90"/>
      <c r="F229" s="93"/>
    </row>
    <row r="230" spans="1:6" s="106" customFormat="1" ht="12.75">
      <c r="A230" s="28" t="s">
        <v>1703</v>
      </c>
      <c r="B230" s="110">
        <v>1</v>
      </c>
      <c r="C230" s="111">
        <v>868</v>
      </c>
      <c r="D230" s="16">
        <f t="shared" si="11"/>
        <v>868</v>
      </c>
      <c r="E230" s="90"/>
      <c r="F230" s="93"/>
    </row>
    <row r="231" spans="1:6" s="106" customFormat="1" ht="12.75">
      <c r="A231" s="28" t="s">
        <v>1705</v>
      </c>
      <c r="B231" s="110">
        <v>1</v>
      </c>
      <c r="C231" s="111">
        <v>780</v>
      </c>
      <c r="D231" s="16">
        <f t="shared" si="11"/>
        <v>780</v>
      </c>
      <c r="E231" s="90"/>
      <c r="F231" s="93"/>
    </row>
    <row r="232" spans="1:6" s="106" customFormat="1" ht="12.75">
      <c r="A232" s="28" t="s">
        <v>1704</v>
      </c>
      <c r="B232" s="110">
        <v>1</v>
      </c>
      <c r="C232" s="111">
        <v>1070</v>
      </c>
      <c r="D232" s="16">
        <f t="shared" si="11"/>
        <v>1070</v>
      </c>
      <c r="E232" s="90"/>
      <c r="F232" s="93"/>
    </row>
    <row r="233" spans="1:6" s="106" customFormat="1" ht="12.75">
      <c r="A233" s="28" t="s">
        <v>1706</v>
      </c>
      <c r="B233" s="110">
        <v>1</v>
      </c>
      <c r="C233" s="111">
        <v>1788</v>
      </c>
      <c r="D233" s="16">
        <f t="shared" si="11"/>
        <v>1788</v>
      </c>
      <c r="E233" s="90"/>
      <c r="F233" s="93"/>
    </row>
    <row r="234" spans="1:6" s="106" customFormat="1" ht="12.75">
      <c r="A234" s="28" t="s">
        <v>1707</v>
      </c>
      <c r="B234" s="110">
        <v>1</v>
      </c>
      <c r="C234" s="111">
        <v>1442</v>
      </c>
      <c r="D234" s="16">
        <f>B234*C234</f>
        <v>1442</v>
      </c>
      <c r="E234" s="90"/>
      <c r="F234" s="93"/>
    </row>
    <row r="235" spans="1:6" s="106" customFormat="1" ht="12.75">
      <c r="A235" s="28" t="s">
        <v>1708</v>
      </c>
      <c r="B235" s="110">
        <v>1</v>
      </c>
      <c r="C235" s="111">
        <v>4058</v>
      </c>
      <c r="D235" s="16">
        <f t="shared" si="11"/>
        <v>4058</v>
      </c>
      <c r="E235" s="90"/>
      <c r="F235" s="93"/>
    </row>
    <row r="236" spans="1:6" s="106" customFormat="1" ht="12.75">
      <c r="A236" s="28" t="s">
        <v>1709</v>
      </c>
      <c r="B236" s="110">
        <v>1</v>
      </c>
      <c r="C236" s="111">
        <v>1794</v>
      </c>
      <c r="D236" s="16">
        <f t="shared" si="11"/>
        <v>1794</v>
      </c>
      <c r="E236" s="90"/>
      <c r="F236" s="93"/>
    </row>
    <row r="237" spans="1:6" s="106" customFormat="1" ht="12.75">
      <c r="A237" s="28" t="s">
        <v>1710</v>
      </c>
      <c r="B237" s="110">
        <v>1</v>
      </c>
      <c r="C237" s="111">
        <v>1168</v>
      </c>
      <c r="D237" s="16">
        <f t="shared" si="11"/>
        <v>1168</v>
      </c>
      <c r="E237" s="90"/>
      <c r="F237" s="93"/>
    </row>
    <row r="238" spans="1:6" s="106" customFormat="1" ht="12.75">
      <c r="A238" s="28" t="s">
        <v>1711</v>
      </c>
      <c r="B238" s="110">
        <v>1</v>
      </c>
      <c r="C238" s="111">
        <v>1050</v>
      </c>
      <c r="D238" s="16">
        <f t="shared" si="11"/>
        <v>1050</v>
      </c>
      <c r="E238" s="90"/>
      <c r="F238" s="93"/>
    </row>
    <row r="239" spans="1:6" s="106" customFormat="1" ht="12.75">
      <c r="A239" s="28" t="s">
        <v>1712</v>
      </c>
      <c r="B239" s="110">
        <v>1</v>
      </c>
      <c r="C239" s="111">
        <v>2703</v>
      </c>
      <c r="D239" s="16">
        <f t="shared" si="11"/>
        <v>2703</v>
      </c>
      <c r="E239" s="90"/>
      <c r="F239" s="93"/>
    </row>
    <row r="240" spans="1:6" s="106" customFormat="1" ht="12.75">
      <c r="A240" s="28" t="s">
        <v>1713</v>
      </c>
      <c r="B240" s="110">
        <v>1</v>
      </c>
      <c r="C240" s="111">
        <v>1180</v>
      </c>
      <c r="D240" s="16">
        <f t="shared" si="11"/>
        <v>1180</v>
      </c>
      <c r="E240" s="90"/>
      <c r="F240" s="93"/>
    </row>
    <row r="241" spans="1:6" s="106" customFormat="1" ht="12.75">
      <c r="A241" s="28" t="s">
        <v>1714</v>
      </c>
      <c r="B241" s="110">
        <v>1</v>
      </c>
      <c r="C241" s="111">
        <v>920</v>
      </c>
      <c r="D241" s="16">
        <f t="shared" si="11"/>
        <v>920</v>
      </c>
      <c r="E241" s="90"/>
      <c r="F241" s="93"/>
    </row>
    <row r="242" spans="1:6" s="106" customFormat="1" ht="12.75">
      <c r="A242" s="28" t="s">
        <v>1715</v>
      </c>
      <c r="B242" s="110">
        <v>1</v>
      </c>
      <c r="C242" s="111">
        <v>627</v>
      </c>
      <c r="D242" s="16">
        <f>B242*C242</f>
        <v>627</v>
      </c>
      <c r="E242" s="90"/>
      <c r="F242" s="93"/>
    </row>
    <row r="243" spans="1:6" s="106" customFormat="1" ht="12.75">
      <c r="A243" s="28" t="s">
        <v>1716</v>
      </c>
      <c r="B243" s="110">
        <v>1</v>
      </c>
      <c r="C243" s="111">
        <v>973</v>
      </c>
      <c r="D243" s="16">
        <f>B243*C243</f>
        <v>973</v>
      </c>
      <c r="E243" s="90"/>
      <c r="F243" s="93"/>
    </row>
    <row r="244" spans="1:6" s="106" customFormat="1" ht="12.75">
      <c r="A244" s="28" t="s">
        <v>394</v>
      </c>
      <c r="B244" s="110">
        <v>1</v>
      </c>
      <c r="C244" s="111">
        <v>1820</v>
      </c>
      <c r="D244" s="16">
        <f>B244*C244</f>
        <v>1820</v>
      </c>
      <c r="E244" s="90"/>
      <c r="F244" s="93"/>
    </row>
    <row r="245" spans="1:6" s="106" customFormat="1" ht="12.75">
      <c r="A245" s="28" t="s">
        <v>1717</v>
      </c>
      <c r="B245" s="110">
        <v>5</v>
      </c>
      <c r="C245" s="111">
        <v>270</v>
      </c>
      <c r="D245" s="16">
        <f>B245*C245</f>
        <v>1350</v>
      </c>
      <c r="E245" s="90"/>
      <c r="F245" s="93"/>
    </row>
    <row r="246" spans="1:6" s="106" customFormat="1" ht="12.75">
      <c r="A246" s="28" t="s">
        <v>2122</v>
      </c>
      <c r="B246" s="110">
        <v>50</v>
      </c>
      <c r="C246" s="111">
        <v>90</v>
      </c>
      <c r="D246" s="16">
        <f>B246*C246</f>
        <v>4500</v>
      </c>
      <c r="E246" s="90"/>
      <c r="F246" s="93"/>
    </row>
    <row r="247" spans="1:256" ht="17.25" customHeight="1">
      <c r="A247" s="118" t="s">
        <v>395</v>
      </c>
      <c r="B247" s="119"/>
      <c r="C247" s="120"/>
      <c r="D247" s="121"/>
      <c r="E247" s="122"/>
      <c r="F247" s="122"/>
      <c r="G247" s="122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 s="123"/>
      <c r="IV247" s="123"/>
    </row>
    <row r="248" spans="1:256" s="106" customFormat="1" ht="15">
      <c r="A248" s="24" t="s">
        <v>396</v>
      </c>
      <c r="B248" s="110">
        <v>1</v>
      </c>
      <c r="C248" s="111">
        <v>6000</v>
      </c>
      <c r="D248" s="16">
        <f aca="true" t="shared" si="12" ref="D248:D262">B248*C248</f>
        <v>6000</v>
      </c>
      <c r="E248" s="90"/>
      <c r="F248" s="93"/>
      <c r="IU248" s="123"/>
      <c r="IV248" s="123"/>
    </row>
    <row r="249" spans="1:6" s="106" customFormat="1" ht="14.25" customHeight="1">
      <c r="A249" s="24" t="s">
        <v>397</v>
      </c>
      <c r="B249" s="110">
        <v>1</v>
      </c>
      <c r="C249" s="111">
        <v>6000</v>
      </c>
      <c r="D249" s="16">
        <f t="shared" si="12"/>
        <v>6000</v>
      </c>
      <c r="E249" s="90"/>
      <c r="F249" s="93"/>
    </row>
    <row r="250" spans="1:6" s="106" customFormat="1" ht="25.5">
      <c r="A250" s="24" t="s">
        <v>398</v>
      </c>
      <c r="B250" s="110">
        <v>1</v>
      </c>
      <c r="C250" s="111">
        <v>6000</v>
      </c>
      <c r="D250" s="16">
        <f t="shared" si="12"/>
        <v>6000</v>
      </c>
      <c r="E250" s="90"/>
      <c r="F250" s="93"/>
    </row>
    <row r="251" spans="1:6" s="106" customFormat="1" ht="12.75">
      <c r="A251" s="24" t="s">
        <v>399</v>
      </c>
      <c r="B251" s="110">
        <v>1</v>
      </c>
      <c r="C251" s="111">
        <v>6000</v>
      </c>
      <c r="D251" s="16">
        <f t="shared" si="12"/>
        <v>6000</v>
      </c>
      <c r="E251" s="90"/>
      <c r="F251" s="93"/>
    </row>
    <row r="252" spans="1:256" ht="25.5" customHeight="1">
      <c r="A252" s="24" t="s">
        <v>400</v>
      </c>
      <c r="B252" s="119">
        <v>1</v>
      </c>
      <c r="C252" s="111">
        <v>6000</v>
      </c>
      <c r="D252" s="16">
        <f t="shared" si="12"/>
        <v>6000</v>
      </c>
      <c r="E252" s="122"/>
      <c r="F252" s="122"/>
      <c r="G252" s="12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 s="106"/>
      <c r="IV252" s="106"/>
    </row>
    <row r="253" spans="1:6" s="106" customFormat="1" ht="12.75">
      <c r="A253" s="24" t="s">
        <v>401</v>
      </c>
      <c r="B253" s="110">
        <v>1</v>
      </c>
      <c r="C253" s="111">
        <v>6000</v>
      </c>
      <c r="D253" s="16">
        <f t="shared" si="12"/>
        <v>6000</v>
      </c>
      <c r="E253" s="90"/>
      <c r="F253" s="93"/>
    </row>
    <row r="254" spans="1:6" s="106" customFormat="1" ht="26.25" customHeight="1">
      <c r="A254" s="24" t="s">
        <v>402</v>
      </c>
      <c r="B254" s="110">
        <v>1</v>
      </c>
      <c r="C254" s="111">
        <v>6000</v>
      </c>
      <c r="D254" s="16">
        <f t="shared" si="12"/>
        <v>6000</v>
      </c>
      <c r="E254" s="90"/>
      <c r="F254" s="93"/>
    </row>
    <row r="255" spans="1:6" s="106" customFormat="1" ht="25.5">
      <c r="A255" s="24" t="s">
        <v>403</v>
      </c>
      <c r="B255" s="110">
        <v>1</v>
      </c>
      <c r="C255" s="111">
        <v>6000</v>
      </c>
      <c r="D255" s="16">
        <f t="shared" si="12"/>
        <v>6000</v>
      </c>
      <c r="E255" s="90"/>
      <c r="F255" s="93"/>
    </row>
    <row r="256" spans="1:6" s="106" customFormat="1" ht="25.5">
      <c r="A256" s="24" t="s">
        <v>404</v>
      </c>
      <c r="B256" s="110">
        <v>1</v>
      </c>
      <c r="C256" s="111">
        <v>6000</v>
      </c>
      <c r="D256" s="16">
        <f t="shared" si="12"/>
        <v>6000</v>
      </c>
      <c r="E256" s="90"/>
      <c r="F256" s="93"/>
    </row>
    <row r="257" spans="1:6" s="106" customFormat="1" ht="25.5">
      <c r="A257" s="24" t="s">
        <v>405</v>
      </c>
      <c r="B257" s="110">
        <v>1</v>
      </c>
      <c r="C257" s="111">
        <v>6000</v>
      </c>
      <c r="D257" s="16">
        <f t="shared" si="12"/>
        <v>6000</v>
      </c>
      <c r="E257" s="90"/>
      <c r="F257" s="93"/>
    </row>
    <row r="258" spans="1:6" s="106" customFormat="1" ht="12.75">
      <c r="A258" s="24" t="s">
        <v>406</v>
      </c>
      <c r="B258" s="110">
        <v>1</v>
      </c>
      <c r="C258" s="111">
        <v>4500</v>
      </c>
      <c r="D258" s="16">
        <f t="shared" si="12"/>
        <v>4500</v>
      </c>
      <c r="E258" s="90"/>
      <c r="F258" s="93"/>
    </row>
    <row r="259" spans="1:6" s="106" customFormat="1" ht="12.75">
      <c r="A259" s="24" t="s">
        <v>407</v>
      </c>
      <c r="B259" s="110">
        <v>1</v>
      </c>
      <c r="C259" s="111">
        <v>4500</v>
      </c>
      <c r="D259" s="16">
        <f t="shared" si="12"/>
        <v>4500</v>
      </c>
      <c r="E259" s="90"/>
      <c r="F259" s="93"/>
    </row>
    <row r="260" spans="1:6" s="106" customFormat="1" ht="12.75">
      <c r="A260" s="24" t="s">
        <v>2023</v>
      </c>
      <c r="B260" s="110">
        <v>1</v>
      </c>
      <c r="C260" s="111">
        <v>28065</v>
      </c>
      <c r="D260" s="16">
        <f t="shared" si="12"/>
        <v>28065</v>
      </c>
      <c r="E260" s="90"/>
      <c r="F260" s="93"/>
    </row>
    <row r="261" spans="1:6" s="106" customFormat="1" ht="25.5">
      <c r="A261" s="24" t="s">
        <v>408</v>
      </c>
      <c r="B261" s="110">
        <v>1</v>
      </c>
      <c r="C261" s="111">
        <v>1690</v>
      </c>
      <c r="D261" s="16">
        <f t="shared" si="12"/>
        <v>1690</v>
      </c>
      <c r="E261" s="90"/>
      <c r="F261" s="93"/>
    </row>
    <row r="262" spans="1:6" s="106" customFormat="1" ht="25.5">
      <c r="A262" s="24" t="s">
        <v>409</v>
      </c>
      <c r="B262" s="110">
        <v>1</v>
      </c>
      <c r="C262" s="111">
        <v>1690</v>
      </c>
      <c r="D262" s="16">
        <f t="shared" si="12"/>
        <v>1690</v>
      </c>
      <c r="E262" s="90"/>
      <c r="F262" s="93"/>
    </row>
    <row r="263" spans="1:6" s="106" customFormat="1" ht="12.75">
      <c r="A263" s="106" t="s">
        <v>1542</v>
      </c>
      <c r="B263" s="110">
        <v>1</v>
      </c>
      <c r="C263" s="111">
        <v>990</v>
      </c>
      <c r="D263" s="16">
        <f>B263*C263</f>
        <v>990</v>
      </c>
      <c r="E263" s="90"/>
      <c r="F263" s="93"/>
    </row>
    <row r="264" spans="1:6" s="106" customFormat="1" ht="12.75">
      <c r="A264" s="103" t="s">
        <v>247</v>
      </c>
      <c r="B264" s="103"/>
      <c r="C264" s="104"/>
      <c r="D264" s="105"/>
      <c r="E264" s="90"/>
      <c r="F264" s="93"/>
    </row>
    <row r="265" spans="1:6" s="106" customFormat="1" ht="12.75">
      <c r="A265" s="24" t="s">
        <v>410</v>
      </c>
      <c r="B265" s="110">
        <v>1</v>
      </c>
      <c r="C265" s="111">
        <v>315</v>
      </c>
      <c r="D265" s="16">
        <f aca="true" t="shared" si="13" ref="D265:D285">B265*C265</f>
        <v>315</v>
      </c>
      <c r="E265" s="90"/>
      <c r="F265" s="93"/>
    </row>
    <row r="266" spans="1:6" s="106" customFormat="1" ht="13.5" customHeight="1">
      <c r="A266" s="24" t="s">
        <v>411</v>
      </c>
      <c r="B266" s="110">
        <v>1</v>
      </c>
      <c r="C266" s="111">
        <v>2400</v>
      </c>
      <c r="D266" s="16">
        <f t="shared" si="13"/>
        <v>2400</v>
      </c>
      <c r="E266" s="90"/>
      <c r="F266" s="93"/>
    </row>
    <row r="267" spans="1:6" s="106" customFormat="1" ht="13.5" customHeight="1">
      <c r="A267" s="24" t="s">
        <v>412</v>
      </c>
      <c r="B267" s="110">
        <v>1</v>
      </c>
      <c r="C267" s="111">
        <v>2200</v>
      </c>
      <c r="D267" s="16">
        <f t="shared" si="13"/>
        <v>2200</v>
      </c>
      <c r="E267" s="90"/>
      <c r="F267" s="93"/>
    </row>
    <row r="268" spans="1:6" s="106" customFormat="1" ht="13.5" customHeight="1">
      <c r="A268" s="24" t="s">
        <v>2217</v>
      </c>
      <c r="B268" s="110">
        <v>1</v>
      </c>
      <c r="C268" s="111">
        <v>1100</v>
      </c>
      <c r="D268" s="16">
        <f t="shared" si="13"/>
        <v>1100</v>
      </c>
      <c r="E268" s="90"/>
      <c r="F268" s="93"/>
    </row>
    <row r="269" spans="1:7" s="106" customFormat="1" ht="25.5">
      <c r="A269" s="24" t="s">
        <v>1553</v>
      </c>
      <c r="B269" s="110">
        <v>1</v>
      </c>
      <c r="C269" s="111">
        <v>2230</v>
      </c>
      <c r="D269" s="16">
        <f t="shared" si="13"/>
        <v>2230</v>
      </c>
      <c r="F269" s="90"/>
      <c r="G269" s="113"/>
    </row>
    <row r="270" spans="1:7" s="106" customFormat="1" ht="12.75">
      <c r="A270" s="24" t="s">
        <v>1678</v>
      </c>
      <c r="B270" s="110">
        <v>1</v>
      </c>
      <c r="C270" s="111">
        <v>1180</v>
      </c>
      <c r="D270" s="16">
        <f t="shared" si="13"/>
        <v>1180</v>
      </c>
      <c r="F270" s="90"/>
      <c r="G270" s="113"/>
    </row>
    <row r="271" spans="1:6" s="106" customFormat="1" ht="12.75">
      <c r="A271" s="24" t="s">
        <v>413</v>
      </c>
      <c r="B271" s="110">
        <v>1</v>
      </c>
      <c r="C271" s="111">
        <v>1542</v>
      </c>
      <c r="D271" s="16">
        <f t="shared" si="13"/>
        <v>1542</v>
      </c>
      <c r="E271" s="90"/>
      <c r="F271" s="93"/>
    </row>
    <row r="272" spans="1:7" s="106" customFormat="1" ht="12.75">
      <c r="A272" s="565" t="s">
        <v>2216</v>
      </c>
      <c r="B272" s="574">
        <v>1</v>
      </c>
      <c r="C272" s="575">
        <v>1100</v>
      </c>
      <c r="D272" s="576">
        <f t="shared" si="13"/>
        <v>1100</v>
      </c>
      <c r="F272" s="90"/>
      <c r="G272" s="113"/>
    </row>
    <row r="273" spans="1:6" s="106" customFormat="1" ht="12.75" customHeight="1">
      <c r="A273" s="24" t="s">
        <v>414</v>
      </c>
      <c r="B273" s="110">
        <v>1</v>
      </c>
      <c r="C273" s="111">
        <v>1542</v>
      </c>
      <c r="D273" s="16">
        <f t="shared" si="13"/>
        <v>1542</v>
      </c>
      <c r="E273" s="90"/>
      <c r="F273" s="93"/>
    </row>
    <row r="274" spans="1:6" s="106" customFormat="1" ht="12.75" customHeight="1">
      <c r="A274" s="24" t="s">
        <v>1573</v>
      </c>
      <c r="B274" s="110">
        <v>1</v>
      </c>
      <c r="C274" s="111">
        <v>1247</v>
      </c>
      <c r="D274" s="16">
        <f t="shared" si="13"/>
        <v>1247</v>
      </c>
      <c r="E274" s="90"/>
      <c r="F274" s="93"/>
    </row>
    <row r="275" spans="1:4" s="106" customFormat="1" ht="15" customHeight="1">
      <c r="A275" s="24" t="s">
        <v>415</v>
      </c>
      <c r="B275" s="110">
        <v>1</v>
      </c>
      <c r="C275" s="111">
        <v>1542</v>
      </c>
      <c r="D275" s="16">
        <f t="shared" si="13"/>
        <v>1542</v>
      </c>
    </row>
    <row r="276" spans="1:254" s="106" customFormat="1" ht="12.75">
      <c r="A276" s="573" t="s">
        <v>2276</v>
      </c>
      <c r="B276" s="577">
        <v>1</v>
      </c>
      <c r="C276" s="571">
        <v>1980</v>
      </c>
      <c r="D276" s="571">
        <f t="shared" si="13"/>
        <v>1980</v>
      </c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  <c r="CR276" s="84"/>
      <c r="CS276" s="84"/>
      <c r="CT276" s="84"/>
      <c r="CU276" s="84"/>
      <c r="CV276" s="84"/>
      <c r="CW276" s="84"/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/>
      <c r="DJ276" s="84"/>
      <c r="DK276" s="84"/>
      <c r="DL276" s="84"/>
      <c r="DM276" s="84"/>
      <c r="DN276" s="84"/>
      <c r="DO276" s="84"/>
      <c r="DP276" s="84"/>
      <c r="DQ276" s="84"/>
      <c r="DR276" s="84"/>
      <c r="DS276" s="84"/>
      <c r="DT276" s="84"/>
      <c r="DU276" s="84"/>
      <c r="DV276" s="84"/>
      <c r="DW276" s="84"/>
      <c r="DX276" s="84"/>
      <c r="DY276" s="84"/>
      <c r="DZ276" s="84"/>
      <c r="EA276" s="84"/>
      <c r="EB276" s="84"/>
      <c r="EC276" s="84"/>
      <c r="ED276" s="84"/>
      <c r="EE276" s="84"/>
      <c r="EF276" s="84"/>
      <c r="EG276" s="84"/>
      <c r="EH276" s="84"/>
      <c r="EI276" s="84"/>
      <c r="EJ276" s="84"/>
      <c r="EK276" s="84"/>
      <c r="EL276" s="84"/>
      <c r="EM276" s="84"/>
      <c r="EN276" s="84"/>
      <c r="EO276" s="84"/>
      <c r="EP276" s="84"/>
      <c r="EQ276" s="84"/>
      <c r="ER276" s="84"/>
      <c r="ES276" s="84"/>
      <c r="ET276" s="84"/>
      <c r="EU276" s="84"/>
      <c r="EV276" s="84"/>
      <c r="EW276" s="84"/>
      <c r="EX276" s="84"/>
      <c r="EY276" s="84"/>
      <c r="EZ276" s="84"/>
      <c r="FA276" s="84"/>
      <c r="FB276" s="84"/>
      <c r="FC276" s="84"/>
      <c r="FD276" s="84"/>
      <c r="FE276" s="84"/>
      <c r="FF276" s="84"/>
      <c r="FG276" s="84"/>
      <c r="FH276" s="84"/>
      <c r="FI276" s="84"/>
      <c r="FJ276" s="84"/>
      <c r="FK276" s="84"/>
      <c r="FL276" s="84"/>
      <c r="FM276" s="84"/>
      <c r="FN276" s="84"/>
      <c r="FO276" s="84"/>
      <c r="FP276" s="84"/>
      <c r="FQ276" s="84"/>
      <c r="FR276" s="84"/>
      <c r="FS276" s="84"/>
      <c r="FT276" s="84"/>
      <c r="FU276" s="84"/>
      <c r="FV276" s="84"/>
      <c r="FW276" s="84"/>
      <c r="FX276" s="84"/>
      <c r="FY276" s="84"/>
      <c r="FZ276" s="84"/>
      <c r="GA276" s="84"/>
      <c r="GB276" s="84"/>
      <c r="GC276" s="84"/>
      <c r="GD276" s="84"/>
      <c r="GE276" s="84"/>
      <c r="GF276" s="84"/>
      <c r="GG276" s="84"/>
      <c r="GH276" s="84"/>
      <c r="GI276" s="84"/>
      <c r="GJ276" s="84"/>
      <c r="GK276" s="84"/>
      <c r="GL276" s="84"/>
      <c r="GM276" s="84"/>
      <c r="GN276" s="84"/>
      <c r="GO276" s="84"/>
      <c r="GP276" s="84"/>
      <c r="GQ276" s="84"/>
      <c r="GR276" s="84"/>
      <c r="GS276" s="84"/>
      <c r="GT276" s="84"/>
      <c r="GU276" s="84"/>
      <c r="GV276" s="84"/>
      <c r="GW276" s="84"/>
      <c r="GX276" s="84"/>
      <c r="GY276" s="84"/>
      <c r="GZ276" s="84"/>
      <c r="HA276" s="84"/>
      <c r="HB276" s="84"/>
      <c r="HC276" s="84"/>
      <c r="HD276" s="84"/>
      <c r="HE276" s="84"/>
      <c r="HF276" s="84"/>
      <c r="HG276" s="84"/>
      <c r="HH276" s="84"/>
      <c r="HI276" s="84"/>
      <c r="HJ276" s="84"/>
      <c r="HK276" s="84"/>
      <c r="HL276" s="84"/>
      <c r="HM276" s="84"/>
      <c r="HN276" s="84"/>
      <c r="HO276" s="84"/>
      <c r="HP276" s="84"/>
      <c r="HQ276" s="84"/>
      <c r="HR276" s="84"/>
      <c r="HS276" s="84"/>
      <c r="HT276" s="84"/>
      <c r="HU276" s="84"/>
      <c r="HV276" s="84"/>
      <c r="HW276" s="84"/>
      <c r="HX276" s="84"/>
      <c r="HY276" s="84"/>
      <c r="HZ276" s="84"/>
      <c r="IA276" s="84"/>
      <c r="IB276" s="84"/>
      <c r="IC276" s="84"/>
      <c r="ID276" s="84"/>
      <c r="IE276" s="84"/>
      <c r="IF276" s="84"/>
      <c r="IG276" s="84"/>
      <c r="IH276" s="84"/>
      <c r="II276" s="84"/>
      <c r="IJ276" s="84"/>
      <c r="IK276" s="84"/>
      <c r="IL276" s="84"/>
      <c r="IM276" s="84"/>
      <c r="IN276" s="84"/>
      <c r="IO276" s="84"/>
      <c r="IP276" s="84"/>
      <c r="IQ276" s="84"/>
      <c r="IR276" s="84"/>
      <c r="IS276" s="84"/>
      <c r="IT276" s="84"/>
    </row>
    <row r="277" spans="1:256" s="106" customFormat="1" ht="12.75">
      <c r="A277" s="832" t="s">
        <v>2180</v>
      </c>
      <c r="B277" s="574">
        <v>1</v>
      </c>
      <c r="C277" s="575">
        <v>1540</v>
      </c>
      <c r="D277" s="576">
        <f t="shared" si="13"/>
        <v>1540</v>
      </c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  <c r="CR277" s="84"/>
      <c r="CS277" s="84"/>
      <c r="CT277" s="84"/>
      <c r="CU277" s="84"/>
      <c r="CV277" s="84"/>
      <c r="CW277" s="84"/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/>
      <c r="DJ277" s="84"/>
      <c r="DK277" s="84"/>
      <c r="DL277" s="84"/>
      <c r="DM277" s="84"/>
      <c r="DN277" s="84"/>
      <c r="DO277" s="84"/>
      <c r="DP277" s="84"/>
      <c r="DQ277" s="84"/>
      <c r="DR277" s="84"/>
      <c r="DS277" s="84"/>
      <c r="DT277" s="84"/>
      <c r="DU277" s="84"/>
      <c r="DV277" s="84"/>
      <c r="DW277" s="84"/>
      <c r="DX277" s="84"/>
      <c r="DY277" s="84"/>
      <c r="DZ277" s="84"/>
      <c r="EA277" s="84"/>
      <c r="EB277" s="84"/>
      <c r="EC277" s="84"/>
      <c r="ED277" s="84"/>
      <c r="EE277" s="84"/>
      <c r="EF277" s="84"/>
      <c r="EG277" s="84"/>
      <c r="EH277" s="84"/>
      <c r="EI277" s="84"/>
      <c r="EJ277" s="84"/>
      <c r="EK277" s="84"/>
      <c r="EL277" s="84"/>
      <c r="EM277" s="84"/>
      <c r="EN277" s="84"/>
      <c r="EO277" s="84"/>
      <c r="EP277" s="84"/>
      <c r="EQ277" s="84"/>
      <c r="ER277" s="84"/>
      <c r="ES277" s="84"/>
      <c r="ET277" s="84"/>
      <c r="EU277" s="84"/>
      <c r="EV277" s="84"/>
      <c r="EW277" s="84"/>
      <c r="EX277" s="84"/>
      <c r="EY277" s="84"/>
      <c r="EZ277" s="84"/>
      <c r="FA277" s="84"/>
      <c r="FB277" s="84"/>
      <c r="FC277" s="84"/>
      <c r="FD277" s="84"/>
      <c r="FE277" s="84"/>
      <c r="FF277" s="84"/>
      <c r="FG277" s="84"/>
      <c r="FH277" s="84"/>
      <c r="FI277" s="84"/>
      <c r="FJ277" s="84"/>
      <c r="FK277" s="84"/>
      <c r="FL277" s="84"/>
      <c r="FM277" s="84"/>
      <c r="FN277" s="84"/>
      <c r="FO277" s="84"/>
      <c r="FP277" s="84"/>
      <c r="FQ277" s="84"/>
      <c r="FR277" s="84"/>
      <c r="FS277" s="84"/>
      <c r="FT277" s="84"/>
      <c r="FU277" s="84"/>
      <c r="FV277" s="84"/>
      <c r="FW277" s="84"/>
      <c r="FX277" s="84"/>
      <c r="FY277" s="84"/>
      <c r="FZ277" s="84"/>
      <c r="GA277" s="84"/>
      <c r="GB277" s="84"/>
      <c r="GC277" s="84"/>
      <c r="GD277" s="84"/>
      <c r="GE277" s="84"/>
      <c r="GF277" s="84"/>
      <c r="GG277" s="84"/>
      <c r="GH277" s="84"/>
      <c r="GI277" s="84"/>
      <c r="GJ277" s="84"/>
      <c r="GK277" s="84"/>
      <c r="GL277" s="84"/>
      <c r="GM277" s="84"/>
      <c r="GN277" s="84"/>
      <c r="GO277" s="84"/>
      <c r="GP277" s="84"/>
      <c r="GQ277" s="84"/>
      <c r="GR277" s="84"/>
      <c r="GS277" s="84"/>
      <c r="GT277" s="84"/>
      <c r="GU277" s="84"/>
      <c r="GV277" s="84"/>
      <c r="GW277" s="84"/>
      <c r="GX277" s="84"/>
      <c r="GY277" s="84"/>
      <c r="GZ277" s="84"/>
      <c r="HA277" s="84"/>
      <c r="HB277" s="84"/>
      <c r="HC277" s="84"/>
      <c r="HD277" s="84"/>
      <c r="HE277" s="84"/>
      <c r="HF277" s="84"/>
      <c r="HG277" s="84"/>
      <c r="HH277" s="84"/>
      <c r="HI277" s="84"/>
      <c r="HJ277" s="84"/>
      <c r="HK277" s="84"/>
      <c r="HL277" s="84"/>
      <c r="HM277" s="84"/>
      <c r="HN277" s="84"/>
      <c r="HO277" s="84"/>
      <c r="HP277" s="84"/>
      <c r="HQ277" s="84"/>
      <c r="HR277" s="84"/>
      <c r="HS277" s="84"/>
      <c r="HT277" s="84"/>
      <c r="HU277" s="84"/>
      <c r="HV277" s="84"/>
      <c r="HW277" s="84"/>
      <c r="HX277" s="84"/>
      <c r="HY277" s="84"/>
      <c r="HZ277" s="84"/>
      <c r="IA277" s="84"/>
      <c r="IB277" s="84"/>
      <c r="IC277" s="84"/>
      <c r="ID277" s="84"/>
      <c r="IE277" s="84"/>
      <c r="IF277" s="84"/>
      <c r="IG277" s="84"/>
      <c r="IH277" s="84"/>
      <c r="II277" s="84"/>
      <c r="IJ277" s="84"/>
      <c r="IK277" s="84"/>
      <c r="IL277" s="84"/>
      <c r="IM277" s="84"/>
      <c r="IN277" s="84"/>
      <c r="IO277" s="84"/>
      <c r="IP277" s="84"/>
      <c r="IQ277" s="84"/>
      <c r="IR277" s="84"/>
      <c r="IS277" s="84"/>
      <c r="IT277" s="84"/>
      <c r="IU277" s="84"/>
      <c r="IV277" s="84"/>
    </row>
    <row r="278" spans="1:256" ht="25.5">
      <c r="A278" s="587" t="s">
        <v>1835</v>
      </c>
      <c r="B278" s="577">
        <v>1</v>
      </c>
      <c r="C278" s="571">
        <v>1320</v>
      </c>
      <c r="D278" s="571">
        <f t="shared" si="13"/>
        <v>1320</v>
      </c>
      <c r="E278" s="90"/>
      <c r="F278" s="93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  <c r="CE278" s="106"/>
      <c r="CF278" s="106"/>
      <c r="CG278" s="106"/>
      <c r="CH278" s="106"/>
      <c r="CI278" s="106"/>
      <c r="CJ278" s="106"/>
      <c r="CK278" s="106"/>
      <c r="CL278" s="106"/>
      <c r="CM278" s="106"/>
      <c r="CN278" s="106"/>
      <c r="CO278" s="106"/>
      <c r="CP278" s="106"/>
      <c r="CQ278" s="106"/>
      <c r="CR278" s="106"/>
      <c r="CS278" s="106"/>
      <c r="CT278" s="106"/>
      <c r="CU278" s="106"/>
      <c r="CV278" s="106"/>
      <c r="CW278" s="106"/>
      <c r="CX278" s="106"/>
      <c r="CY278" s="106"/>
      <c r="CZ278" s="106"/>
      <c r="DA278" s="106"/>
      <c r="DB278" s="106"/>
      <c r="DC278" s="106"/>
      <c r="DD278" s="106"/>
      <c r="DE278" s="106"/>
      <c r="DF278" s="106"/>
      <c r="DG278" s="106"/>
      <c r="DH278" s="106"/>
      <c r="DI278" s="106"/>
      <c r="DJ278" s="106"/>
      <c r="DK278" s="106"/>
      <c r="DL278" s="106"/>
      <c r="DM278" s="106"/>
      <c r="DN278" s="106"/>
      <c r="DO278" s="106"/>
      <c r="DP278" s="106"/>
      <c r="DQ278" s="106"/>
      <c r="DR278" s="106"/>
      <c r="DS278" s="106"/>
      <c r="DT278" s="106"/>
      <c r="DU278" s="106"/>
      <c r="DV278" s="106"/>
      <c r="DW278" s="106"/>
      <c r="DX278" s="106"/>
      <c r="DY278" s="106"/>
      <c r="DZ278" s="106"/>
      <c r="EA278" s="106"/>
      <c r="EB278" s="106"/>
      <c r="EC278" s="106"/>
      <c r="ED278" s="106"/>
      <c r="EE278" s="106"/>
      <c r="EF278" s="106"/>
      <c r="EG278" s="106"/>
      <c r="EH278" s="106"/>
      <c r="EI278" s="106"/>
      <c r="EJ278" s="106"/>
      <c r="EK278" s="106"/>
      <c r="EL278" s="106"/>
      <c r="EM278" s="106"/>
      <c r="EN278" s="106"/>
      <c r="EO278" s="106"/>
      <c r="EP278" s="106"/>
      <c r="EQ278" s="106"/>
      <c r="ER278" s="106"/>
      <c r="ES278" s="106"/>
      <c r="ET278" s="106"/>
      <c r="EU278" s="106"/>
      <c r="EV278" s="106"/>
      <c r="EW278" s="106"/>
      <c r="EX278" s="106"/>
      <c r="EY278" s="106"/>
      <c r="EZ278" s="106"/>
      <c r="FA278" s="106"/>
      <c r="FB278" s="106"/>
      <c r="FC278" s="106"/>
      <c r="FD278" s="106"/>
      <c r="FE278" s="106"/>
      <c r="FF278" s="106"/>
      <c r="FG278" s="106"/>
      <c r="FH278" s="106"/>
      <c r="FI278" s="106"/>
      <c r="FJ278" s="106"/>
      <c r="FK278" s="106"/>
      <c r="FL278" s="106"/>
      <c r="FM278" s="106"/>
      <c r="FN278" s="106"/>
      <c r="FO278" s="106"/>
      <c r="FP278" s="106"/>
      <c r="FQ278" s="106"/>
      <c r="FR278" s="106"/>
      <c r="FS278" s="106"/>
      <c r="FT278" s="106"/>
      <c r="FU278" s="106"/>
      <c r="FV278" s="106"/>
      <c r="FW278" s="106"/>
      <c r="FX278" s="106"/>
      <c r="FY278" s="106"/>
      <c r="FZ278" s="106"/>
      <c r="GA278" s="106"/>
      <c r="GB278" s="106"/>
      <c r="GC278" s="106"/>
      <c r="GD278" s="106"/>
      <c r="GE278" s="106"/>
      <c r="GF278" s="106"/>
      <c r="GG278" s="106"/>
      <c r="GH278" s="106"/>
      <c r="GI278" s="106"/>
      <c r="GJ278" s="106"/>
      <c r="GK278" s="106"/>
      <c r="GL278" s="106"/>
      <c r="GM278" s="106"/>
      <c r="GN278" s="106"/>
      <c r="GO278" s="106"/>
      <c r="GP278" s="106"/>
      <c r="GQ278" s="106"/>
      <c r="GR278" s="106"/>
      <c r="GS278" s="106"/>
      <c r="GT278" s="106"/>
      <c r="GU278" s="106"/>
      <c r="GV278" s="106"/>
      <c r="GW278" s="106"/>
      <c r="GX278" s="106"/>
      <c r="GY278" s="106"/>
      <c r="GZ278" s="106"/>
      <c r="HA278" s="106"/>
      <c r="HB278" s="106"/>
      <c r="HC278" s="106"/>
      <c r="HD278" s="106"/>
      <c r="HE278" s="106"/>
      <c r="HF278" s="106"/>
      <c r="HG278" s="106"/>
      <c r="HH278" s="106"/>
      <c r="HI278" s="106"/>
      <c r="HJ278" s="106"/>
      <c r="HK278" s="106"/>
      <c r="HL278" s="106"/>
      <c r="HM278" s="106"/>
      <c r="HN278" s="106"/>
      <c r="HO278" s="106"/>
      <c r="HP278" s="106"/>
      <c r="HQ278" s="106"/>
      <c r="HR278" s="106"/>
      <c r="HS278" s="106"/>
      <c r="HT278" s="106"/>
      <c r="HU278" s="106"/>
      <c r="HV278" s="106"/>
      <c r="HW278" s="106"/>
      <c r="HX278" s="106"/>
      <c r="HY278" s="106"/>
      <c r="HZ278" s="106"/>
      <c r="IA278" s="106"/>
      <c r="IB278" s="106"/>
      <c r="IC278" s="106"/>
      <c r="ID278" s="106"/>
      <c r="IE278" s="106"/>
      <c r="IF278" s="106"/>
      <c r="IG278" s="106"/>
      <c r="IH278" s="106"/>
      <c r="II278" s="106"/>
      <c r="IJ278" s="106"/>
      <c r="IK278" s="106"/>
      <c r="IL278" s="106"/>
      <c r="IM278" s="106"/>
      <c r="IN278" s="106"/>
      <c r="IO278" s="106"/>
      <c r="IP278" s="106"/>
      <c r="IQ278" s="106"/>
      <c r="IR278" s="106"/>
      <c r="IS278" s="106"/>
      <c r="IT278" s="106"/>
      <c r="IU278" s="106"/>
      <c r="IV278" s="106"/>
    </row>
    <row r="279" spans="1:4" ht="12.75">
      <c r="A279" s="573" t="s">
        <v>2151</v>
      </c>
      <c r="B279" s="577">
        <v>1</v>
      </c>
      <c r="C279" s="571">
        <v>3740</v>
      </c>
      <c r="D279" s="571">
        <f t="shared" si="13"/>
        <v>3740</v>
      </c>
    </row>
    <row r="280" spans="1:4" ht="12.75">
      <c r="A280" s="573" t="s">
        <v>1571</v>
      </c>
      <c r="B280" s="577">
        <v>1</v>
      </c>
      <c r="C280" s="571">
        <v>4400</v>
      </c>
      <c r="D280" s="571">
        <f t="shared" si="13"/>
        <v>4400</v>
      </c>
    </row>
    <row r="281" spans="1:4" ht="12.75">
      <c r="A281" s="573" t="s">
        <v>1570</v>
      </c>
      <c r="B281" s="577">
        <v>1</v>
      </c>
      <c r="C281" s="571">
        <v>4400</v>
      </c>
      <c r="D281" s="571">
        <f t="shared" si="13"/>
        <v>4400</v>
      </c>
    </row>
    <row r="282" spans="1:4" ht="12.75">
      <c r="A282" s="573" t="s">
        <v>1949</v>
      </c>
      <c r="B282" s="577">
        <v>1</v>
      </c>
      <c r="C282" s="571">
        <v>2640</v>
      </c>
      <c r="D282" s="571">
        <f t="shared" si="13"/>
        <v>2640</v>
      </c>
    </row>
    <row r="283" spans="1:4" ht="12.75">
      <c r="A283" s="573" t="s">
        <v>1948</v>
      </c>
      <c r="B283" s="577">
        <v>1</v>
      </c>
      <c r="C283" s="571">
        <v>3960</v>
      </c>
      <c r="D283" s="571">
        <f t="shared" si="13"/>
        <v>3960</v>
      </c>
    </row>
    <row r="284" spans="1:4" ht="12.75">
      <c r="A284" s="573" t="s">
        <v>1939</v>
      </c>
      <c r="B284" s="577">
        <v>1</v>
      </c>
      <c r="C284" s="571">
        <v>190</v>
      </c>
      <c r="D284" s="571">
        <f t="shared" si="13"/>
        <v>190</v>
      </c>
    </row>
    <row r="285" spans="1:4" ht="12.75">
      <c r="A285" s="573" t="s">
        <v>1940</v>
      </c>
      <c r="B285" s="577">
        <v>1</v>
      </c>
      <c r="C285" s="571">
        <v>90</v>
      </c>
      <c r="D285" s="571">
        <f t="shared" si="13"/>
        <v>90</v>
      </c>
    </row>
    <row r="286" spans="1:4" s="90" customFormat="1" ht="12.75">
      <c r="A286" s="703" t="s">
        <v>266</v>
      </c>
      <c r="B286" s="703"/>
      <c r="C286" s="703"/>
      <c r="D286" s="703"/>
    </row>
    <row r="287" spans="1:6" s="90" customFormat="1" ht="12.75" customHeight="1">
      <c r="A287" s="702" t="s">
        <v>272</v>
      </c>
      <c r="B287" s="226">
        <v>1</v>
      </c>
      <c r="C287" s="647">
        <v>3500</v>
      </c>
      <c r="D287" s="598">
        <f aca="true" t="shared" si="14" ref="D287:D292">B287*C287</f>
        <v>3500</v>
      </c>
      <c r="F287" s="93"/>
    </row>
    <row r="288" spans="1:6" s="25" customFormat="1" ht="12.75" customHeight="1">
      <c r="A288" s="75" t="s">
        <v>133</v>
      </c>
      <c r="B288" s="94">
        <v>1</v>
      </c>
      <c r="C288" s="95">
        <v>6099</v>
      </c>
      <c r="D288" s="29">
        <f t="shared" si="14"/>
        <v>6099</v>
      </c>
      <c r="E288" s="90"/>
      <c r="F288" s="93"/>
    </row>
    <row r="289" spans="1:6" s="25" customFormat="1" ht="12.75">
      <c r="A289" s="96" t="s">
        <v>273</v>
      </c>
      <c r="B289" s="97">
        <v>1</v>
      </c>
      <c r="C289" s="98">
        <v>69900</v>
      </c>
      <c r="D289" s="29">
        <f t="shared" si="14"/>
        <v>69900</v>
      </c>
      <c r="E289" s="90"/>
      <c r="F289" s="93"/>
    </row>
    <row r="290" spans="1:6" s="25" customFormat="1" ht="12.75">
      <c r="A290" s="96" t="s">
        <v>274</v>
      </c>
      <c r="B290" s="97">
        <v>1</v>
      </c>
      <c r="C290" s="98">
        <v>19500</v>
      </c>
      <c r="D290" s="29">
        <f t="shared" si="14"/>
        <v>19500</v>
      </c>
      <c r="E290" s="90"/>
      <c r="F290" s="93"/>
    </row>
    <row r="291" spans="1:6" s="90" customFormat="1" ht="12.75">
      <c r="A291" s="96" t="s">
        <v>276</v>
      </c>
      <c r="B291" s="97">
        <v>1</v>
      </c>
      <c r="C291" s="98">
        <v>25000</v>
      </c>
      <c r="D291" s="29">
        <f t="shared" si="14"/>
        <v>25000</v>
      </c>
      <c r="F291" s="93"/>
    </row>
    <row r="292" spans="1:6" s="102" customFormat="1" ht="12.75">
      <c r="A292" s="24" t="s">
        <v>277</v>
      </c>
      <c r="B292" s="100">
        <v>1</v>
      </c>
      <c r="C292" s="101">
        <v>4550</v>
      </c>
      <c r="D292" s="29">
        <f t="shared" si="14"/>
        <v>4550</v>
      </c>
      <c r="E292" s="90"/>
      <c r="F292" s="93"/>
    </row>
    <row r="293" spans="1:6" s="127" customFormat="1" ht="12.75">
      <c r="A293" s="124" t="s">
        <v>416</v>
      </c>
      <c r="B293" s="99"/>
      <c r="C293" s="125"/>
      <c r="D293" s="126">
        <f>SUM(D2:D292)</f>
        <v>1856288</v>
      </c>
      <c r="F293" s="128"/>
    </row>
    <row r="294" s="106" customFormat="1" ht="12.75">
      <c r="A294" s="129"/>
    </row>
    <row r="295" s="106" customFormat="1" ht="12.75">
      <c r="A295" s="129"/>
    </row>
    <row r="296" s="106" customFormat="1" ht="12.75">
      <c r="A296" s="129"/>
    </row>
    <row r="297" s="106" customFormat="1" ht="12.75">
      <c r="A297" s="129"/>
    </row>
  </sheetData>
  <sheetProtection selectLockedCells="1" selectUnlockedCells="1"/>
  <printOptions/>
  <pageMargins left="0.3541666666666667" right="0.354166666666666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205"/>
  <sheetViews>
    <sheetView workbookViewId="0" topLeftCell="A1">
      <selection activeCell="A7" sqref="A7"/>
    </sheetView>
  </sheetViews>
  <sheetFormatPr defaultColWidth="9.140625" defaultRowHeight="15"/>
  <cols>
    <col min="1" max="1" width="62.7109375" style="130" customWidth="1"/>
    <col min="2" max="2" width="6.8515625" style="130" customWidth="1"/>
    <col min="3" max="3" width="9.8515625" style="131" customWidth="1"/>
    <col min="4" max="4" width="13.00390625" style="132" customWidth="1"/>
    <col min="5" max="5" width="14.421875" style="133" customWidth="1"/>
    <col min="6" max="16384" width="9.140625" style="133" customWidth="1"/>
  </cols>
  <sheetData>
    <row r="1" spans="1:7" ht="12.75">
      <c r="A1" s="83"/>
      <c r="B1" s="86"/>
      <c r="C1" s="85"/>
      <c r="D1" s="84"/>
      <c r="E1" s="84"/>
      <c r="F1" s="84"/>
      <c r="G1" s="84"/>
    </row>
    <row r="2" spans="1:7" ht="12.75">
      <c r="A2" s="86"/>
      <c r="B2" s="86"/>
      <c r="C2" s="87"/>
      <c r="D2" s="45" t="s">
        <v>0</v>
      </c>
      <c r="E2" s="84"/>
      <c r="F2" s="84"/>
      <c r="G2" s="84"/>
    </row>
    <row r="3" spans="1:7" ht="12.75">
      <c r="A3" s="86"/>
      <c r="B3" s="86"/>
      <c r="C3" s="87"/>
      <c r="D3" s="45" t="s">
        <v>1</v>
      </c>
      <c r="E3" s="84"/>
      <c r="F3" s="84"/>
      <c r="G3" s="84"/>
    </row>
    <row r="4" spans="1:7" ht="12.75">
      <c r="A4" s="86"/>
      <c r="B4" s="86"/>
      <c r="C4" s="87"/>
      <c r="D4" s="45" t="s">
        <v>2</v>
      </c>
      <c r="E4" s="84"/>
      <c r="F4" s="84"/>
      <c r="G4" s="84"/>
    </row>
    <row r="5" spans="1:7" ht="12.75">
      <c r="A5" s="86"/>
      <c r="B5" s="86"/>
      <c r="C5" s="87"/>
      <c r="D5" s="45" t="s">
        <v>2185</v>
      </c>
      <c r="E5" s="84"/>
      <c r="F5" s="84"/>
      <c r="G5" s="84"/>
    </row>
    <row r="6" spans="1:7" ht="12.75">
      <c r="A6" s="86"/>
      <c r="B6" s="86"/>
      <c r="C6" s="45"/>
      <c r="D6" s="84"/>
      <c r="E6" s="84"/>
      <c r="F6" s="84"/>
      <c r="G6" s="84"/>
    </row>
    <row r="7" spans="1:7" ht="18.75">
      <c r="A7" s="655" t="s">
        <v>1581</v>
      </c>
      <c r="B7" s="655"/>
      <c r="C7" s="655"/>
      <c r="D7" s="655"/>
      <c r="E7" s="88"/>
      <c r="F7" s="88"/>
      <c r="G7" s="88"/>
    </row>
    <row r="8" spans="1:8" ht="25.5">
      <c r="A8" s="760" t="s">
        <v>4</v>
      </c>
      <c r="B8" s="760" t="s">
        <v>185</v>
      </c>
      <c r="C8" s="761" t="s">
        <v>2176</v>
      </c>
      <c r="D8" s="762" t="s">
        <v>2177</v>
      </c>
      <c r="E8" s="763"/>
      <c r="F8" s="763"/>
      <c r="G8" s="763"/>
      <c r="H8" s="763"/>
    </row>
    <row r="9" spans="1:4" ht="12.75">
      <c r="A9" s="134" t="s">
        <v>418</v>
      </c>
      <c r="B9" s="145"/>
      <c r="C9" s="148"/>
      <c r="D9" s="139"/>
    </row>
    <row r="10" spans="1:4" ht="12.75">
      <c r="A10" s="149" t="s">
        <v>419</v>
      </c>
      <c r="B10" s="150">
        <v>15</v>
      </c>
      <c r="C10" s="148">
        <v>50</v>
      </c>
      <c r="D10" s="139">
        <f>B10*C10</f>
        <v>750</v>
      </c>
    </row>
    <row r="11" spans="1:4" ht="12.75">
      <c r="A11" s="149" t="s">
        <v>420</v>
      </c>
      <c r="B11" s="150">
        <v>15</v>
      </c>
      <c r="C11" s="148">
        <v>180</v>
      </c>
      <c r="D11" s="139">
        <f>B11*C11</f>
        <v>2700</v>
      </c>
    </row>
    <row r="12" spans="1:4" ht="12.75">
      <c r="A12" s="149" t="s">
        <v>421</v>
      </c>
      <c r="B12" s="150">
        <v>15</v>
      </c>
      <c r="C12" s="148">
        <v>90</v>
      </c>
      <c r="D12" s="139">
        <f>B12*C12</f>
        <v>1350</v>
      </c>
    </row>
    <row r="13" spans="1:4" ht="13.5" thickBot="1">
      <c r="A13" s="151" t="s">
        <v>422</v>
      </c>
      <c r="B13" s="150"/>
      <c r="C13" s="148"/>
      <c r="D13" s="139"/>
    </row>
    <row r="14" spans="1:5" ht="12.75" customHeight="1" thickBot="1" thickTop="1">
      <c r="A14" s="152" t="s">
        <v>423</v>
      </c>
      <c r="B14" s="153">
        <v>5</v>
      </c>
      <c r="C14" s="154">
        <v>9900</v>
      </c>
      <c r="D14" s="155">
        <f>B14*C14</f>
        <v>49500</v>
      </c>
      <c r="E14" s="868" t="s">
        <v>231</v>
      </c>
    </row>
    <row r="15" spans="1:5" ht="14.25" thickBot="1" thickTop="1">
      <c r="A15" s="156" t="s">
        <v>424</v>
      </c>
      <c r="B15" s="157">
        <v>1</v>
      </c>
      <c r="C15" s="148">
        <v>138800</v>
      </c>
      <c r="D15" s="158">
        <f>B15*C15</f>
        <v>138800</v>
      </c>
      <c r="E15" s="868"/>
    </row>
    <row r="16" spans="1:5" ht="60.75" customHeight="1" thickBot="1" thickTop="1">
      <c r="A16" s="159" t="s">
        <v>425</v>
      </c>
      <c r="B16" s="160">
        <v>0</v>
      </c>
      <c r="C16" s="161">
        <v>239800</v>
      </c>
      <c r="D16" s="162">
        <f>B16*C16</f>
        <v>0</v>
      </c>
      <c r="E16" s="868"/>
    </row>
    <row r="17" spans="1:4" ht="13.5" thickTop="1">
      <c r="A17" s="149" t="s">
        <v>426</v>
      </c>
      <c r="B17" s="163">
        <v>1</v>
      </c>
      <c r="C17" s="139">
        <v>16225</v>
      </c>
      <c r="D17" s="139">
        <f aca="true" t="shared" si="0" ref="D17:D28">B17*C17</f>
        <v>16225</v>
      </c>
    </row>
    <row r="18" spans="1:4" ht="12.75">
      <c r="A18" s="27" t="s">
        <v>217</v>
      </c>
      <c r="B18" s="163">
        <v>1</v>
      </c>
      <c r="C18" s="139">
        <v>6800</v>
      </c>
      <c r="D18" s="139">
        <f t="shared" si="0"/>
        <v>6800</v>
      </c>
    </row>
    <row r="19" spans="1:4" ht="12.75">
      <c r="A19" s="145" t="s">
        <v>428</v>
      </c>
      <c r="B19" s="165">
        <v>1</v>
      </c>
      <c r="C19" s="139">
        <v>3900</v>
      </c>
      <c r="D19" s="139">
        <f t="shared" si="0"/>
        <v>3900</v>
      </c>
    </row>
    <row r="20" spans="1:4" ht="12.75">
      <c r="A20" s="164" t="s">
        <v>427</v>
      </c>
      <c r="B20" s="150">
        <v>5</v>
      </c>
      <c r="C20" s="139">
        <v>3500</v>
      </c>
      <c r="D20" s="139">
        <f t="shared" si="0"/>
        <v>17500</v>
      </c>
    </row>
    <row r="21" spans="1:4" ht="12.75">
      <c r="A21" s="149" t="s">
        <v>429</v>
      </c>
      <c r="B21" s="163">
        <v>15</v>
      </c>
      <c r="C21" s="148">
        <v>480</v>
      </c>
      <c r="D21" s="139">
        <f t="shared" si="0"/>
        <v>7200</v>
      </c>
    </row>
    <row r="22" spans="1:4" ht="12.75">
      <c r="A22" s="149" t="s">
        <v>2158</v>
      </c>
      <c r="B22" s="163">
        <v>3</v>
      </c>
      <c r="C22" s="148">
        <v>350</v>
      </c>
      <c r="D22" s="139">
        <f t="shared" si="0"/>
        <v>1050</v>
      </c>
    </row>
    <row r="23" spans="1:4" ht="12.75">
      <c r="A23" s="149" t="s">
        <v>1686</v>
      </c>
      <c r="B23" s="150">
        <v>5</v>
      </c>
      <c r="C23" s="139">
        <v>21900</v>
      </c>
      <c r="D23" s="139">
        <f t="shared" si="0"/>
        <v>109500</v>
      </c>
    </row>
    <row r="24" spans="1:10" s="736" customFormat="1" ht="12.75" customHeight="1">
      <c r="A24" s="149" t="s">
        <v>1721</v>
      </c>
      <c r="B24" s="150">
        <v>3</v>
      </c>
      <c r="C24" s="148">
        <v>1815</v>
      </c>
      <c r="D24" s="139">
        <f t="shared" si="0"/>
        <v>5445</v>
      </c>
      <c r="E24" s="133"/>
      <c r="F24" s="133"/>
      <c r="G24" s="133"/>
      <c r="H24" s="133"/>
      <c r="I24" s="133"/>
      <c r="J24" s="133"/>
    </row>
    <row r="25" spans="1:4" ht="12.75">
      <c r="A25" s="149" t="s">
        <v>1720</v>
      </c>
      <c r="B25" s="150">
        <v>3</v>
      </c>
      <c r="C25" s="148">
        <v>1770</v>
      </c>
      <c r="D25" s="139">
        <f t="shared" si="0"/>
        <v>5310</v>
      </c>
    </row>
    <row r="26" spans="1:10" ht="12.75">
      <c r="A26" s="149" t="s">
        <v>2069</v>
      </c>
      <c r="B26" s="150">
        <v>5</v>
      </c>
      <c r="C26" s="148">
        <v>22000</v>
      </c>
      <c r="D26" s="139">
        <f t="shared" si="0"/>
        <v>110000</v>
      </c>
      <c r="E26" s="736"/>
      <c r="F26" s="736"/>
      <c r="G26" s="736"/>
      <c r="H26" s="736"/>
      <c r="I26" s="736"/>
      <c r="J26" s="736"/>
    </row>
    <row r="27" spans="1:4" ht="12.75">
      <c r="A27" s="149" t="s">
        <v>430</v>
      </c>
      <c r="B27" s="163">
        <v>15</v>
      </c>
      <c r="C27" s="148">
        <v>3600</v>
      </c>
      <c r="D27" s="139">
        <f t="shared" si="0"/>
        <v>54000</v>
      </c>
    </row>
    <row r="28" spans="1:4" ht="12.75">
      <c r="A28" s="149" t="s">
        <v>431</v>
      </c>
      <c r="B28" s="163">
        <v>15</v>
      </c>
      <c r="C28" s="148">
        <v>290</v>
      </c>
      <c r="D28" s="139">
        <f t="shared" si="0"/>
        <v>4350</v>
      </c>
    </row>
    <row r="29" spans="1:7" ht="12.75">
      <c r="A29" s="149" t="s">
        <v>432</v>
      </c>
      <c r="B29" s="150">
        <v>1</v>
      </c>
      <c r="C29" s="148">
        <v>12000</v>
      </c>
      <c r="D29" s="139">
        <f>B29*C29</f>
        <v>12000</v>
      </c>
      <c r="F29" s="166"/>
      <c r="G29" s="166"/>
    </row>
    <row r="30" spans="1:5" ht="12.75">
      <c r="A30" s="27" t="s">
        <v>1915</v>
      </c>
      <c r="B30" s="8">
        <v>1</v>
      </c>
      <c r="C30" s="148">
        <v>41652</v>
      </c>
      <c r="D30" s="139">
        <f>B30*C30</f>
        <v>41652</v>
      </c>
      <c r="E30" s="166"/>
    </row>
    <row r="31" spans="1:10" ht="12.75">
      <c r="A31" s="28" t="s">
        <v>433</v>
      </c>
      <c r="B31" s="167">
        <v>1</v>
      </c>
      <c r="C31" s="168">
        <v>27100</v>
      </c>
      <c r="D31" s="139">
        <f>B31*C31</f>
        <v>27100</v>
      </c>
      <c r="F31" s="166"/>
      <c r="G31" s="166"/>
      <c r="H31" s="166"/>
      <c r="I31" s="166"/>
      <c r="J31" s="166"/>
    </row>
    <row r="32" spans="1:4" ht="12.75">
      <c r="A32" s="134" t="s">
        <v>434</v>
      </c>
      <c r="B32" s="145"/>
      <c r="C32" s="148"/>
      <c r="D32" s="139"/>
    </row>
    <row r="33" spans="1:4" ht="12.75">
      <c r="A33" s="149" t="s">
        <v>1784</v>
      </c>
      <c r="B33" s="163">
        <v>5</v>
      </c>
      <c r="C33" s="148">
        <v>653</v>
      </c>
      <c r="D33" s="139">
        <f aca="true" t="shared" si="1" ref="D33:D55">B33*C33</f>
        <v>3265</v>
      </c>
    </row>
    <row r="34" spans="1:4" ht="12.75">
      <c r="A34" s="149" t="s">
        <v>1653</v>
      </c>
      <c r="B34" s="163">
        <v>15</v>
      </c>
      <c r="C34" s="148">
        <v>60</v>
      </c>
      <c r="D34" s="139">
        <f t="shared" si="1"/>
        <v>900</v>
      </c>
    </row>
    <row r="35" spans="1:4" ht="12.75">
      <c r="A35" s="149" t="s">
        <v>1652</v>
      </c>
      <c r="B35" s="163">
        <v>15</v>
      </c>
      <c r="C35" s="148">
        <v>70</v>
      </c>
      <c r="D35" s="139">
        <f t="shared" si="1"/>
        <v>1050</v>
      </c>
    </row>
    <row r="36" spans="1:4" ht="12.75">
      <c r="A36" s="149" t="s">
        <v>2239</v>
      </c>
      <c r="B36" s="163">
        <v>1</v>
      </c>
      <c r="C36" s="148">
        <v>95</v>
      </c>
      <c r="D36" s="139">
        <f t="shared" si="1"/>
        <v>95</v>
      </c>
    </row>
    <row r="37" spans="1:4" ht="12.75">
      <c r="A37" s="149" t="s">
        <v>2000</v>
      </c>
      <c r="B37" s="163">
        <v>15</v>
      </c>
      <c r="C37" s="148">
        <v>150</v>
      </c>
      <c r="D37" s="139">
        <f t="shared" si="1"/>
        <v>2250</v>
      </c>
    </row>
    <row r="38" spans="1:4" ht="12.75">
      <c r="A38" s="149" t="s">
        <v>1780</v>
      </c>
      <c r="B38" s="163">
        <v>15</v>
      </c>
      <c r="C38" s="139">
        <v>3645</v>
      </c>
      <c r="D38" s="139">
        <f t="shared" si="1"/>
        <v>54675</v>
      </c>
    </row>
    <row r="39" spans="1:4" ht="12.75">
      <c r="A39" s="149" t="s">
        <v>1550</v>
      </c>
      <c r="B39" s="163">
        <v>3</v>
      </c>
      <c r="C39" s="148">
        <v>110</v>
      </c>
      <c r="D39" s="139">
        <f t="shared" si="1"/>
        <v>330</v>
      </c>
    </row>
    <row r="40" spans="1:4" ht="12.75">
      <c r="A40" s="149" t="s">
        <v>445</v>
      </c>
      <c r="B40" s="150">
        <v>2</v>
      </c>
      <c r="C40" s="148">
        <v>250</v>
      </c>
      <c r="D40" s="139">
        <f t="shared" si="1"/>
        <v>500</v>
      </c>
    </row>
    <row r="41" spans="1:5" ht="18.75">
      <c r="A41" s="149" t="s">
        <v>443</v>
      </c>
      <c r="B41" s="150">
        <v>1</v>
      </c>
      <c r="C41" s="148">
        <v>11800</v>
      </c>
      <c r="D41" s="139">
        <f t="shared" si="1"/>
        <v>11800</v>
      </c>
      <c r="E41" s="179"/>
    </row>
    <row r="42" spans="1:4" ht="12.75">
      <c r="A42" s="169" t="s">
        <v>435</v>
      </c>
      <c r="B42" s="163">
        <v>15</v>
      </c>
      <c r="C42" s="148">
        <v>75</v>
      </c>
      <c r="D42" s="139">
        <f t="shared" si="1"/>
        <v>1125</v>
      </c>
    </row>
    <row r="43" spans="1:4" ht="12.75">
      <c r="A43" s="699" t="s">
        <v>436</v>
      </c>
      <c r="B43" s="739">
        <v>15</v>
      </c>
      <c r="C43" s="148">
        <v>180</v>
      </c>
      <c r="D43" s="139">
        <f t="shared" si="1"/>
        <v>2700</v>
      </c>
    </row>
    <row r="44" spans="1:4" ht="12.75">
      <c r="A44" s="744" t="s">
        <v>437</v>
      </c>
      <c r="B44" s="740">
        <v>3</v>
      </c>
      <c r="C44" s="148">
        <v>1222</v>
      </c>
      <c r="D44" s="139">
        <f t="shared" si="1"/>
        <v>3666</v>
      </c>
    </row>
    <row r="45" spans="1:4" ht="12.75">
      <c r="A45" s="145" t="s">
        <v>2171</v>
      </c>
      <c r="B45" s="150">
        <v>3</v>
      </c>
      <c r="C45" s="148">
        <v>350</v>
      </c>
      <c r="D45" s="139">
        <f>B45*C45</f>
        <v>1050</v>
      </c>
    </row>
    <row r="46" spans="1:4" ht="12.75">
      <c r="A46" s="744" t="s">
        <v>1941</v>
      </c>
      <c r="B46" s="740">
        <v>2</v>
      </c>
      <c r="C46" s="148">
        <v>650</v>
      </c>
      <c r="D46" s="139">
        <f t="shared" si="1"/>
        <v>1300</v>
      </c>
    </row>
    <row r="47" spans="1:4" ht="12.75">
      <c r="A47" s="699" t="s">
        <v>444</v>
      </c>
      <c r="B47" s="740">
        <v>1</v>
      </c>
      <c r="C47" s="148">
        <v>1200</v>
      </c>
      <c r="D47" s="139">
        <f t="shared" si="1"/>
        <v>1200</v>
      </c>
    </row>
    <row r="48" spans="1:4" ht="12.75">
      <c r="A48" s="744" t="s">
        <v>1668</v>
      </c>
      <c r="B48" s="741">
        <v>15</v>
      </c>
      <c r="C48" s="161">
        <v>43</v>
      </c>
      <c r="D48" s="171">
        <f t="shared" si="1"/>
        <v>645</v>
      </c>
    </row>
    <row r="49" spans="1:4" ht="12.75">
      <c r="A49" s="699" t="s">
        <v>1656</v>
      </c>
      <c r="B49" s="742">
        <v>15</v>
      </c>
      <c r="C49" s="161">
        <v>115</v>
      </c>
      <c r="D49" s="171">
        <f t="shared" si="1"/>
        <v>1725</v>
      </c>
    </row>
    <row r="50" spans="1:4" ht="14.25" customHeight="1">
      <c r="A50" s="699" t="s">
        <v>1657</v>
      </c>
      <c r="B50" s="743">
        <v>15</v>
      </c>
      <c r="C50" s="147">
        <v>95</v>
      </c>
      <c r="D50" s="142">
        <f t="shared" si="1"/>
        <v>1425</v>
      </c>
    </row>
    <row r="51" spans="1:4" ht="12.75">
      <c r="A51" s="178" t="s">
        <v>1781</v>
      </c>
      <c r="B51" s="163">
        <v>5</v>
      </c>
      <c r="C51" s="148">
        <v>2300</v>
      </c>
      <c r="D51" s="139">
        <f t="shared" si="1"/>
        <v>11500</v>
      </c>
    </row>
    <row r="52" spans="1:5" ht="13.5" thickBot="1">
      <c r="A52" s="169" t="s">
        <v>438</v>
      </c>
      <c r="B52" s="170">
        <v>5</v>
      </c>
      <c r="C52" s="161">
        <v>1750</v>
      </c>
      <c r="D52" s="171">
        <f t="shared" si="1"/>
        <v>8750</v>
      </c>
      <c r="E52" s="172"/>
    </row>
    <row r="53" spans="1:5" ht="12.75" customHeight="1" thickBot="1" thickTop="1">
      <c r="A53" s="152" t="s">
        <v>439</v>
      </c>
      <c r="B53" s="173">
        <v>1</v>
      </c>
      <c r="C53" s="154">
        <v>42830</v>
      </c>
      <c r="D53" s="139">
        <f t="shared" si="1"/>
        <v>42830</v>
      </c>
      <c r="E53" s="869" t="s">
        <v>440</v>
      </c>
    </row>
    <row r="54" spans="1:5" ht="39.75" thickBot="1" thickTop="1">
      <c r="A54" s="156" t="s">
        <v>441</v>
      </c>
      <c r="B54" s="157">
        <v>0</v>
      </c>
      <c r="C54" s="148">
        <v>58962</v>
      </c>
      <c r="D54" s="174">
        <f t="shared" si="1"/>
        <v>0</v>
      </c>
      <c r="E54" s="869"/>
    </row>
    <row r="55" spans="1:5" ht="65.25" thickBot="1" thickTop="1">
      <c r="A55" s="175" t="s">
        <v>442</v>
      </c>
      <c r="B55" s="176">
        <v>0</v>
      </c>
      <c r="C55" s="177">
        <v>79383</v>
      </c>
      <c r="D55" s="139">
        <f t="shared" si="1"/>
        <v>0</v>
      </c>
      <c r="E55" s="869"/>
    </row>
    <row r="56" spans="1:5" ht="13.5" customHeight="1" thickTop="1">
      <c r="A56" s="699" t="s">
        <v>1933</v>
      </c>
      <c r="B56" s="700">
        <v>1</v>
      </c>
      <c r="C56" s="701">
        <v>37700</v>
      </c>
      <c r="D56" s="701">
        <f>B56*C56</f>
        <v>37700</v>
      </c>
      <c r="E56" s="179"/>
    </row>
    <row r="57" spans="1:4" ht="13.5" customHeight="1">
      <c r="A57" s="699" t="s">
        <v>446</v>
      </c>
      <c r="B57" s="700">
        <v>1</v>
      </c>
      <c r="C57" s="701">
        <v>950</v>
      </c>
      <c r="D57" s="701">
        <f>B57*C57</f>
        <v>950</v>
      </c>
    </row>
    <row r="58" spans="1:5" ht="13.5" customHeight="1">
      <c r="A58" s="699" t="s">
        <v>2182</v>
      </c>
      <c r="B58" s="700">
        <v>1</v>
      </c>
      <c r="C58" s="701">
        <v>550</v>
      </c>
      <c r="D58" s="701">
        <f>B58*C58</f>
        <v>550</v>
      </c>
      <c r="E58" s="179"/>
    </row>
    <row r="59" spans="1:5" ht="13.5" customHeight="1">
      <c r="A59" s="178" t="s">
        <v>2183</v>
      </c>
      <c r="B59" s="714">
        <v>1</v>
      </c>
      <c r="C59" s="147">
        <v>700</v>
      </c>
      <c r="D59" s="142">
        <f>B59*C59</f>
        <v>700</v>
      </c>
      <c r="E59" s="179"/>
    </row>
    <row r="60" spans="1:4" ht="12.75">
      <c r="A60" s="134" t="s">
        <v>447</v>
      </c>
      <c r="B60" s="150"/>
      <c r="C60" s="148"/>
      <c r="D60" s="139"/>
    </row>
    <row r="61" spans="1:4" ht="12.75">
      <c r="A61" s="145" t="s">
        <v>2374</v>
      </c>
      <c r="B61" s="150">
        <v>1</v>
      </c>
      <c r="C61" s="148">
        <v>530</v>
      </c>
      <c r="D61" s="139">
        <f aca="true" t="shared" si="2" ref="D61:D77">B61*C61</f>
        <v>530</v>
      </c>
    </row>
    <row r="62" spans="1:4" ht="12.75">
      <c r="A62" s="145" t="s">
        <v>448</v>
      </c>
      <c r="B62" s="150">
        <v>1</v>
      </c>
      <c r="C62" s="148">
        <v>2640</v>
      </c>
      <c r="D62" s="139">
        <f t="shared" si="2"/>
        <v>2640</v>
      </c>
    </row>
    <row r="63" spans="1:4" ht="25.5">
      <c r="A63" s="145" t="s">
        <v>449</v>
      </c>
      <c r="B63" s="150">
        <v>1</v>
      </c>
      <c r="C63" s="148">
        <v>580</v>
      </c>
      <c r="D63" s="139">
        <f t="shared" si="2"/>
        <v>580</v>
      </c>
    </row>
    <row r="64" spans="1:4" ht="25.5">
      <c r="A64" s="145" t="s">
        <v>2367</v>
      </c>
      <c r="B64" s="150">
        <v>1</v>
      </c>
      <c r="C64" s="148">
        <v>580</v>
      </c>
      <c r="D64" s="139">
        <f t="shared" si="2"/>
        <v>580</v>
      </c>
    </row>
    <row r="65" spans="1:4" ht="12.75">
      <c r="A65" s="145" t="s">
        <v>450</v>
      </c>
      <c r="B65" s="150">
        <v>1</v>
      </c>
      <c r="C65" s="148">
        <v>580</v>
      </c>
      <c r="D65" s="139">
        <f t="shared" si="2"/>
        <v>580</v>
      </c>
    </row>
    <row r="66" spans="1:4" ht="12.75">
      <c r="A66" s="180" t="s">
        <v>451</v>
      </c>
      <c r="B66" s="150">
        <v>1</v>
      </c>
      <c r="C66" s="181">
        <v>1760</v>
      </c>
      <c r="D66" s="139">
        <f t="shared" si="2"/>
        <v>1760</v>
      </c>
    </row>
    <row r="67" spans="1:4" ht="12.75">
      <c r="A67" s="145" t="s">
        <v>452</v>
      </c>
      <c r="B67" s="150">
        <v>1</v>
      </c>
      <c r="C67" s="148">
        <v>1195</v>
      </c>
      <c r="D67" s="139">
        <f t="shared" si="2"/>
        <v>1195</v>
      </c>
    </row>
    <row r="68" spans="1:4" ht="12.75">
      <c r="A68" s="145" t="s">
        <v>453</v>
      </c>
      <c r="B68" s="150">
        <v>1</v>
      </c>
      <c r="C68" s="148">
        <v>370</v>
      </c>
      <c r="D68" s="139">
        <f t="shared" si="2"/>
        <v>370</v>
      </c>
    </row>
    <row r="69" spans="1:10" s="25" customFormat="1" ht="12.75" customHeight="1">
      <c r="A69" s="145" t="s">
        <v>454</v>
      </c>
      <c r="B69" s="150">
        <v>1</v>
      </c>
      <c r="C69" s="139">
        <v>2860</v>
      </c>
      <c r="D69" s="139">
        <f t="shared" si="2"/>
        <v>2860</v>
      </c>
      <c r="E69" s="133"/>
      <c r="F69" s="133"/>
      <c r="G69" s="133"/>
      <c r="H69" s="133"/>
      <c r="I69" s="133"/>
      <c r="J69" s="133"/>
    </row>
    <row r="70" spans="1:4" ht="25.5">
      <c r="A70" s="145" t="s">
        <v>456</v>
      </c>
      <c r="B70" s="150">
        <v>1</v>
      </c>
      <c r="C70" s="148">
        <v>530</v>
      </c>
      <c r="D70" s="139">
        <f t="shared" si="2"/>
        <v>530</v>
      </c>
    </row>
    <row r="71" spans="1:4" ht="12.75">
      <c r="A71" s="145" t="s">
        <v>457</v>
      </c>
      <c r="B71" s="150">
        <v>1</v>
      </c>
      <c r="C71" s="148">
        <v>890</v>
      </c>
      <c r="D71" s="139">
        <f t="shared" si="2"/>
        <v>890</v>
      </c>
    </row>
    <row r="72" spans="1:4" ht="12.75">
      <c r="A72" s="145" t="s">
        <v>458</v>
      </c>
      <c r="B72" s="150">
        <v>1</v>
      </c>
      <c r="C72" s="148">
        <v>720</v>
      </c>
      <c r="D72" s="139">
        <f t="shared" si="2"/>
        <v>720</v>
      </c>
    </row>
    <row r="73" spans="1:4" ht="12.75">
      <c r="A73" s="145" t="s">
        <v>459</v>
      </c>
      <c r="B73" s="150">
        <v>1</v>
      </c>
      <c r="C73" s="148">
        <v>1980</v>
      </c>
      <c r="D73" s="139">
        <f t="shared" si="2"/>
        <v>1980</v>
      </c>
    </row>
    <row r="74" spans="1:4" ht="12.75">
      <c r="A74" s="145" t="s">
        <v>460</v>
      </c>
      <c r="B74" s="150">
        <v>1</v>
      </c>
      <c r="C74" s="148">
        <v>2420</v>
      </c>
      <c r="D74" s="139">
        <f t="shared" si="2"/>
        <v>2420</v>
      </c>
    </row>
    <row r="75" spans="1:4" ht="12.75">
      <c r="A75" s="145" t="s">
        <v>1828</v>
      </c>
      <c r="B75" s="150">
        <v>1</v>
      </c>
      <c r="C75" s="148">
        <v>560</v>
      </c>
      <c r="D75" s="139">
        <f t="shared" si="2"/>
        <v>560</v>
      </c>
    </row>
    <row r="76" spans="1:4" ht="12.75">
      <c r="A76" s="145" t="s">
        <v>461</v>
      </c>
      <c r="B76" s="150">
        <v>1</v>
      </c>
      <c r="C76" s="148">
        <v>3300</v>
      </c>
      <c r="D76" s="139">
        <f t="shared" si="2"/>
        <v>3300</v>
      </c>
    </row>
    <row r="77" spans="1:10" ht="12.75">
      <c r="A77" s="218" t="s">
        <v>720</v>
      </c>
      <c r="B77" s="91">
        <v>1</v>
      </c>
      <c r="C77" s="184">
        <v>310</v>
      </c>
      <c r="D77" s="139">
        <f t="shared" si="2"/>
        <v>310</v>
      </c>
      <c r="E77" s="88"/>
      <c r="F77" s="88"/>
      <c r="G77" s="88"/>
      <c r="H77" s="25"/>
      <c r="I77" s="25"/>
      <c r="J77" s="25"/>
    </row>
    <row r="78" spans="1:4" ht="12.75">
      <c r="A78" s="145" t="s">
        <v>462</v>
      </c>
      <c r="B78" s="150">
        <v>1</v>
      </c>
      <c r="C78" s="148">
        <v>530</v>
      </c>
      <c r="D78" s="139">
        <f>B78*C78</f>
        <v>530</v>
      </c>
    </row>
    <row r="79" spans="1:4" ht="12.75">
      <c r="A79" s="145" t="s">
        <v>455</v>
      </c>
      <c r="B79" s="150">
        <v>1</v>
      </c>
      <c r="C79" s="148">
        <v>1980</v>
      </c>
      <c r="D79" s="139">
        <f>B79*C79</f>
        <v>1980</v>
      </c>
    </row>
    <row r="80" spans="1:4" ht="12.75">
      <c r="A80" s="145" t="s">
        <v>463</v>
      </c>
      <c r="B80" s="150">
        <v>1</v>
      </c>
      <c r="C80" s="148">
        <v>530</v>
      </c>
      <c r="D80" s="139">
        <f>B80*C80</f>
        <v>530</v>
      </c>
    </row>
    <row r="81" spans="1:4" ht="12.75">
      <c r="A81" s="145" t="s">
        <v>464</v>
      </c>
      <c r="B81" s="150">
        <v>1</v>
      </c>
      <c r="C81" s="148">
        <v>1760</v>
      </c>
      <c r="D81" s="139">
        <f>B81*C81</f>
        <v>1760</v>
      </c>
    </row>
    <row r="82" spans="1:4" ht="12.75">
      <c r="A82" s="145" t="s">
        <v>465</v>
      </c>
      <c r="B82" s="150">
        <v>1</v>
      </c>
      <c r="C82" s="148">
        <v>540</v>
      </c>
      <c r="D82" s="139">
        <f>B82*C82</f>
        <v>540</v>
      </c>
    </row>
    <row r="83" spans="1:4" ht="12.75">
      <c r="A83" s="134" t="s">
        <v>466</v>
      </c>
      <c r="B83" s="150"/>
      <c r="C83" s="148"/>
      <c r="D83" s="139"/>
    </row>
    <row r="84" spans="1:4" ht="12.75">
      <c r="A84" s="145" t="s">
        <v>467</v>
      </c>
      <c r="B84" s="150">
        <v>1</v>
      </c>
      <c r="C84" s="148">
        <v>311</v>
      </c>
      <c r="D84" s="139">
        <f aca="true" t="shared" si="3" ref="D84:D144">B84*C84</f>
        <v>311</v>
      </c>
    </row>
    <row r="85" spans="1:4" ht="12.75">
      <c r="A85" s="145" t="s">
        <v>468</v>
      </c>
      <c r="B85" s="150">
        <v>1</v>
      </c>
      <c r="C85" s="148">
        <v>311</v>
      </c>
      <c r="D85" s="139">
        <f t="shared" si="3"/>
        <v>311</v>
      </c>
    </row>
    <row r="86" spans="1:4" ht="12.75">
      <c r="A86" s="145" t="s">
        <v>469</v>
      </c>
      <c r="B86" s="150">
        <v>1</v>
      </c>
      <c r="C86" s="148">
        <v>311</v>
      </c>
      <c r="D86" s="139">
        <f t="shared" si="3"/>
        <v>311</v>
      </c>
    </row>
    <row r="87" spans="1:4" ht="12.75">
      <c r="A87" s="145" t="s">
        <v>2369</v>
      </c>
      <c r="B87" s="150">
        <v>1</v>
      </c>
      <c r="C87" s="148">
        <v>311</v>
      </c>
      <c r="D87" s="139">
        <f t="shared" si="3"/>
        <v>311</v>
      </c>
    </row>
    <row r="88" spans="1:4" ht="12.75">
      <c r="A88" s="145" t="s">
        <v>2077</v>
      </c>
      <c r="B88" s="150">
        <v>1</v>
      </c>
      <c r="C88" s="148">
        <v>345</v>
      </c>
      <c r="D88" s="139">
        <f t="shared" si="3"/>
        <v>345</v>
      </c>
    </row>
    <row r="89" spans="1:4" ht="25.5">
      <c r="A89" s="145" t="s">
        <v>2078</v>
      </c>
      <c r="B89" s="150">
        <v>1</v>
      </c>
      <c r="C89" s="148">
        <v>345</v>
      </c>
      <c r="D89" s="139">
        <f t="shared" si="3"/>
        <v>345</v>
      </c>
    </row>
    <row r="90" spans="1:4" ht="12.75">
      <c r="A90" s="145" t="s">
        <v>2089</v>
      </c>
      <c r="B90" s="150">
        <v>1</v>
      </c>
      <c r="C90" s="148">
        <v>345</v>
      </c>
      <c r="D90" s="139">
        <f t="shared" si="3"/>
        <v>345</v>
      </c>
    </row>
    <row r="91" spans="1:4" ht="12.75">
      <c r="A91" s="145" t="s">
        <v>470</v>
      </c>
      <c r="B91" s="150">
        <v>1</v>
      </c>
      <c r="C91" s="148">
        <v>311</v>
      </c>
      <c r="D91" s="139">
        <f t="shared" si="3"/>
        <v>311</v>
      </c>
    </row>
    <row r="92" spans="1:4" ht="12.75">
      <c r="A92" s="145" t="s">
        <v>2079</v>
      </c>
      <c r="B92" s="150">
        <v>1</v>
      </c>
      <c r="C92" s="148">
        <v>345</v>
      </c>
      <c r="D92" s="139">
        <f t="shared" si="3"/>
        <v>345</v>
      </c>
    </row>
    <row r="93" spans="1:4" ht="12.75">
      <c r="A93" s="145" t="s">
        <v>2080</v>
      </c>
      <c r="B93" s="150">
        <v>1</v>
      </c>
      <c r="C93" s="148">
        <v>345</v>
      </c>
      <c r="D93" s="139">
        <f t="shared" si="3"/>
        <v>345</v>
      </c>
    </row>
    <row r="94" spans="1:4" ht="12.75">
      <c r="A94" s="145" t="s">
        <v>2081</v>
      </c>
      <c r="B94" s="150">
        <v>1</v>
      </c>
      <c r="C94" s="148">
        <v>345</v>
      </c>
      <c r="D94" s="139">
        <f t="shared" si="3"/>
        <v>345</v>
      </c>
    </row>
    <row r="95" spans="1:4" ht="25.5">
      <c r="A95" s="145" t="s">
        <v>2082</v>
      </c>
      <c r="B95" s="150">
        <v>1</v>
      </c>
      <c r="C95" s="148">
        <v>345</v>
      </c>
      <c r="D95" s="139">
        <f t="shared" si="3"/>
        <v>345</v>
      </c>
    </row>
    <row r="96" spans="1:4" ht="12.75">
      <c r="A96" s="145" t="s">
        <v>2083</v>
      </c>
      <c r="B96" s="150">
        <v>1</v>
      </c>
      <c r="C96" s="148">
        <v>345</v>
      </c>
      <c r="D96" s="139">
        <f t="shared" si="3"/>
        <v>345</v>
      </c>
    </row>
    <row r="97" spans="1:4" ht="12.75">
      <c r="A97" s="145" t="s">
        <v>2084</v>
      </c>
      <c r="B97" s="150">
        <v>1</v>
      </c>
      <c r="C97" s="148">
        <v>345</v>
      </c>
      <c r="D97" s="139">
        <f t="shared" si="3"/>
        <v>345</v>
      </c>
    </row>
    <row r="98" spans="1:4" ht="12.75">
      <c r="A98" s="182" t="s">
        <v>2370</v>
      </c>
      <c r="B98" s="150">
        <v>1</v>
      </c>
      <c r="C98" s="148">
        <v>311</v>
      </c>
      <c r="D98" s="139">
        <f>B98*C98</f>
        <v>311</v>
      </c>
    </row>
    <row r="99" spans="1:4" ht="12.75">
      <c r="A99" s="182" t="s">
        <v>2371</v>
      </c>
      <c r="B99" s="163">
        <v>1</v>
      </c>
      <c r="C99" s="148">
        <v>311</v>
      </c>
      <c r="D99" s="139">
        <f>B99*C99</f>
        <v>311</v>
      </c>
    </row>
    <row r="100" spans="1:4" ht="12.75">
      <c r="A100" s="182" t="s">
        <v>2372</v>
      </c>
      <c r="B100" s="163">
        <v>1</v>
      </c>
      <c r="C100" s="148">
        <v>311</v>
      </c>
      <c r="D100" s="139">
        <f>B100*C100</f>
        <v>311</v>
      </c>
    </row>
    <row r="101" spans="1:4" ht="25.5">
      <c r="A101" s="182" t="s">
        <v>471</v>
      </c>
      <c r="B101" s="163">
        <v>1</v>
      </c>
      <c r="C101" s="148">
        <v>311</v>
      </c>
      <c r="D101" s="139">
        <f t="shared" si="3"/>
        <v>311</v>
      </c>
    </row>
    <row r="102" spans="1:4" ht="12.75">
      <c r="A102" s="145" t="s">
        <v>2092</v>
      </c>
      <c r="B102" s="150">
        <v>1</v>
      </c>
      <c r="C102" s="148">
        <v>345</v>
      </c>
      <c r="D102" s="139">
        <f t="shared" si="3"/>
        <v>345</v>
      </c>
    </row>
    <row r="103" spans="1:4" ht="16.5" customHeight="1">
      <c r="A103" s="145" t="s">
        <v>472</v>
      </c>
      <c r="B103" s="150">
        <v>1</v>
      </c>
      <c r="C103" s="148">
        <v>311</v>
      </c>
      <c r="D103" s="139">
        <f t="shared" si="3"/>
        <v>311</v>
      </c>
    </row>
    <row r="104" spans="1:4" ht="16.5" customHeight="1">
      <c r="A104" s="145" t="s">
        <v>2085</v>
      </c>
      <c r="B104" s="150">
        <v>1</v>
      </c>
      <c r="C104" s="148">
        <v>345</v>
      </c>
      <c r="D104" s="139">
        <f t="shared" si="3"/>
        <v>345</v>
      </c>
    </row>
    <row r="105" spans="1:4" ht="12.75">
      <c r="A105" s="182" t="s">
        <v>2413</v>
      </c>
      <c r="B105" s="150">
        <v>1</v>
      </c>
      <c r="C105" s="148">
        <v>311</v>
      </c>
      <c r="D105" s="139">
        <f t="shared" si="3"/>
        <v>311</v>
      </c>
    </row>
    <row r="106" spans="1:4" ht="16.5" customHeight="1">
      <c r="A106" s="145" t="s">
        <v>2086</v>
      </c>
      <c r="B106" s="150">
        <v>1</v>
      </c>
      <c r="C106" s="148">
        <v>311</v>
      </c>
      <c r="D106" s="139">
        <f t="shared" si="3"/>
        <v>311</v>
      </c>
    </row>
    <row r="107" spans="1:4" ht="15.75" customHeight="1">
      <c r="A107" s="145" t="s">
        <v>473</v>
      </c>
      <c r="B107" s="150">
        <v>1</v>
      </c>
      <c r="C107" s="148">
        <v>311</v>
      </c>
      <c r="D107" s="139">
        <f t="shared" si="3"/>
        <v>311</v>
      </c>
    </row>
    <row r="108" spans="1:4" ht="12.75">
      <c r="A108" s="182" t="s">
        <v>2373</v>
      </c>
      <c r="B108" s="150">
        <v>1</v>
      </c>
      <c r="C108" s="148">
        <v>311</v>
      </c>
      <c r="D108" s="139">
        <f>B108*C108</f>
        <v>311</v>
      </c>
    </row>
    <row r="109" spans="1:4" ht="12.75">
      <c r="A109" s="145" t="s">
        <v>474</v>
      </c>
      <c r="B109" s="150">
        <v>1</v>
      </c>
      <c r="C109" s="148">
        <v>311</v>
      </c>
      <c r="D109" s="139">
        <f t="shared" si="3"/>
        <v>311</v>
      </c>
    </row>
    <row r="110" spans="1:4" ht="12.75">
      <c r="A110" s="145" t="s">
        <v>2087</v>
      </c>
      <c r="B110" s="150">
        <v>1</v>
      </c>
      <c r="C110" s="148">
        <v>345</v>
      </c>
      <c r="D110" s="139">
        <f t="shared" si="3"/>
        <v>345</v>
      </c>
    </row>
    <row r="111" spans="1:4" ht="12.75">
      <c r="A111" s="145" t="s">
        <v>475</v>
      </c>
      <c r="B111" s="150">
        <v>1</v>
      </c>
      <c r="C111" s="148">
        <v>311</v>
      </c>
      <c r="D111" s="139">
        <f t="shared" si="3"/>
        <v>311</v>
      </c>
    </row>
    <row r="112" spans="1:4" ht="12.75">
      <c r="A112" s="145" t="s">
        <v>476</v>
      </c>
      <c r="B112" s="150">
        <v>1</v>
      </c>
      <c r="C112" s="148">
        <v>311</v>
      </c>
      <c r="D112" s="139">
        <f t="shared" si="3"/>
        <v>311</v>
      </c>
    </row>
    <row r="113" spans="1:4" ht="12.75">
      <c r="A113" s="145" t="s">
        <v>2090</v>
      </c>
      <c r="B113" s="150">
        <v>1</v>
      </c>
      <c r="C113" s="148">
        <v>345</v>
      </c>
      <c r="D113" s="139">
        <f t="shared" si="3"/>
        <v>345</v>
      </c>
    </row>
    <row r="114" spans="1:4" ht="12.75">
      <c r="A114" s="149" t="s">
        <v>2088</v>
      </c>
      <c r="B114" s="163">
        <v>1</v>
      </c>
      <c r="C114" s="148">
        <v>345</v>
      </c>
      <c r="D114" s="139">
        <f t="shared" si="3"/>
        <v>345</v>
      </c>
    </row>
    <row r="115" spans="1:4" ht="25.5">
      <c r="A115" s="149" t="s">
        <v>2412</v>
      </c>
      <c r="B115" s="814">
        <v>1</v>
      </c>
      <c r="C115" s="148">
        <v>311</v>
      </c>
      <c r="D115" s="139">
        <f t="shared" si="3"/>
        <v>311</v>
      </c>
    </row>
    <row r="116" spans="1:4" ht="12.75">
      <c r="A116" s="149" t="s">
        <v>2091</v>
      </c>
      <c r="B116" s="163">
        <v>1</v>
      </c>
      <c r="C116" s="148">
        <v>345</v>
      </c>
      <c r="D116" s="139">
        <f t="shared" si="3"/>
        <v>345</v>
      </c>
    </row>
    <row r="117" spans="1:4" ht="12.75">
      <c r="A117" s="145" t="s">
        <v>477</v>
      </c>
      <c r="B117" s="150">
        <v>1</v>
      </c>
      <c r="C117" s="148">
        <v>530</v>
      </c>
      <c r="D117" s="139">
        <f t="shared" si="3"/>
        <v>530</v>
      </c>
    </row>
    <row r="118" spans="1:4" ht="15" customHeight="1">
      <c r="A118" s="145" t="s">
        <v>2094</v>
      </c>
      <c r="B118" s="150">
        <v>1</v>
      </c>
      <c r="C118" s="148">
        <v>580</v>
      </c>
      <c r="D118" s="139">
        <f t="shared" si="3"/>
        <v>580</v>
      </c>
    </row>
    <row r="119" spans="1:4" ht="12.75">
      <c r="A119" s="145" t="s">
        <v>2093</v>
      </c>
      <c r="B119" s="150">
        <v>1</v>
      </c>
      <c r="C119" s="148">
        <v>580</v>
      </c>
      <c r="D119" s="139">
        <f t="shared" si="3"/>
        <v>580</v>
      </c>
    </row>
    <row r="120" spans="1:4" ht="12.75">
      <c r="A120" s="145" t="s">
        <v>2095</v>
      </c>
      <c r="B120" s="150">
        <v>1</v>
      </c>
      <c r="C120" s="148">
        <v>580</v>
      </c>
      <c r="D120" s="139">
        <f t="shared" si="3"/>
        <v>580</v>
      </c>
    </row>
    <row r="121" spans="1:4" ht="12.75">
      <c r="A121" s="149" t="s">
        <v>2096</v>
      </c>
      <c r="B121" s="163">
        <v>1</v>
      </c>
      <c r="C121" s="148">
        <v>580</v>
      </c>
      <c r="D121" s="139">
        <f t="shared" si="3"/>
        <v>580</v>
      </c>
    </row>
    <row r="122" spans="1:4" ht="12.75">
      <c r="A122" s="149" t="s">
        <v>2097</v>
      </c>
      <c r="B122" s="163">
        <v>1</v>
      </c>
      <c r="C122" s="148">
        <v>530</v>
      </c>
      <c r="D122" s="139">
        <f t="shared" si="3"/>
        <v>530</v>
      </c>
    </row>
    <row r="123" spans="1:4" ht="12.75">
      <c r="A123" s="149" t="s">
        <v>1566</v>
      </c>
      <c r="B123" s="163">
        <v>1</v>
      </c>
      <c r="C123" s="148">
        <v>530</v>
      </c>
      <c r="D123" s="139">
        <f t="shared" si="3"/>
        <v>530</v>
      </c>
    </row>
    <row r="124" spans="1:4" ht="12.75">
      <c r="A124" s="572" t="s">
        <v>2051</v>
      </c>
      <c r="B124" s="150">
        <v>1</v>
      </c>
      <c r="C124" s="148">
        <v>530</v>
      </c>
      <c r="D124" s="139">
        <f t="shared" si="3"/>
        <v>530</v>
      </c>
    </row>
    <row r="125" spans="1:4" ht="14.25" customHeight="1">
      <c r="A125" s="149" t="s">
        <v>478</v>
      </c>
      <c r="B125" s="163">
        <v>1</v>
      </c>
      <c r="C125" s="148">
        <v>580</v>
      </c>
      <c r="D125" s="139">
        <f t="shared" si="3"/>
        <v>580</v>
      </c>
    </row>
    <row r="126" spans="1:4" ht="12.75">
      <c r="A126" s="149" t="s">
        <v>479</v>
      </c>
      <c r="B126" s="163">
        <v>1</v>
      </c>
      <c r="C126" s="148">
        <v>580</v>
      </c>
      <c r="D126" s="139">
        <f t="shared" si="3"/>
        <v>580</v>
      </c>
    </row>
    <row r="127" spans="1:4" ht="12.75">
      <c r="A127" s="149" t="s">
        <v>2098</v>
      </c>
      <c r="B127" s="163">
        <v>1</v>
      </c>
      <c r="C127" s="148">
        <v>580</v>
      </c>
      <c r="D127" s="139">
        <f t="shared" si="3"/>
        <v>580</v>
      </c>
    </row>
    <row r="128" spans="1:4" ht="12.75">
      <c r="A128" s="145" t="s">
        <v>480</v>
      </c>
      <c r="B128" s="150">
        <v>1</v>
      </c>
      <c r="C128" s="148">
        <v>530</v>
      </c>
      <c r="D128" s="139">
        <f t="shared" si="3"/>
        <v>530</v>
      </c>
    </row>
    <row r="129" spans="1:4" ht="12.75">
      <c r="A129" s="145" t="s">
        <v>2375</v>
      </c>
      <c r="B129" s="150">
        <v>1</v>
      </c>
      <c r="C129" s="148">
        <v>530</v>
      </c>
      <c r="D129" s="139">
        <f t="shared" si="3"/>
        <v>530</v>
      </c>
    </row>
    <row r="130" spans="1:4" ht="12.75">
      <c r="A130" s="149" t="s">
        <v>481</v>
      </c>
      <c r="B130" s="163">
        <v>1</v>
      </c>
      <c r="C130" s="148">
        <v>530</v>
      </c>
      <c r="D130" s="139">
        <f t="shared" si="3"/>
        <v>530</v>
      </c>
    </row>
    <row r="131" spans="1:4" ht="12.75">
      <c r="A131" s="149" t="s">
        <v>2099</v>
      </c>
      <c r="B131" s="163">
        <v>1</v>
      </c>
      <c r="C131" s="148">
        <v>580</v>
      </c>
      <c r="D131" s="139">
        <f t="shared" si="3"/>
        <v>580</v>
      </c>
    </row>
    <row r="132" spans="1:4" ht="12.75">
      <c r="A132" s="149" t="s">
        <v>2052</v>
      </c>
      <c r="B132" s="163">
        <v>1</v>
      </c>
      <c r="C132" s="148">
        <v>580</v>
      </c>
      <c r="D132" s="139">
        <f t="shared" si="3"/>
        <v>580</v>
      </c>
    </row>
    <row r="133" spans="1:4" ht="12.75">
      <c r="A133" s="145" t="s">
        <v>2100</v>
      </c>
      <c r="B133" s="150">
        <v>1</v>
      </c>
      <c r="C133" s="148">
        <v>1760</v>
      </c>
      <c r="D133" s="139">
        <f t="shared" si="3"/>
        <v>1760</v>
      </c>
    </row>
    <row r="134" spans="1:4" ht="12.75">
      <c r="A134" s="145" t="s">
        <v>2101</v>
      </c>
      <c r="B134" s="150">
        <v>1</v>
      </c>
      <c r="C134" s="148">
        <v>2200</v>
      </c>
      <c r="D134" s="139">
        <f t="shared" si="3"/>
        <v>2200</v>
      </c>
    </row>
    <row r="135" spans="1:4" ht="12.75">
      <c r="A135" s="145" t="s">
        <v>2102</v>
      </c>
      <c r="B135" s="150">
        <v>1</v>
      </c>
      <c r="C135" s="148">
        <v>580</v>
      </c>
      <c r="D135" s="139">
        <f t="shared" si="3"/>
        <v>580</v>
      </c>
    </row>
    <row r="136" spans="1:4" ht="12.75">
      <c r="A136" s="145" t="s">
        <v>2103</v>
      </c>
      <c r="B136" s="150">
        <v>1</v>
      </c>
      <c r="C136" s="148">
        <v>580</v>
      </c>
      <c r="D136" s="139">
        <f t="shared" si="3"/>
        <v>580</v>
      </c>
    </row>
    <row r="137" spans="1:4" ht="12.75">
      <c r="A137" s="145" t="s">
        <v>2104</v>
      </c>
      <c r="B137" s="150">
        <v>1</v>
      </c>
      <c r="C137" s="148">
        <v>1100</v>
      </c>
      <c r="D137" s="139">
        <f t="shared" si="3"/>
        <v>1100</v>
      </c>
    </row>
    <row r="138" spans="1:4" ht="12.75">
      <c r="A138" s="145" t="s">
        <v>482</v>
      </c>
      <c r="B138" s="150">
        <v>1</v>
      </c>
      <c r="C138" s="148">
        <v>850</v>
      </c>
      <c r="D138" s="139">
        <f t="shared" si="3"/>
        <v>850</v>
      </c>
    </row>
    <row r="139" spans="1:4" ht="12.75">
      <c r="A139" s="145" t="s">
        <v>2105</v>
      </c>
      <c r="B139" s="150">
        <v>1</v>
      </c>
      <c r="C139" s="148">
        <v>580</v>
      </c>
      <c r="D139" s="139">
        <f t="shared" si="3"/>
        <v>580</v>
      </c>
    </row>
    <row r="140" spans="1:4" ht="12.75" customHeight="1">
      <c r="A140" s="145" t="s">
        <v>483</v>
      </c>
      <c r="B140" s="150">
        <v>1</v>
      </c>
      <c r="C140" s="148">
        <v>530</v>
      </c>
      <c r="D140" s="139">
        <f t="shared" si="3"/>
        <v>530</v>
      </c>
    </row>
    <row r="141" spans="1:4" ht="12.75">
      <c r="A141" s="145" t="s">
        <v>2106</v>
      </c>
      <c r="B141" s="150">
        <v>1</v>
      </c>
      <c r="C141" s="148">
        <v>580</v>
      </c>
      <c r="D141" s="139">
        <f t="shared" si="3"/>
        <v>580</v>
      </c>
    </row>
    <row r="142" spans="1:4" ht="12.75">
      <c r="A142" s="145" t="s">
        <v>2107</v>
      </c>
      <c r="B142" s="150">
        <v>1</v>
      </c>
      <c r="C142" s="148">
        <v>580</v>
      </c>
      <c r="D142" s="139">
        <f t="shared" si="3"/>
        <v>580</v>
      </c>
    </row>
    <row r="143" spans="1:4" ht="12.75">
      <c r="A143" s="145" t="s">
        <v>2376</v>
      </c>
      <c r="B143" s="150">
        <v>1</v>
      </c>
      <c r="C143" s="148">
        <v>530</v>
      </c>
      <c r="D143" s="139">
        <f t="shared" si="3"/>
        <v>530</v>
      </c>
    </row>
    <row r="144" spans="1:4" ht="12.75">
      <c r="A144" s="145" t="s">
        <v>484</v>
      </c>
      <c r="B144" s="150">
        <v>1</v>
      </c>
      <c r="C144" s="148">
        <v>530</v>
      </c>
      <c r="D144" s="139">
        <f t="shared" si="3"/>
        <v>530</v>
      </c>
    </row>
    <row r="145" spans="1:4" ht="12.75">
      <c r="A145" s="182" t="s">
        <v>500</v>
      </c>
      <c r="B145" s="163">
        <v>1</v>
      </c>
      <c r="C145" s="148">
        <v>196</v>
      </c>
      <c r="D145" s="139">
        <f>B145*C145</f>
        <v>196</v>
      </c>
    </row>
    <row r="146" spans="1:4" ht="12.75">
      <c r="A146" s="134" t="s">
        <v>485</v>
      </c>
      <c r="B146" s="150"/>
      <c r="C146" s="148"/>
      <c r="D146" s="139"/>
    </row>
    <row r="147" spans="1:4" ht="12.75">
      <c r="A147" s="149" t="s">
        <v>1561</v>
      </c>
      <c r="B147" s="150">
        <v>15</v>
      </c>
      <c r="C147" s="148">
        <v>260</v>
      </c>
      <c r="D147" s="139">
        <f aca="true" t="shared" si="4" ref="D147:D165">B147*C147</f>
        <v>3900</v>
      </c>
    </row>
    <row r="148" spans="1:4" ht="12.75">
      <c r="A148" s="149" t="s">
        <v>486</v>
      </c>
      <c r="B148" s="150">
        <v>15</v>
      </c>
      <c r="C148" s="148">
        <v>260</v>
      </c>
      <c r="D148" s="139">
        <f t="shared" si="4"/>
        <v>3900</v>
      </c>
    </row>
    <row r="149" spans="1:4" ht="12.75">
      <c r="A149" s="182" t="s">
        <v>487</v>
      </c>
      <c r="B149" s="163">
        <v>15</v>
      </c>
      <c r="C149" s="148">
        <v>260</v>
      </c>
      <c r="D149" s="139">
        <f t="shared" si="4"/>
        <v>3900</v>
      </c>
    </row>
    <row r="150" spans="1:4" ht="12.75">
      <c r="A150" s="182" t="s">
        <v>1648</v>
      </c>
      <c r="B150" s="163">
        <v>15</v>
      </c>
      <c r="C150" s="148">
        <v>730</v>
      </c>
      <c r="D150" s="139">
        <f t="shared" si="4"/>
        <v>10950</v>
      </c>
    </row>
    <row r="151" spans="1:4" ht="12.75">
      <c r="A151" s="182" t="s">
        <v>488</v>
      </c>
      <c r="B151" s="163">
        <v>15</v>
      </c>
      <c r="C151" s="148">
        <v>260</v>
      </c>
      <c r="D151" s="139">
        <f t="shared" si="4"/>
        <v>3900</v>
      </c>
    </row>
    <row r="152" spans="1:4" ht="25.5">
      <c r="A152" s="182" t="s">
        <v>489</v>
      </c>
      <c r="B152" s="163">
        <v>15</v>
      </c>
      <c r="C152" s="148">
        <v>260</v>
      </c>
      <c r="D152" s="139">
        <f t="shared" si="4"/>
        <v>3900</v>
      </c>
    </row>
    <row r="153" spans="1:4" ht="12.75">
      <c r="A153" s="182" t="s">
        <v>490</v>
      </c>
      <c r="B153" s="163">
        <v>15</v>
      </c>
      <c r="C153" s="148">
        <v>260</v>
      </c>
      <c r="D153" s="139">
        <f t="shared" si="4"/>
        <v>3900</v>
      </c>
    </row>
    <row r="154" spans="1:4" ht="12.75">
      <c r="A154" s="149" t="s">
        <v>491</v>
      </c>
      <c r="B154" s="150">
        <v>15</v>
      </c>
      <c r="C154" s="148">
        <v>260</v>
      </c>
      <c r="D154" s="139">
        <f t="shared" si="4"/>
        <v>3900</v>
      </c>
    </row>
    <row r="155" spans="1:4" ht="12.75">
      <c r="A155" s="149" t="s">
        <v>492</v>
      </c>
      <c r="B155" s="150">
        <v>15</v>
      </c>
      <c r="C155" s="148">
        <v>260</v>
      </c>
      <c r="D155" s="139">
        <f t="shared" si="4"/>
        <v>3900</v>
      </c>
    </row>
    <row r="156" spans="1:4" ht="25.5">
      <c r="A156" s="149" t="s">
        <v>1562</v>
      </c>
      <c r="B156" s="150">
        <v>15</v>
      </c>
      <c r="C156" s="148">
        <v>260</v>
      </c>
      <c r="D156" s="139">
        <f t="shared" si="4"/>
        <v>3900</v>
      </c>
    </row>
    <row r="157" spans="1:4" ht="12.75">
      <c r="A157" s="149" t="s">
        <v>493</v>
      </c>
      <c r="B157" s="150">
        <v>15</v>
      </c>
      <c r="C157" s="148">
        <v>260</v>
      </c>
      <c r="D157" s="139">
        <f>B157*C157</f>
        <v>3900</v>
      </c>
    </row>
    <row r="158" spans="1:4" ht="12.75">
      <c r="A158" s="149" t="s">
        <v>1563</v>
      </c>
      <c r="B158" s="150">
        <v>15</v>
      </c>
      <c r="C158" s="148">
        <v>260</v>
      </c>
      <c r="D158" s="139">
        <f t="shared" si="4"/>
        <v>3900</v>
      </c>
    </row>
    <row r="159" spans="1:4" ht="12.75">
      <c r="A159" s="182" t="s">
        <v>494</v>
      </c>
      <c r="B159" s="163">
        <v>15</v>
      </c>
      <c r="C159" s="148">
        <v>260</v>
      </c>
      <c r="D159" s="139">
        <f t="shared" si="4"/>
        <v>3900</v>
      </c>
    </row>
    <row r="160" spans="1:4" ht="12.75">
      <c r="A160" s="182" t="s">
        <v>1539</v>
      </c>
      <c r="B160" s="163">
        <v>15</v>
      </c>
      <c r="C160" s="148">
        <v>260</v>
      </c>
      <c r="D160" s="139">
        <f t="shared" si="4"/>
        <v>3900</v>
      </c>
    </row>
    <row r="161" spans="1:4" ht="12.75">
      <c r="A161" s="149" t="s">
        <v>495</v>
      </c>
      <c r="B161" s="150">
        <v>15</v>
      </c>
      <c r="C161" s="148">
        <v>260</v>
      </c>
      <c r="D161" s="139">
        <f t="shared" si="4"/>
        <v>3900</v>
      </c>
    </row>
    <row r="162" spans="1:4" ht="12.75">
      <c r="A162" s="182" t="s">
        <v>496</v>
      </c>
      <c r="B162" s="163">
        <v>15</v>
      </c>
      <c r="C162" s="148">
        <v>260</v>
      </c>
      <c r="D162" s="139">
        <f t="shared" si="4"/>
        <v>3900</v>
      </c>
    </row>
    <row r="163" spans="1:4" ht="12.75">
      <c r="A163" s="182" t="s">
        <v>497</v>
      </c>
      <c r="B163" s="163">
        <v>15</v>
      </c>
      <c r="C163" s="148">
        <v>260</v>
      </c>
      <c r="D163" s="139">
        <f t="shared" si="4"/>
        <v>3900</v>
      </c>
    </row>
    <row r="164" spans="1:4" ht="12.75">
      <c r="A164" s="182" t="s">
        <v>498</v>
      </c>
      <c r="B164" s="163">
        <v>15</v>
      </c>
      <c r="C164" s="148">
        <v>260</v>
      </c>
      <c r="D164" s="139">
        <f t="shared" si="4"/>
        <v>3900</v>
      </c>
    </row>
    <row r="165" spans="1:4" ht="12.75">
      <c r="A165" s="182" t="s">
        <v>499</v>
      </c>
      <c r="B165" s="163">
        <v>15</v>
      </c>
      <c r="C165" s="148">
        <v>260</v>
      </c>
      <c r="D165" s="139">
        <f t="shared" si="4"/>
        <v>3900</v>
      </c>
    </row>
    <row r="166" ht="12.75">
      <c r="A166" s="151" t="s">
        <v>501</v>
      </c>
    </row>
    <row r="167" spans="1:4" ht="17.25" customHeight="1">
      <c r="A167" s="182" t="s">
        <v>1546</v>
      </c>
      <c r="B167" s="163">
        <v>1</v>
      </c>
      <c r="C167" s="148">
        <v>1100</v>
      </c>
      <c r="D167" s="139">
        <f>B167*C167</f>
        <v>1100</v>
      </c>
    </row>
    <row r="168" spans="1:4" ht="12.75">
      <c r="A168" s="812" t="s">
        <v>502</v>
      </c>
      <c r="B168" s="163">
        <v>1</v>
      </c>
      <c r="C168" s="148">
        <v>1880</v>
      </c>
      <c r="D168" s="139">
        <f>B168*C168</f>
        <v>1880</v>
      </c>
    </row>
    <row r="169" spans="1:4" ht="25.5">
      <c r="A169" s="813" t="s">
        <v>2240</v>
      </c>
      <c r="B169" s="814">
        <v>1</v>
      </c>
      <c r="C169" s="815">
        <v>6000</v>
      </c>
      <c r="D169" s="276">
        <f>B169*C169</f>
        <v>6000</v>
      </c>
    </row>
    <row r="170" spans="1:4" ht="17.25" customHeight="1">
      <c r="A170" s="812" t="s">
        <v>2241</v>
      </c>
      <c r="B170" s="814">
        <v>1</v>
      </c>
      <c r="C170" s="815">
        <v>6000</v>
      </c>
      <c r="D170" s="276">
        <f>B170*C170</f>
        <v>6000</v>
      </c>
    </row>
    <row r="171" spans="1:4" ht="12.75">
      <c r="A171" s="151" t="s">
        <v>503</v>
      </c>
      <c r="B171" s="165"/>
      <c r="C171" s="148"/>
      <c r="D171" s="139"/>
    </row>
    <row r="172" spans="1:4" ht="12.75">
      <c r="A172" s="145" t="s">
        <v>504</v>
      </c>
      <c r="B172" s="165">
        <v>1</v>
      </c>
      <c r="C172" s="148">
        <v>390</v>
      </c>
      <c r="D172" s="139">
        <f aca="true" t="shared" si="5" ref="D172:D193">B172*C172</f>
        <v>390</v>
      </c>
    </row>
    <row r="173" spans="1:4" ht="12.75">
      <c r="A173" s="183" t="s">
        <v>505</v>
      </c>
      <c r="B173" s="165">
        <v>1</v>
      </c>
      <c r="C173" s="148">
        <v>490</v>
      </c>
      <c r="D173" s="139">
        <f t="shared" si="5"/>
        <v>490</v>
      </c>
    </row>
    <row r="174" spans="1:4" ht="12.75">
      <c r="A174" s="183" t="s">
        <v>506</v>
      </c>
      <c r="B174" s="165">
        <v>1</v>
      </c>
      <c r="C174" s="148">
        <v>580</v>
      </c>
      <c r="D174" s="139">
        <f t="shared" si="5"/>
        <v>580</v>
      </c>
    </row>
    <row r="175" spans="1:5" ht="14.25" customHeight="1">
      <c r="A175" s="145" t="s">
        <v>507</v>
      </c>
      <c r="B175" s="91">
        <v>1</v>
      </c>
      <c r="C175" s="184">
        <v>445</v>
      </c>
      <c r="D175" s="185">
        <f t="shared" si="5"/>
        <v>445</v>
      </c>
      <c r="E175" s="25"/>
    </row>
    <row r="176" spans="1:7" ht="25.5">
      <c r="A176" s="96" t="s">
        <v>508</v>
      </c>
      <c r="B176" s="165">
        <v>1</v>
      </c>
      <c r="C176" s="148">
        <v>390</v>
      </c>
      <c r="D176" s="139">
        <f t="shared" si="5"/>
        <v>390</v>
      </c>
      <c r="F176" s="25"/>
      <c r="G176" s="25"/>
    </row>
    <row r="177" spans="1:7" ht="15" customHeight="1">
      <c r="A177" s="145" t="s">
        <v>509</v>
      </c>
      <c r="B177" s="165">
        <v>1</v>
      </c>
      <c r="C177" s="148">
        <v>445</v>
      </c>
      <c r="D177" s="139">
        <f t="shared" si="5"/>
        <v>445</v>
      </c>
      <c r="F177" s="25"/>
      <c r="G177" s="25"/>
    </row>
    <row r="178" spans="1:4" ht="12.75">
      <c r="A178" s="145" t="s">
        <v>510</v>
      </c>
      <c r="B178" s="97">
        <v>1</v>
      </c>
      <c r="C178" s="148">
        <v>445</v>
      </c>
      <c r="D178" s="139">
        <f t="shared" si="5"/>
        <v>445</v>
      </c>
    </row>
    <row r="179" spans="1:4" ht="12.75">
      <c r="A179" s="182" t="s">
        <v>513</v>
      </c>
      <c r="B179" s="165">
        <v>1</v>
      </c>
      <c r="C179" s="148">
        <v>490</v>
      </c>
      <c r="D179" s="139">
        <f t="shared" si="5"/>
        <v>490</v>
      </c>
    </row>
    <row r="180" spans="1:4" ht="12.75">
      <c r="A180" s="145" t="s">
        <v>514</v>
      </c>
      <c r="B180" s="97">
        <v>1</v>
      </c>
      <c r="C180" s="148">
        <v>490</v>
      </c>
      <c r="D180" s="139">
        <f t="shared" si="5"/>
        <v>490</v>
      </c>
    </row>
    <row r="181" spans="1:4" ht="12.75">
      <c r="A181" s="183" t="s">
        <v>515</v>
      </c>
      <c r="B181" s="165">
        <v>1</v>
      </c>
      <c r="C181" s="148">
        <v>580</v>
      </c>
      <c r="D181" s="139">
        <f t="shared" si="5"/>
        <v>580</v>
      </c>
    </row>
    <row r="182" spans="1:4" ht="12.75">
      <c r="A182" s="145" t="s">
        <v>516</v>
      </c>
      <c r="B182" s="165">
        <v>1</v>
      </c>
      <c r="C182" s="148">
        <v>445</v>
      </c>
      <c r="D182" s="139">
        <f t="shared" si="5"/>
        <v>445</v>
      </c>
    </row>
    <row r="183" spans="1:4" ht="12.75">
      <c r="A183" s="145" t="s">
        <v>517</v>
      </c>
      <c r="B183" s="165">
        <v>1</v>
      </c>
      <c r="C183" s="148">
        <v>445</v>
      </c>
      <c r="D183" s="139">
        <f t="shared" si="5"/>
        <v>445</v>
      </c>
    </row>
    <row r="184" spans="1:4" ht="12.75">
      <c r="A184" s="182" t="s">
        <v>1564</v>
      </c>
      <c r="B184" s="165">
        <v>1</v>
      </c>
      <c r="C184" s="148">
        <v>490</v>
      </c>
      <c r="D184" s="139">
        <f t="shared" si="5"/>
        <v>490</v>
      </c>
    </row>
    <row r="185" spans="1:4" ht="12.75">
      <c r="A185" s="182" t="s">
        <v>518</v>
      </c>
      <c r="B185" s="165">
        <v>1</v>
      </c>
      <c r="C185" s="148">
        <v>490</v>
      </c>
      <c r="D185" s="139">
        <f t="shared" si="5"/>
        <v>490</v>
      </c>
    </row>
    <row r="186" spans="1:4" ht="12.75">
      <c r="A186" s="182" t="s">
        <v>519</v>
      </c>
      <c r="B186" s="165">
        <v>1</v>
      </c>
      <c r="C186" s="148">
        <v>490</v>
      </c>
      <c r="D186" s="139">
        <f t="shared" si="5"/>
        <v>490</v>
      </c>
    </row>
    <row r="187" spans="1:4" ht="12.75">
      <c r="A187" s="182" t="s">
        <v>520</v>
      </c>
      <c r="B187" s="97">
        <v>1</v>
      </c>
      <c r="C187" s="148">
        <v>490</v>
      </c>
      <c r="D187" s="139">
        <f t="shared" si="5"/>
        <v>490</v>
      </c>
    </row>
    <row r="188" spans="1:4" ht="12.75">
      <c r="A188" s="182" t="s">
        <v>2278</v>
      </c>
      <c r="B188" s="97">
        <v>1</v>
      </c>
      <c r="C188" s="148">
        <v>490</v>
      </c>
      <c r="D188" s="139">
        <f t="shared" si="5"/>
        <v>490</v>
      </c>
    </row>
    <row r="189" spans="1:4" ht="12.75">
      <c r="A189" s="182" t="s">
        <v>523</v>
      </c>
      <c r="B189" s="165">
        <v>1</v>
      </c>
      <c r="C189" s="148">
        <v>490</v>
      </c>
      <c r="D189" s="139">
        <f t="shared" si="5"/>
        <v>490</v>
      </c>
    </row>
    <row r="190" spans="1:4" ht="12.75">
      <c r="A190" s="182" t="s">
        <v>2277</v>
      </c>
      <c r="B190" s="97">
        <v>1</v>
      </c>
      <c r="C190" s="148">
        <v>490</v>
      </c>
      <c r="D190" s="139">
        <f t="shared" si="5"/>
        <v>490</v>
      </c>
    </row>
    <row r="191" spans="1:4" ht="12.75">
      <c r="A191" s="145" t="s">
        <v>525</v>
      </c>
      <c r="B191" s="165">
        <v>1</v>
      </c>
      <c r="C191" s="148">
        <v>445</v>
      </c>
      <c r="D191" s="139">
        <f t="shared" si="5"/>
        <v>445</v>
      </c>
    </row>
    <row r="192" spans="1:10" s="436" customFormat="1" ht="12.75">
      <c r="A192" s="145" t="s">
        <v>526</v>
      </c>
      <c r="B192" s="165">
        <v>1</v>
      </c>
      <c r="C192" s="139">
        <v>445</v>
      </c>
      <c r="D192" s="139">
        <f t="shared" si="5"/>
        <v>445</v>
      </c>
      <c r="E192" s="133"/>
      <c r="F192" s="133"/>
      <c r="G192" s="133"/>
      <c r="H192" s="133"/>
      <c r="I192" s="133"/>
      <c r="J192" s="133"/>
    </row>
    <row r="193" spans="1:4" ht="12.75">
      <c r="A193" s="145" t="s">
        <v>527</v>
      </c>
      <c r="B193" s="165">
        <v>1</v>
      </c>
      <c r="C193" s="148">
        <v>445</v>
      </c>
      <c r="D193" s="139">
        <f t="shared" si="5"/>
        <v>445</v>
      </c>
    </row>
    <row r="194" spans="1:4" ht="12.75">
      <c r="A194" s="134" t="s">
        <v>266</v>
      </c>
      <c r="B194" s="135"/>
      <c r="C194" s="136"/>
      <c r="D194" s="137"/>
    </row>
    <row r="195" spans="1:7" ht="12.75">
      <c r="A195" s="24" t="s">
        <v>272</v>
      </c>
      <c r="B195" s="138">
        <v>1</v>
      </c>
      <c r="C195" s="139">
        <v>3500</v>
      </c>
      <c r="D195" s="139">
        <f aca="true" t="shared" si="6" ref="D195:D201">B195*C195</f>
        <v>3500</v>
      </c>
      <c r="E195" s="90"/>
      <c r="F195" s="90"/>
      <c r="G195" s="140"/>
    </row>
    <row r="196" spans="1:7" ht="12.75">
      <c r="A196" s="75" t="s">
        <v>133</v>
      </c>
      <c r="B196" s="141">
        <v>1</v>
      </c>
      <c r="C196" s="142">
        <v>6099</v>
      </c>
      <c r="D196" s="142">
        <f t="shared" si="6"/>
        <v>6099</v>
      </c>
      <c r="E196" s="90"/>
      <c r="F196" s="102"/>
      <c r="G196" s="102"/>
    </row>
    <row r="197" spans="1:7" ht="12.75">
      <c r="A197" s="96" t="s">
        <v>273</v>
      </c>
      <c r="B197" s="143">
        <v>1</v>
      </c>
      <c r="C197" s="142">
        <v>69900</v>
      </c>
      <c r="D197" s="142">
        <f t="shared" si="6"/>
        <v>69900</v>
      </c>
      <c r="E197" s="25"/>
      <c r="F197" s="25"/>
      <c r="G197" s="140"/>
    </row>
    <row r="198" spans="1:7" ht="12.75">
      <c r="A198" s="96" t="s">
        <v>274</v>
      </c>
      <c r="B198" s="143">
        <v>1</v>
      </c>
      <c r="C198" s="142">
        <v>19500</v>
      </c>
      <c r="D198" s="142">
        <f t="shared" si="6"/>
        <v>19500</v>
      </c>
      <c r="E198" s="25"/>
      <c r="F198" s="25"/>
      <c r="G198" s="140"/>
    </row>
    <row r="199" spans="1:7" ht="12.75">
      <c r="A199" s="145" t="s">
        <v>417</v>
      </c>
      <c r="B199" s="146">
        <v>1</v>
      </c>
      <c r="C199" s="142">
        <v>32800</v>
      </c>
      <c r="D199" s="142">
        <f t="shared" si="6"/>
        <v>32800</v>
      </c>
      <c r="G199" s="140"/>
    </row>
    <row r="200" spans="1:7" ht="12.75">
      <c r="A200" s="96" t="s">
        <v>276</v>
      </c>
      <c r="B200" s="143">
        <v>1</v>
      </c>
      <c r="C200" s="142">
        <v>25000</v>
      </c>
      <c r="D200" s="142">
        <f t="shared" si="6"/>
        <v>25000</v>
      </c>
      <c r="E200" s="25"/>
      <c r="F200" s="25"/>
      <c r="G200" s="140"/>
    </row>
    <row r="201" spans="1:7" ht="12.75">
      <c r="A201" s="24" t="s">
        <v>277</v>
      </c>
      <c r="B201" s="100">
        <v>1</v>
      </c>
      <c r="C201" s="147">
        <v>4550</v>
      </c>
      <c r="D201" s="142">
        <f t="shared" si="6"/>
        <v>4550</v>
      </c>
      <c r="E201" s="90"/>
      <c r="F201" s="90"/>
      <c r="G201" s="140"/>
    </row>
    <row r="202" spans="1:4" ht="12.75">
      <c r="A202" s="186" t="s">
        <v>528</v>
      </c>
      <c r="B202" s="187"/>
      <c r="C202" s="168"/>
      <c r="D202" s="188">
        <f>SUM(D9:D201)</f>
        <v>1133136</v>
      </c>
    </row>
    <row r="203" ht="12.75">
      <c r="A203" s="133"/>
    </row>
    <row r="205" spans="1:4" s="736" customFormat="1" ht="12.75">
      <c r="A205" s="130"/>
      <c r="B205" s="130"/>
      <c r="C205" s="737"/>
      <c r="D205" s="130"/>
    </row>
  </sheetData>
  <sheetProtection selectLockedCells="1" selectUnlockedCells="1"/>
  <mergeCells count="2">
    <mergeCell ref="E14:E16"/>
    <mergeCell ref="E53:E55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263"/>
  <sheetViews>
    <sheetView workbookViewId="0" topLeftCell="A1">
      <selection activeCell="A26" sqref="A26"/>
    </sheetView>
  </sheetViews>
  <sheetFormatPr defaultColWidth="9.140625" defaultRowHeight="15"/>
  <cols>
    <col min="1" max="1" width="61.00390625" style="30" customWidth="1"/>
    <col min="2" max="2" width="6.7109375" style="88" customWidth="1"/>
    <col min="3" max="3" width="10.28125" style="189" customWidth="1"/>
    <col min="4" max="4" width="13.00390625" style="189" customWidth="1"/>
    <col min="5" max="5" width="9.140625" style="88" customWidth="1"/>
    <col min="6" max="6" width="11.421875" style="88" bestFit="1" customWidth="1"/>
    <col min="7" max="16384" width="9.140625" style="88" customWidth="1"/>
  </cols>
  <sheetData>
    <row r="1" spans="1:3" ht="12.75">
      <c r="A1" s="90"/>
      <c r="C1" s="190"/>
    </row>
    <row r="2" spans="3:4" ht="12.75">
      <c r="C2" s="191"/>
      <c r="D2" s="192" t="s">
        <v>0</v>
      </c>
    </row>
    <row r="3" spans="3:4" ht="12.75">
      <c r="C3" s="191"/>
      <c r="D3" s="192" t="s">
        <v>1</v>
      </c>
    </row>
    <row r="4" spans="3:4" ht="12.75">
      <c r="C4" s="191"/>
      <c r="D4" s="192" t="s">
        <v>2</v>
      </c>
    </row>
    <row r="5" spans="3:4" ht="12.75">
      <c r="C5" s="191"/>
      <c r="D5" s="192" t="s">
        <v>2185</v>
      </c>
    </row>
    <row r="6" ht="12.75">
      <c r="C6" s="192"/>
    </row>
    <row r="7" spans="1:4" ht="18.75">
      <c r="A7" s="655" t="s">
        <v>1580</v>
      </c>
      <c r="B7" s="655"/>
      <c r="C7" s="655"/>
      <c r="D7" s="655"/>
    </row>
    <row r="8" spans="1:8" ht="25.5">
      <c r="A8" s="764" t="s">
        <v>4</v>
      </c>
      <c r="B8" s="765" t="s">
        <v>185</v>
      </c>
      <c r="C8" s="766" t="s">
        <v>2176</v>
      </c>
      <c r="D8" s="767" t="s">
        <v>2177</v>
      </c>
      <c r="E8" s="768"/>
      <c r="F8" s="768"/>
      <c r="G8" s="768"/>
      <c r="H8" s="768"/>
    </row>
    <row r="9" spans="1:4" ht="12.75" customHeight="1">
      <c r="A9" s="860" t="s">
        <v>529</v>
      </c>
      <c r="B9" s="860"/>
      <c r="C9" s="860"/>
      <c r="D9" s="860"/>
    </row>
    <row r="10" spans="1:7" ht="12.75">
      <c r="A10" s="27" t="s">
        <v>1839</v>
      </c>
      <c r="B10" s="8">
        <v>1</v>
      </c>
      <c r="C10" s="18">
        <v>122100</v>
      </c>
      <c r="D10" s="18">
        <f aca="true" t="shared" si="0" ref="D10:D18">C10*B10</f>
        <v>122100</v>
      </c>
      <c r="E10" s="90"/>
      <c r="F10" s="117"/>
      <c r="G10" s="117"/>
    </row>
    <row r="11" spans="1:7" ht="12.75">
      <c r="A11" s="27" t="s">
        <v>1840</v>
      </c>
      <c r="B11" s="8">
        <v>1</v>
      </c>
      <c r="C11" s="18">
        <v>82100</v>
      </c>
      <c r="D11" s="18">
        <f t="shared" si="0"/>
        <v>82100</v>
      </c>
      <c r="E11" s="90"/>
      <c r="F11" s="117"/>
      <c r="G11" s="117"/>
    </row>
    <row r="12" spans="1:7" s="166" customFormat="1" ht="12.75">
      <c r="A12" s="27" t="s">
        <v>1841</v>
      </c>
      <c r="B12" s="8">
        <v>1</v>
      </c>
      <c r="C12" s="18">
        <v>41000</v>
      </c>
      <c r="D12" s="18">
        <f t="shared" si="0"/>
        <v>41000</v>
      </c>
      <c r="E12" s="90"/>
      <c r="F12" s="117"/>
      <c r="G12" s="117"/>
    </row>
    <row r="13" spans="1:7" s="166" customFormat="1" ht="12.75">
      <c r="A13" s="674" t="s">
        <v>1847</v>
      </c>
      <c r="B13" s="8">
        <v>1</v>
      </c>
      <c r="C13" s="78">
        <v>48000</v>
      </c>
      <c r="D13" s="78">
        <f t="shared" si="0"/>
        <v>48000</v>
      </c>
      <c r="E13" s="90"/>
      <c r="F13" s="117"/>
      <c r="G13" s="117"/>
    </row>
    <row r="14" spans="1:4" s="166" customFormat="1" ht="12.75">
      <c r="A14" s="27" t="s">
        <v>1773</v>
      </c>
      <c r="B14" s="8">
        <v>1</v>
      </c>
      <c r="C14" s="18">
        <v>15200</v>
      </c>
      <c r="D14" s="18">
        <f t="shared" si="0"/>
        <v>15200</v>
      </c>
    </row>
    <row r="15" spans="1:4" ht="12.75" customHeight="1">
      <c r="A15" s="31" t="s">
        <v>530</v>
      </c>
      <c r="B15" s="194">
        <v>15</v>
      </c>
      <c r="C15" s="18">
        <v>3820</v>
      </c>
      <c r="D15" s="18">
        <f t="shared" si="0"/>
        <v>57300</v>
      </c>
    </row>
    <row r="16" spans="1:4" s="166" customFormat="1" ht="12.75">
      <c r="A16" s="27" t="s">
        <v>134</v>
      </c>
      <c r="B16" s="8">
        <v>1</v>
      </c>
      <c r="C16" s="18">
        <v>8200</v>
      </c>
      <c r="D16" s="18">
        <f t="shared" si="0"/>
        <v>8200</v>
      </c>
    </row>
    <row r="17" spans="1:4" s="166" customFormat="1" ht="12.75">
      <c r="A17" s="27" t="s">
        <v>135</v>
      </c>
      <c r="B17" s="8">
        <v>1</v>
      </c>
      <c r="C17" s="18">
        <v>9900</v>
      </c>
      <c r="D17" s="18">
        <f t="shared" si="0"/>
        <v>9900</v>
      </c>
    </row>
    <row r="18" spans="1:4" ht="12.75">
      <c r="A18" s="24" t="s">
        <v>1603</v>
      </c>
      <c r="B18" s="110">
        <v>1</v>
      </c>
      <c r="C18" s="29">
        <v>142950</v>
      </c>
      <c r="D18" s="18">
        <f t="shared" si="0"/>
        <v>142950</v>
      </c>
    </row>
    <row r="19" spans="1:4" ht="12.75">
      <c r="A19" s="19" t="s">
        <v>1600</v>
      </c>
      <c r="B19" s="97">
        <v>3</v>
      </c>
      <c r="C19" s="11">
        <v>40500</v>
      </c>
      <c r="D19" s="29">
        <f aca="true" t="shared" si="1" ref="D19:D29">B19*C19</f>
        <v>121500</v>
      </c>
    </row>
    <row r="20" spans="1:4" ht="12.75">
      <c r="A20" s="24" t="s">
        <v>1596</v>
      </c>
      <c r="B20" s="97">
        <v>3</v>
      </c>
      <c r="C20" s="11">
        <v>41652</v>
      </c>
      <c r="D20" s="29">
        <f t="shared" si="1"/>
        <v>124956</v>
      </c>
    </row>
    <row r="21" spans="1:7" ht="12.75" customHeight="1">
      <c r="A21" s="19" t="s">
        <v>531</v>
      </c>
      <c r="B21" s="91">
        <v>15</v>
      </c>
      <c r="C21" s="29">
        <v>840</v>
      </c>
      <c r="D21" s="29">
        <f t="shared" si="1"/>
        <v>12600</v>
      </c>
      <c r="E21" s="61"/>
      <c r="F21" s="61"/>
      <c r="G21" s="61"/>
    </row>
    <row r="22" spans="1:4" ht="12.75">
      <c r="A22" s="40" t="s">
        <v>137</v>
      </c>
      <c r="B22" s="97">
        <v>15</v>
      </c>
      <c r="C22" s="29">
        <v>7200</v>
      </c>
      <c r="D22" s="29">
        <f t="shared" si="1"/>
        <v>108000</v>
      </c>
    </row>
    <row r="23" spans="1:4" ht="12.75">
      <c r="A23" s="24" t="s">
        <v>532</v>
      </c>
      <c r="B23" s="97">
        <v>15</v>
      </c>
      <c r="C23" s="29">
        <v>1900</v>
      </c>
      <c r="D23" s="29">
        <f t="shared" si="1"/>
        <v>28500</v>
      </c>
    </row>
    <row r="24" spans="1:7" s="61" customFormat="1" ht="12.75">
      <c r="A24" s="24" t="s">
        <v>533</v>
      </c>
      <c r="B24" s="97">
        <v>1</v>
      </c>
      <c r="C24" s="29">
        <v>785</v>
      </c>
      <c r="D24" s="29">
        <f t="shared" si="1"/>
        <v>785</v>
      </c>
      <c r="E24" s="88"/>
      <c r="F24" s="88"/>
      <c r="G24" s="88"/>
    </row>
    <row r="25" spans="1:7" s="61" customFormat="1" ht="12.75">
      <c r="A25" s="24" t="s">
        <v>534</v>
      </c>
      <c r="B25" s="97">
        <v>1</v>
      </c>
      <c r="C25" s="29">
        <v>596</v>
      </c>
      <c r="D25" s="29">
        <f t="shared" si="1"/>
        <v>596</v>
      </c>
      <c r="E25" s="88"/>
      <c r="F25" s="88"/>
      <c r="G25" s="88"/>
    </row>
    <row r="26" spans="1:4" ht="18.75" customHeight="1">
      <c r="A26" s="24" t="s">
        <v>535</v>
      </c>
      <c r="B26" s="97">
        <v>1</v>
      </c>
      <c r="C26" s="29">
        <v>1210</v>
      </c>
      <c r="D26" s="29">
        <f t="shared" si="1"/>
        <v>1210</v>
      </c>
    </row>
    <row r="27" spans="1:4" ht="25.5">
      <c r="A27" s="24" t="s">
        <v>536</v>
      </c>
      <c r="B27" s="97">
        <v>1</v>
      </c>
      <c r="C27" s="29">
        <v>868</v>
      </c>
      <c r="D27" s="29">
        <f t="shared" si="1"/>
        <v>868</v>
      </c>
    </row>
    <row r="28" spans="1:4" ht="12.75">
      <c r="A28" s="24" t="s">
        <v>2075</v>
      </c>
      <c r="B28" s="97">
        <v>15</v>
      </c>
      <c r="C28" s="29">
        <v>1345</v>
      </c>
      <c r="D28" s="29">
        <f t="shared" si="1"/>
        <v>20175</v>
      </c>
    </row>
    <row r="29" spans="1:7" ht="12.75">
      <c r="A29" s="36" t="s">
        <v>1845</v>
      </c>
      <c r="B29" s="195">
        <v>15</v>
      </c>
      <c r="C29" s="29">
        <v>2700</v>
      </c>
      <c r="D29" s="29">
        <f t="shared" si="1"/>
        <v>40500</v>
      </c>
      <c r="E29" s="61"/>
      <c r="F29" s="715"/>
      <c r="G29" s="61"/>
    </row>
    <row r="30" spans="1:4" ht="12.75" customHeight="1">
      <c r="A30" s="860" t="s">
        <v>537</v>
      </c>
      <c r="B30" s="860"/>
      <c r="C30" s="860"/>
      <c r="D30" s="860"/>
    </row>
    <row r="31" spans="1:4" ht="12.75">
      <c r="A31" s="183" t="s">
        <v>538</v>
      </c>
      <c r="B31" s="97">
        <v>1</v>
      </c>
      <c r="C31" s="29">
        <v>1830</v>
      </c>
      <c r="D31" s="29">
        <f aca="true" t="shared" si="2" ref="D31:D47">B31*C31</f>
        <v>1830</v>
      </c>
    </row>
    <row r="32" spans="1:4" ht="12.75">
      <c r="A32" s="40" t="s">
        <v>539</v>
      </c>
      <c r="B32" s="97">
        <v>1</v>
      </c>
      <c r="C32" s="29">
        <v>1830</v>
      </c>
      <c r="D32" s="29">
        <f t="shared" si="2"/>
        <v>1830</v>
      </c>
    </row>
    <row r="33" spans="1:4" ht="12.75">
      <c r="A33" s="40" t="s">
        <v>540</v>
      </c>
      <c r="B33" s="97">
        <v>1</v>
      </c>
      <c r="C33" s="29">
        <v>1830</v>
      </c>
      <c r="D33" s="29">
        <f t="shared" si="2"/>
        <v>1830</v>
      </c>
    </row>
    <row r="34" spans="1:4" ht="12.75">
      <c r="A34" s="40" t="s">
        <v>541</v>
      </c>
      <c r="B34" s="97">
        <v>1</v>
      </c>
      <c r="C34" s="29">
        <v>1830</v>
      </c>
      <c r="D34" s="29">
        <f t="shared" si="2"/>
        <v>1830</v>
      </c>
    </row>
    <row r="35" spans="1:4" ht="12.75">
      <c r="A35" s="183" t="s">
        <v>542</v>
      </c>
      <c r="B35" s="97">
        <v>1</v>
      </c>
      <c r="C35" s="29">
        <v>1830</v>
      </c>
      <c r="D35" s="29">
        <f t="shared" si="2"/>
        <v>1830</v>
      </c>
    </row>
    <row r="36" spans="1:4" ht="12.75">
      <c r="A36" s="40" t="s">
        <v>543</v>
      </c>
      <c r="B36" s="97">
        <v>1</v>
      </c>
      <c r="C36" s="29">
        <v>1830</v>
      </c>
      <c r="D36" s="29">
        <f t="shared" si="2"/>
        <v>1830</v>
      </c>
    </row>
    <row r="37" spans="1:4" ht="12.75">
      <c r="A37" s="40" t="s">
        <v>544</v>
      </c>
      <c r="B37" s="97">
        <v>1</v>
      </c>
      <c r="C37" s="29">
        <v>1090</v>
      </c>
      <c r="D37" s="29">
        <f t="shared" si="2"/>
        <v>1090</v>
      </c>
    </row>
    <row r="38" spans="1:4" ht="12.75">
      <c r="A38" s="40" t="s">
        <v>545</v>
      </c>
      <c r="B38" s="97">
        <v>1</v>
      </c>
      <c r="C38" s="29">
        <v>1090</v>
      </c>
      <c r="D38" s="29">
        <f t="shared" si="2"/>
        <v>1090</v>
      </c>
    </row>
    <row r="39" spans="1:4" ht="12.75">
      <c r="A39" s="40" t="s">
        <v>1928</v>
      </c>
      <c r="B39" s="97">
        <v>1</v>
      </c>
      <c r="C39" s="29">
        <v>1090</v>
      </c>
      <c r="D39" s="29">
        <f t="shared" si="2"/>
        <v>1090</v>
      </c>
    </row>
    <row r="40" spans="1:4" ht="12.75">
      <c r="A40" s="40" t="s">
        <v>546</v>
      </c>
      <c r="B40" s="97">
        <v>1</v>
      </c>
      <c r="C40" s="29">
        <v>1090</v>
      </c>
      <c r="D40" s="29">
        <f t="shared" si="2"/>
        <v>1090</v>
      </c>
    </row>
    <row r="41" spans="1:4" ht="12.75">
      <c r="A41" s="40" t="s">
        <v>547</v>
      </c>
      <c r="B41" s="97">
        <v>1</v>
      </c>
      <c r="C41" s="29">
        <v>1090</v>
      </c>
      <c r="D41" s="29">
        <f t="shared" si="2"/>
        <v>1090</v>
      </c>
    </row>
    <row r="42" spans="1:7" ht="12.75">
      <c r="A42" s="40" t="s">
        <v>2028</v>
      </c>
      <c r="B42" s="97">
        <v>1</v>
      </c>
      <c r="C42" s="29">
        <v>1830</v>
      </c>
      <c r="D42" s="29">
        <f t="shared" si="2"/>
        <v>1830</v>
      </c>
      <c r="E42" s="90"/>
      <c r="F42" s="117"/>
      <c r="G42" s="117"/>
    </row>
    <row r="43" spans="1:4" ht="12.75">
      <c r="A43" s="40" t="s">
        <v>548</v>
      </c>
      <c r="B43" s="97">
        <v>1</v>
      </c>
      <c r="C43" s="29">
        <v>1090</v>
      </c>
      <c r="D43" s="29">
        <f t="shared" si="2"/>
        <v>1090</v>
      </c>
    </row>
    <row r="44" spans="1:4" ht="12.75">
      <c r="A44" s="40" t="s">
        <v>549</v>
      </c>
      <c r="B44" s="97">
        <v>1</v>
      </c>
      <c r="C44" s="29">
        <v>1090</v>
      </c>
      <c r="D44" s="29">
        <f t="shared" si="2"/>
        <v>1090</v>
      </c>
    </row>
    <row r="45" spans="1:4" ht="12.75">
      <c r="A45" s="40" t="s">
        <v>550</v>
      </c>
      <c r="B45" s="97">
        <v>1</v>
      </c>
      <c r="C45" s="29">
        <v>1830</v>
      </c>
      <c r="D45" s="29">
        <f t="shared" si="2"/>
        <v>1830</v>
      </c>
    </row>
    <row r="46" spans="1:6" ht="12.75">
      <c r="A46" s="40" t="s">
        <v>551</v>
      </c>
      <c r="B46" s="97">
        <v>1</v>
      </c>
      <c r="C46" s="29">
        <v>1830</v>
      </c>
      <c r="D46" s="29">
        <f t="shared" si="2"/>
        <v>1830</v>
      </c>
      <c r="F46" s="189"/>
    </row>
    <row r="47" spans="1:7" ht="12.75">
      <c r="A47" s="40" t="s">
        <v>2029</v>
      </c>
      <c r="B47" s="97">
        <v>1</v>
      </c>
      <c r="C47" s="29">
        <v>22056</v>
      </c>
      <c r="D47" s="29">
        <f t="shared" si="2"/>
        <v>22056</v>
      </c>
      <c r="E47" s="90"/>
      <c r="F47" s="117"/>
      <c r="G47" s="117"/>
    </row>
    <row r="48" spans="1:4" ht="12.75" customHeight="1">
      <c r="A48" s="860" t="s">
        <v>552</v>
      </c>
      <c r="B48" s="860"/>
      <c r="C48" s="860"/>
      <c r="D48" s="860"/>
    </row>
    <row r="49" spans="1:4" ht="12.75">
      <c r="A49" s="183" t="s">
        <v>553</v>
      </c>
      <c r="B49" s="97">
        <v>1</v>
      </c>
      <c r="C49" s="29">
        <v>975</v>
      </c>
      <c r="D49" s="29">
        <f aca="true" t="shared" si="3" ref="D49:D60">B49*C49</f>
        <v>975</v>
      </c>
    </row>
    <row r="50" spans="1:4" ht="12.75">
      <c r="A50" s="183" t="s">
        <v>554</v>
      </c>
      <c r="B50" s="97">
        <v>1</v>
      </c>
      <c r="C50" s="29">
        <v>1098</v>
      </c>
      <c r="D50" s="29">
        <f t="shared" si="3"/>
        <v>1098</v>
      </c>
    </row>
    <row r="51" spans="1:4" ht="12.75">
      <c r="A51" s="183" t="s">
        <v>555</v>
      </c>
      <c r="B51" s="97">
        <v>1</v>
      </c>
      <c r="C51" s="29">
        <v>1098</v>
      </c>
      <c r="D51" s="29">
        <f t="shared" si="3"/>
        <v>1098</v>
      </c>
    </row>
    <row r="52" spans="1:4" ht="12.75">
      <c r="A52" s="183" t="s">
        <v>556</v>
      </c>
      <c r="B52" s="97">
        <v>1</v>
      </c>
      <c r="C52" s="29">
        <v>1090</v>
      </c>
      <c r="D52" s="29">
        <f t="shared" si="3"/>
        <v>1090</v>
      </c>
    </row>
    <row r="53" spans="1:7" ht="12.75">
      <c r="A53" s="183" t="s">
        <v>1649</v>
      </c>
      <c r="B53" s="97">
        <v>1</v>
      </c>
      <c r="C53" s="29">
        <v>1280</v>
      </c>
      <c r="D53" s="29">
        <f t="shared" si="3"/>
        <v>1280</v>
      </c>
      <c r="E53" s="90"/>
      <c r="F53" s="117"/>
      <c r="G53" s="117"/>
    </row>
    <row r="54" spans="1:4" ht="12.75">
      <c r="A54" s="183" t="s">
        <v>557</v>
      </c>
      <c r="B54" s="97">
        <v>1</v>
      </c>
      <c r="C54" s="29">
        <v>990</v>
      </c>
      <c r="D54" s="29">
        <f t="shared" si="3"/>
        <v>990</v>
      </c>
    </row>
    <row r="55" spans="1:4" ht="12.75">
      <c r="A55" s="183" t="s">
        <v>558</v>
      </c>
      <c r="B55" s="97">
        <v>1</v>
      </c>
      <c r="C55" s="29">
        <v>2050</v>
      </c>
      <c r="D55" s="29">
        <f t="shared" si="3"/>
        <v>2050</v>
      </c>
    </row>
    <row r="56" spans="1:4" ht="12.75">
      <c r="A56" s="183" t="s">
        <v>559</v>
      </c>
      <c r="B56" s="97">
        <v>1</v>
      </c>
      <c r="C56" s="29">
        <v>1760</v>
      </c>
      <c r="D56" s="29">
        <f t="shared" si="3"/>
        <v>1760</v>
      </c>
    </row>
    <row r="57" spans="1:4" ht="12.75">
      <c r="A57" s="183" t="s">
        <v>560</v>
      </c>
      <c r="B57" s="97">
        <v>1</v>
      </c>
      <c r="C57" s="29">
        <v>1150</v>
      </c>
      <c r="D57" s="29">
        <f t="shared" si="3"/>
        <v>1150</v>
      </c>
    </row>
    <row r="58" spans="1:4" ht="12.75">
      <c r="A58" s="183" t="s">
        <v>2001</v>
      </c>
      <c r="B58" s="97">
        <v>1</v>
      </c>
      <c r="C58" s="29">
        <v>1124</v>
      </c>
      <c r="D58" s="29">
        <f t="shared" si="3"/>
        <v>1124</v>
      </c>
    </row>
    <row r="59" spans="1:4" ht="12.75">
      <c r="A59" s="183" t="s">
        <v>561</v>
      </c>
      <c r="B59" s="97">
        <v>1</v>
      </c>
      <c r="C59" s="29">
        <v>2352</v>
      </c>
      <c r="D59" s="29">
        <f t="shared" si="3"/>
        <v>2352</v>
      </c>
    </row>
    <row r="60" spans="1:6" ht="12.75">
      <c r="A60" s="183" t="s">
        <v>2219</v>
      </c>
      <c r="B60" s="97">
        <v>1</v>
      </c>
      <c r="C60" s="29">
        <v>12502</v>
      </c>
      <c r="D60" s="29">
        <f t="shared" si="3"/>
        <v>12502</v>
      </c>
      <c r="F60" s="189"/>
    </row>
    <row r="61" spans="1:4" ht="12.75" customHeight="1">
      <c r="A61" s="860" t="s">
        <v>349</v>
      </c>
      <c r="B61" s="860"/>
      <c r="C61" s="860"/>
      <c r="D61" s="860"/>
    </row>
    <row r="62" spans="1:4" ht="12.75">
      <c r="A62" s="40" t="s">
        <v>562</v>
      </c>
      <c r="B62" s="97">
        <v>1</v>
      </c>
      <c r="C62" s="29">
        <v>950</v>
      </c>
      <c r="D62" s="29">
        <f aca="true" t="shared" si="4" ref="D62:D87">B62*C62</f>
        <v>950</v>
      </c>
    </row>
    <row r="63" spans="1:4" ht="12.75">
      <c r="A63" s="40" t="s">
        <v>563</v>
      </c>
      <c r="B63" s="97">
        <v>1</v>
      </c>
      <c r="C63" s="29">
        <v>950</v>
      </c>
      <c r="D63" s="29">
        <f t="shared" si="4"/>
        <v>950</v>
      </c>
    </row>
    <row r="64" spans="1:4" ht="12.75">
      <c r="A64" s="40" t="s">
        <v>166</v>
      </c>
      <c r="B64" s="97">
        <v>1</v>
      </c>
      <c r="C64" s="29">
        <v>1600</v>
      </c>
      <c r="D64" s="29">
        <f t="shared" si="4"/>
        <v>1600</v>
      </c>
    </row>
    <row r="65" spans="1:4" ht="12.75">
      <c r="A65" s="40" t="s">
        <v>564</v>
      </c>
      <c r="B65" s="97">
        <v>1</v>
      </c>
      <c r="C65" s="29">
        <v>1190</v>
      </c>
      <c r="D65" s="29">
        <f t="shared" si="4"/>
        <v>1190</v>
      </c>
    </row>
    <row r="66" spans="1:4" ht="12.75">
      <c r="A66" s="40" t="s">
        <v>565</v>
      </c>
      <c r="B66" s="97">
        <v>1</v>
      </c>
      <c r="C66" s="29">
        <v>1190</v>
      </c>
      <c r="D66" s="29">
        <f t="shared" si="4"/>
        <v>1190</v>
      </c>
    </row>
    <row r="67" spans="1:4" ht="12.75">
      <c r="A67" s="24" t="s">
        <v>566</v>
      </c>
      <c r="B67" s="97">
        <v>1</v>
      </c>
      <c r="C67" s="29">
        <v>1710</v>
      </c>
      <c r="D67" s="29">
        <f t="shared" si="4"/>
        <v>1710</v>
      </c>
    </row>
    <row r="68" spans="1:4" ht="12.75">
      <c r="A68" s="40" t="s">
        <v>567</v>
      </c>
      <c r="B68" s="97">
        <v>1</v>
      </c>
      <c r="C68" s="29">
        <v>890</v>
      </c>
      <c r="D68" s="29">
        <f t="shared" si="4"/>
        <v>890</v>
      </c>
    </row>
    <row r="69" spans="1:4" ht="12.75">
      <c r="A69" s="40" t="s">
        <v>568</v>
      </c>
      <c r="B69" s="97">
        <v>1</v>
      </c>
      <c r="C69" s="29">
        <v>840</v>
      </c>
      <c r="D69" s="29">
        <f t="shared" si="4"/>
        <v>840</v>
      </c>
    </row>
    <row r="70" spans="1:4" ht="12.75">
      <c r="A70" s="40" t="s">
        <v>569</v>
      </c>
      <c r="B70" s="97">
        <v>1</v>
      </c>
      <c r="C70" s="29">
        <v>1190</v>
      </c>
      <c r="D70" s="29">
        <f t="shared" si="4"/>
        <v>1190</v>
      </c>
    </row>
    <row r="71" spans="1:4" ht="12.75">
      <c r="A71" s="40" t="s">
        <v>570</v>
      </c>
      <c r="B71" s="97">
        <v>1</v>
      </c>
      <c r="C71" s="29">
        <v>1190</v>
      </c>
      <c r="D71" s="29">
        <f t="shared" si="4"/>
        <v>1190</v>
      </c>
    </row>
    <row r="72" spans="1:4" ht="12.75">
      <c r="A72" s="40" t="s">
        <v>571</v>
      </c>
      <c r="B72" s="97">
        <v>1</v>
      </c>
      <c r="C72" s="29">
        <v>1190</v>
      </c>
      <c r="D72" s="29">
        <f t="shared" si="4"/>
        <v>1190</v>
      </c>
    </row>
    <row r="73" spans="1:4" ht="12.75">
      <c r="A73" s="40" t="s">
        <v>572</v>
      </c>
      <c r="B73" s="97">
        <v>1</v>
      </c>
      <c r="C73" s="29">
        <v>1190</v>
      </c>
      <c r="D73" s="29">
        <f t="shared" si="4"/>
        <v>1190</v>
      </c>
    </row>
    <row r="74" spans="1:4" ht="12.75">
      <c r="A74" s="40" t="s">
        <v>573</v>
      </c>
      <c r="B74" s="97">
        <v>1</v>
      </c>
      <c r="C74" s="29">
        <v>1190</v>
      </c>
      <c r="D74" s="29">
        <f t="shared" si="4"/>
        <v>1190</v>
      </c>
    </row>
    <row r="75" spans="1:4" ht="12.75">
      <c r="A75" s="40" t="s">
        <v>574</v>
      </c>
      <c r="B75" s="97">
        <v>1</v>
      </c>
      <c r="C75" s="29">
        <v>695</v>
      </c>
      <c r="D75" s="29">
        <f t="shared" si="4"/>
        <v>695</v>
      </c>
    </row>
    <row r="76" spans="1:4" ht="12.75">
      <c r="A76" s="40" t="s">
        <v>575</v>
      </c>
      <c r="B76" s="97">
        <v>1</v>
      </c>
      <c r="C76" s="29">
        <v>1190</v>
      </c>
      <c r="D76" s="29">
        <f t="shared" si="4"/>
        <v>1190</v>
      </c>
    </row>
    <row r="77" spans="1:4" ht="12.75">
      <c r="A77" s="40" t="s">
        <v>576</v>
      </c>
      <c r="B77" s="97">
        <v>1</v>
      </c>
      <c r="C77" s="29">
        <v>1190</v>
      </c>
      <c r="D77" s="29">
        <f t="shared" si="4"/>
        <v>1190</v>
      </c>
    </row>
    <row r="78" spans="1:4" ht="12.75">
      <c r="A78" s="40" t="s">
        <v>577</v>
      </c>
      <c r="B78" s="97">
        <v>1</v>
      </c>
      <c r="C78" s="29">
        <v>1600</v>
      </c>
      <c r="D78" s="29">
        <f t="shared" si="4"/>
        <v>1600</v>
      </c>
    </row>
    <row r="79" spans="1:4" ht="12.75">
      <c r="A79" s="40" t="s">
        <v>578</v>
      </c>
      <c r="B79" s="97">
        <v>1</v>
      </c>
      <c r="C79" s="29">
        <v>1160</v>
      </c>
      <c r="D79" s="29">
        <f t="shared" si="4"/>
        <v>1160</v>
      </c>
    </row>
    <row r="80" spans="1:4" ht="12.75">
      <c r="A80" s="40" t="s">
        <v>172</v>
      </c>
      <c r="B80" s="97">
        <v>1</v>
      </c>
      <c r="C80" s="29">
        <v>1600</v>
      </c>
      <c r="D80" s="29">
        <f t="shared" si="4"/>
        <v>1600</v>
      </c>
    </row>
    <row r="81" spans="1:4" ht="12.75">
      <c r="A81" s="40" t="s">
        <v>173</v>
      </c>
      <c r="B81" s="97">
        <v>1</v>
      </c>
      <c r="C81" s="29">
        <v>1600</v>
      </c>
      <c r="D81" s="29">
        <f t="shared" si="4"/>
        <v>1600</v>
      </c>
    </row>
    <row r="82" spans="1:4" ht="12.75">
      <c r="A82" s="40" t="s">
        <v>174</v>
      </c>
      <c r="B82" s="97">
        <v>1</v>
      </c>
      <c r="C82" s="29">
        <v>1600</v>
      </c>
      <c r="D82" s="29">
        <f t="shared" si="4"/>
        <v>1600</v>
      </c>
    </row>
    <row r="83" spans="1:4" ht="12.75">
      <c r="A83" s="40" t="s">
        <v>579</v>
      </c>
      <c r="B83" s="97">
        <v>1</v>
      </c>
      <c r="C83" s="29">
        <v>790</v>
      </c>
      <c r="D83" s="29">
        <f t="shared" si="4"/>
        <v>790</v>
      </c>
    </row>
    <row r="84" spans="1:4" ht="12.75">
      <c r="A84" s="40" t="s">
        <v>2030</v>
      </c>
      <c r="B84" s="97">
        <v>1</v>
      </c>
      <c r="C84" s="29">
        <v>22191</v>
      </c>
      <c r="D84" s="29">
        <f t="shared" si="4"/>
        <v>22191</v>
      </c>
    </row>
    <row r="85" spans="1:4" ht="12.75">
      <c r="A85" s="40" t="s">
        <v>580</v>
      </c>
      <c r="B85" s="97">
        <v>1</v>
      </c>
      <c r="C85" s="29">
        <v>7660</v>
      </c>
      <c r="D85" s="29">
        <f t="shared" si="4"/>
        <v>7660</v>
      </c>
    </row>
    <row r="86" spans="1:4" ht="12.75">
      <c r="A86" s="40" t="s">
        <v>581</v>
      </c>
      <c r="B86" s="97">
        <v>1</v>
      </c>
      <c r="C86" s="29">
        <v>270</v>
      </c>
      <c r="D86" s="29">
        <f t="shared" si="4"/>
        <v>270</v>
      </c>
    </row>
    <row r="87" spans="1:6" ht="12.75">
      <c r="A87" s="40" t="s">
        <v>582</v>
      </c>
      <c r="B87" s="97">
        <v>1</v>
      </c>
      <c r="C87" s="29">
        <v>270</v>
      </c>
      <c r="D87" s="29">
        <f t="shared" si="4"/>
        <v>270</v>
      </c>
      <c r="F87" s="189"/>
    </row>
    <row r="88" spans="1:4" ht="12.75" customHeight="1">
      <c r="A88" s="860" t="s">
        <v>596</v>
      </c>
      <c r="B88" s="860"/>
      <c r="C88" s="860"/>
      <c r="D88" s="860"/>
    </row>
    <row r="89" spans="1:7" ht="12.75">
      <c r="A89" s="40" t="s">
        <v>1510</v>
      </c>
      <c r="B89" s="97">
        <v>1</v>
      </c>
      <c r="C89" s="29">
        <v>5790</v>
      </c>
      <c r="D89" s="29">
        <f aca="true" t="shared" si="5" ref="D89:D101">B89*C89</f>
        <v>5790</v>
      </c>
      <c r="E89" s="90"/>
      <c r="F89" s="117"/>
      <c r="G89" s="117"/>
    </row>
    <row r="90" spans="1:7" ht="12.75">
      <c r="A90" s="40" t="s">
        <v>1511</v>
      </c>
      <c r="B90" s="97">
        <v>1</v>
      </c>
      <c r="C90" s="29">
        <v>29500</v>
      </c>
      <c r="D90" s="29">
        <f t="shared" si="5"/>
        <v>29500</v>
      </c>
      <c r="E90" s="90"/>
      <c r="F90" s="117"/>
      <c r="G90" s="117"/>
    </row>
    <row r="91" spans="1:7" ht="12.75">
      <c r="A91" s="40" t="s">
        <v>1512</v>
      </c>
      <c r="B91" s="97">
        <v>1</v>
      </c>
      <c r="C91" s="29">
        <v>5790</v>
      </c>
      <c r="D91" s="29">
        <f t="shared" si="5"/>
        <v>5790</v>
      </c>
      <c r="E91" s="90"/>
      <c r="F91" s="117"/>
      <c r="G91" s="117"/>
    </row>
    <row r="92" spans="1:7" ht="12.75">
      <c r="A92" s="40" t="s">
        <v>1513</v>
      </c>
      <c r="B92" s="97">
        <v>1</v>
      </c>
      <c r="C92" s="29">
        <v>23100</v>
      </c>
      <c r="D92" s="29">
        <f t="shared" si="5"/>
        <v>23100</v>
      </c>
      <c r="E92" s="90"/>
      <c r="F92" s="117"/>
      <c r="G92" s="117"/>
    </row>
    <row r="93" spans="1:7" ht="12.75">
      <c r="A93" s="40" t="s">
        <v>1514</v>
      </c>
      <c r="B93" s="97">
        <v>1</v>
      </c>
      <c r="C93" s="29">
        <v>5790</v>
      </c>
      <c r="D93" s="29">
        <f t="shared" si="5"/>
        <v>5790</v>
      </c>
      <c r="E93" s="90"/>
      <c r="F93" s="117"/>
      <c r="G93" s="117"/>
    </row>
    <row r="94" spans="1:7" ht="12.75">
      <c r="A94" s="24" t="s">
        <v>1515</v>
      </c>
      <c r="B94" s="97">
        <v>1</v>
      </c>
      <c r="C94" s="29">
        <v>33400</v>
      </c>
      <c r="D94" s="29">
        <f t="shared" si="5"/>
        <v>33400</v>
      </c>
      <c r="E94" s="90"/>
      <c r="F94" s="117"/>
      <c r="G94" s="117"/>
    </row>
    <row r="95" spans="1:7" ht="12.75">
      <c r="A95" s="40" t="s">
        <v>1516</v>
      </c>
      <c r="B95" s="97">
        <v>1</v>
      </c>
      <c r="C95" s="29">
        <v>5790</v>
      </c>
      <c r="D95" s="29">
        <f t="shared" si="5"/>
        <v>5790</v>
      </c>
      <c r="E95" s="90"/>
      <c r="F95" s="117"/>
      <c r="G95" s="117"/>
    </row>
    <row r="96" spans="1:7" ht="25.5">
      <c r="A96" s="24" t="s">
        <v>1517</v>
      </c>
      <c r="B96" s="97">
        <v>1</v>
      </c>
      <c r="C96" s="29">
        <v>64200</v>
      </c>
      <c r="D96" s="29">
        <f t="shared" si="5"/>
        <v>64200</v>
      </c>
      <c r="E96" s="90"/>
      <c r="F96" s="117"/>
      <c r="G96" s="117"/>
    </row>
    <row r="97" spans="1:7" ht="12.75">
      <c r="A97" s="24" t="s">
        <v>1518</v>
      </c>
      <c r="B97" s="97">
        <v>1</v>
      </c>
      <c r="C97" s="29">
        <v>48800</v>
      </c>
      <c r="D97" s="29">
        <f t="shared" si="5"/>
        <v>48800</v>
      </c>
      <c r="E97" s="90"/>
      <c r="F97" s="117"/>
      <c r="G97" s="117"/>
    </row>
    <row r="98" spans="1:7" ht="25.5">
      <c r="A98" s="24" t="s">
        <v>1519</v>
      </c>
      <c r="B98" s="97">
        <v>1</v>
      </c>
      <c r="C98" s="29">
        <v>11400</v>
      </c>
      <c r="D98" s="29">
        <f t="shared" si="5"/>
        <v>11400</v>
      </c>
      <c r="E98" s="90"/>
      <c r="F98" s="117"/>
      <c r="G98" s="117"/>
    </row>
    <row r="99" spans="1:7" ht="25.5">
      <c r="A99" s="24" t="s">
        <v>1520</v>
      </c>
      <c r="B99" s="97">
        <v>1</v>
      </c>
      <c r="C99" s="29">
        <v>22100</v>
      </c>
      <c r="D99" s="29">
        <f t="shared" si="5"/>
        <v>22100</v>
      </c>
      <c r="E99" s="90"/>
      <c r="F99" s="117"/>
      <c r="G99" s="117"/>
    </row>
    <row r="100" spans="1:7" ht="12.75">
      <c r="A100" s="40" t="s">
        <v>1521</v>
      </c>
      <c r="B100" s="97">
        <v>1</v>
      </c>
      <c r="C100" s="29">
        <v>5790</v>
      </c>
      <c r="D100" s="29">
        <f t="shared" si="5"/>
        <v>5790</v>
      </c>
      <c r="E100" s="90"/>
      <c r="F100" s="117"/>
      <c r="G100" s="117"/>
    </row>
    <row r="101" spans="1:7" ht="12.75">
      <c r="A101" s="24" t="s">
        <v>1522</v>
      </c>
      <c r="B101" s="97">
        <v>1</v>
      </c>
      <c r="C101" s="29">
        <v>22900</v>
      </c>
      <c r="D101" s="29">
        <f t="shared" si="5"/>
        <v>22900</v>
      </c>
      <c r="E101" s="90"/>
      <c r="F101" s="117"/>
      <c r="G101" s="117"/>
    </row>
    <row r="102" spans="1:4" ht="12.75" customHeight="1">
      <c r="A102" s="860" t="s">
        <v>597</v>
      </c>
      <c r="B102" s="860"/>
      <c r="C102" s="860"/>
      <c r="D102" s="860"/>
    </row>
    <row r="103" spans="1:4" ht="12.75">
      <c r="A103" s="40" t="s">
        <v>598</v>
      </c>
      <c r="B103" s="97">
        <v>1</v>
      </c>
      <c r="C103" s="29">
        <v>920</v>
      </c>
      <c r="D103" s="29">
        <f aca="true" t="shared" si="6" ref="D103:D108">B103*C103</f>
        <v>920</v>
      </c>
    </row>
    <row r="104" spans="1:4" ht="12.75">
      <c r="A104" s="40" t="s">
        <v>599</v>
      </c>
      <c r="B104" s="97">
        <v>1</v>
      </c>
      <c r="C104" s="29">
        <v>550</v>
      </c>
      <c r="D104" s="29">
        <f t="shared" si="6"/>
        <v>550</v>
      </c>
    </row>
    <row r="105" spans="1:4" ht="12.75">
      <c r="A105" s="40" t="s">
        <v>162</v>
      </c>
      <c r="B105" s="97">
        <v>1</v>
      </c>
      <c r="C105" s="29">
        <v>2750</v>
      </c>
      <c r="D105" s="29">
        <f t="shared" si="6"/>
        <v>2750</v>
      </c>
    </row>
    <row r="106" spans="1:4" ht="12.75">
      <c r="A106" s="40" t="s">
        <v>159</v>
      </c>
      <c r="B106" s="97">
        <v>1</v>
      </c>
      <c r="C106" s="29">
        <v>510</v>
      </c>
      <c r="D106" s="29">
        <f t="shared" si="6"/>
        <v>510</v>
      </c>
    </row>
    <row r="107" spans="1:4" ht="12.75">
      <c r="A107" s="40" t="s">
        <v>160</v>
      </c>
      <c r="B107" s="97">
        <v>1</v>
      </c>
      <c r="C107" s="29">
        <v>1810</v>
      </c>
      <c r="D107" s="29">
        <f t="shared" si="6"/>
        <v>1810</v>
      </c>
    </row>
    <row r="108" spans="1:6" ht="12.75">
      <c r="A108" s="40" t="s">
        <v>161</v>
      </c>
      <c r="B108" s="97">
        <v>1</v>
      </c>
      <c r="C108" s="29">
        <v>1810</v>
      </c>
      <c r="D108" s="29">
        <f t="shared" si="6"/>
        <v>1810</v>
      </c>
      <c r="F108" s="189"/>
    </row>
    <row r="109" spans="1:4" ht="12.75" customHeight="1">
      <c r="A109" s="860" t="s">
        <v>600</v>
      </c>
      <c r="B109" s="860"/>
      <c r="C109" s="860"/>
      <c r="D109" s="860"/>
    </row>
    <row r="110" spans="1:4" ht="12.75">
      <c r="A110" s="40" t="s">
        <v>601</v>
      </c>
      <c r="B110" s="97">
        <v>1</v>
      </c>
      <c r="C110" s="29">
        <v>955</v>
      </c>
      <c r="D110" s="29">
        <f aca="true" t="shared" si="7" ref="D110:D131">B110*C110</f>
        <v>955</v>
      </c>
    </row>
    <row r="111" spans="1:4" ht="12.75">
      <c r="A111" s="40" t="s">
        <v>602</v>
      </c>
      <c r="B111" s="97">
        <v>1</v>
      </c>
      <c r="C111" s="29">
        <v>4800</v>
      </c>
      <c r="D111" s="29">
        <f t="shared" si="7"/>
        <v>4800</v>
      </c>
    </row>
    <row r="112" spans="1:4" ht="12.75">
      <c r="A112" s="40" t="s">
        <v>603</v>
      </c>
      <c r="B112" s="97">
        <v>1</v>
      </c>
      <c r="C112" s="29">
        <v>1980</v>
      </c>
      <c r="D112" s="29">
        <f t="shared" si="7"/>
        <v>1980</v>
      </c>
    </row>
    <row r="113" spans="1:4" ht="12.75">
      <c r="A113" s="197" t="s">
        <v>604</v>
      </c>
      <c r="B113" s="97">
        <v>1</v>
      </c>
      <c r="C113" s="29">
        <v>560</v>
      </c>
      <c r="D113" s="29">
        <f t="shared" si="7"/>
        <v>560</v>
      </c>
    </row>
    <row r="114" spans="1:4" ht="12.75">
      <c r="A114" s="183" t="s">
        <v>605</v>
      </c>
      <c r="B114" s="97">
        <v>1</v>
      </c>
      <c r="C114" s="29">
        <v>895</v>
      </c>
      <c r="D114" s="29">
        <f t="shared" si="7"/>
        <v>895</v>
      </c>
    </row>
    <row r="115" spans="1:4" ht="25.5">
      <c r="A115" s="24" t="s">
        <v>606</v>
      </c>
      <c r="B115" s="97">
        <v>1</v>
      </c>
      <c r="C115" s="29">
        <v>373</v>
      </c>
      <c r="D115" s="29">
        <f t="shared" si="7"/>
        <v>373</v>
      </c>
    </row>
    <row r="116" spans="1:4" ht="25.5">
      <c r="A116" s="24" t="s">
        <v>607</v>
      </c>
      <c r="B116" s="97">
        <v>1</v>
      </c>
      <c r="C116" s="29">
        <v>6320</v>
      </c>
      <c r="D116" s="29">
        <f t="shared" si="7"/>
        <v>6320</v>
      </c>
    </row>
    <row r="117" spans="1:4" ht="12.75">
      <c r="A117" s="183" t="s">
        <v>608</v>
      </c>
      <c r="B117" s="97">
        <v>1</v>
      </c>
      <c r="C117" s="29">
        <v>1395</v>
      </c>
      <c r="D117" s="29">
        <f t="shared" si="7"/>
        <v>1395</v>
      </c>
    </row>
    <row r="118" spans="1:4" ht="12.75">
      <c r="A118" s="40" t="s">
        <v>609</v>
      </c>
      <c r="B118" s="97">
        <v>1</v>
      </c>
      <c r="C118" s="29">
        <v>795</v>
      </c>
      <c r="D118" s="29">
        <f t="shared" si="7"/>
        <v>795</v>
      </c>
    </row>
    <row r="119" spans="1:4" ht="12.75">
      <c r="A119" s="40" t="s">
        <v>610</v>
      </c>
      <c r="B119" s="97">
        <v>1</v>
      </c>
      <c r="C119" s="29">
        <v>1130</v>
      </c>
      <c r="D119" s="29">
        <f t="shared" si="7"/>
        <v>1130</v>
      </c>
    </row>
    <row r="120" spans="1:4" ht="12.75">
      <c r="A120" s="40" t="s">
        <v>611</v>
      </c>
      <c r="B120" s="97">
        <v>1</v>
      </c>
      <c r="C120" s="29">
        <v>516</v>
      </c>
      <c r="D120" s="29">
        <f t="shared" si="7"/>
        <v>516</v>
      </c>
    </row>
    <row r="121" spans="1:4" ht="12.75">
      <c r="A121" s="40" t="s">
        <v>612</v>
      </c>
      <c r="B121" s="97">
        <v>1</v>
      </c>
      <c r="C121" s="29">
        <v>595</v>
      </c>
      <c r="D121" s="29">
        <f t="shared" si="7"/>
        <v>595</v>
      </c>
    </row>
    <row r="122" spans="1:4" ht="12.75">
      <c r="A122" s="183" t="s">
        <v>613</v>
      </c>
      <c r="B122" s="97">
        <v>1</v>
      </c>
      <c r="C122" s="29">
        <v>396</v>
      </c>
      <c r="D122" s="29">
        <f t="shared" si="7"/>
        <v>396</v>
      </c>
    </row>
    <row r="123" spans="1:4" ht="12.75">
      <c r="A123" s="183" t="s">
        <v>614</v>
      </c>
      <c r="B123" s="97">
        <v>1</v>
      </c>
      <c r="C123" s="29">
        <v>950</v>
      </c>
      <c r="D123" s="29">
        <f t="shared" si="7"/>
        <v>950</v>
      </c>
    </row>
    <row r="124" spans="1:4" ht="12.75">
      <c r="A124" s="40" t="s">
        <v>615</v>
      </c>
      <c r="B124" s="97">
        <v>1</v>
      </c>
      <c r="C124" s="29">
        <v>790</v>
      </c>
      <c r="D124" s="29">
        <f t="shared" si="7"/>
        <v>790</v>
      </c>
    </row>
    <row r="125" spans="1:7" ht="12.75">
      <c r="A125" s="40" t="s">
        <v>616</v>
      </c>
      <c r="B125" s="97">
        <v>1</v>
      </c>
      <c r="C125" s="29">
        <v>3350</v>
      </c>
      <c r="D125" s="29">
        <f t="shared" si="7"/>
        <v>3350</v>
      </c>
      <c r="E125" s="90"/>
      <c r="F125" s="117"/>
      <c r="G125" s="117"/>
    </row>
    <row r="126" spans="1:4" ht="12.75">
      <c r="A126" s="40" t="s">
        <v>2006</v>
      </c>
      <c r="B126" s="97">
        <v>1</v>
      </c>
      <c r="C126" s="29">
        <v>490</v>
      </c>
      <c r="D126" s="29">
        <f t="shared" si="7"/>
        <v>490</v>
      </c>
    </row>
    <row r="127" spans="1:4" ht="12.75">
      <c r="A127" s="197" t="s">
        <v>617</v>
      </c>
      <c r="B127" s="97">
        <v>1</v>
      </c>
      <c r="C127" s="29">
        <v>640</v>
      </c>
      <c r="D127" s="29">
        <f t="shared" si="7"/>
        <v>640</v>
      </c>
    </row>
    <row r="128" spans="1:7" ht="12.75">
      <c r="A128" s="197" t="s">
        <v>2005</v>
      </c>
      <c r="B128" s="97">
        <v>1</v>
      </c>
      <c r="C128" s="29">
        <v>640</v>
      </c>
      <c r="D128" s="29">
        <f t="shared" si="7"/>
        <v>640</v>
      </c>
      <c r="E128" s="90"/>
      <c r="F128" s="117"/>
      <c r="G128" s="117"/>
    </row>
    <row r="129" spans="1:4" ht="12.75">
      <c r="A129" s="197" t="s">
        <v>618</v>
      </c>
      <c r="B129" s="97">
        <v>1</v>
      </c>
      <c r="C129" s="29">
        <v>570</v>
      </c>
      <c r="D129" s="29">
        <f t="shared" si="7"/>
        <v>570</v>
      </c>
    </row>
    <row r="130" spans="1:4" ht="12.75">
      <c r="A130" s="197" t="s">
        <v>619</v>
      </c>
      <c r="B130" s="97">
        <v>1</v>
      </c>
      <c r="C130" s="29">
        <v>4100</v>
      </c>
      <c r="D130" s="29">
        <f t="shared" si="7"/>
        <v>4100</v>
      </c>
    </row>
    <row r="131" spans="1:7" ht="12.75">
      <c r="A131" s="197" t="s">
        <v>620</v>
      </c>
      <c r="B131" s="97">
        <v>3</v>
      </c>
      <c r="C131" s="29">
        <v>2620</v>
      </c>
      <c r="D131" s="29">
        <f t="shared" si="7"/>
        <v>7860</v>
      </c>
      <c r="F131" s="117"/>
      <c r="G131" s="117"/>
    </row>
    <row r="132" spans="1:4" ht="12.75" customHeight="1">
      <c r="A132" s="860" t="s">
        <v>583</v>
      </c>
      <c r="B132" s="860"/>
      <c r="C132" s="860"/>
      <c r="D132" s="860"/>
    </row>
    <row r="133" spans="1:4" ht="12.75">
      <c r="A133" s="40" t="s">
        <v>584</v>
      </c>
      <c r="B133" s="97">
        <v>1</v>
      </c>
      <c r="C133" s="29">
        <v>1510</v>
      </c>
      <c r="D133" s="29">
        <f aca="true" t="shared" si="8" ref="D133:D146">B133*C133</f>
        <v>1510</v>
      </c>
    </row>
    <row r="134" spans="1:4" ht="12.75">
      <c r="A134" s="40" t="s">
        <v>585</v>
      </c>
      <c r="B134" s="196">
        <v>1</v>
      </c>
      <c r="C134" s="29">
        <v>1250</v>
      </c>
      <c r="D134" s="29">
        <f t="shared" si="8"/>
        <v>1250</v>
      </c>
    </row>
    <row r="135" spans="1:4" ht="12.75">
      <c r="A135" s="40" t="s">
        <v>586</v>
      </c>
      <c r="B135" s="196">
        <v>1</v>
      </c>
      <c r="C135" s="29">
        <v>1790</v>
      </c>
      <c r="D135" s="29">
        <f t="shared" si="8"/>
        <v>1790</v>
      </c>
    </row>
    <row r="136" spans="1:4" ht="12.75">
      <c r="A136" s="40" t="s">
        <v>1728</v>
      </c>
      <c r="B136" s="196">
        <v>1</v>
      </c>
      <c r="C136" s="29">
        <v>3300</v>
      </c>
      <c r="D136" s="29">
        <f t="shared" si="8"/>
        <v>3300</v>
      </c>
    </row>
    <row r="137" spans="1:4" ht="12.75">
      <c r="A137" s="40" t="s">
        <v>587</v>
      </c>
      <c r="B137" s="196">
        <v>1</v>
      </c>
      <c r="C137" s="29">
        <v>1210</v>
      </c>
      <c r="D137" s="29">
        <f t="shared" si="8"/>
        <v>1210</v>
      </c>
    </row>
    <row r="138" spans="1:4" ht="12.75">
      <c r="A138" s="40" t="s">
        <v>588</v>
      </c>
      <c r="B138" s="196">
        <v>1</v>
      </c>
      <c r="C138" s="29">
        <v>1100</v>
      </c>
      <c r="D138" s="29">
        <f t="shared" si="8"/>
        <v>1100</v>
      </c>
    </row>
    <row r="139" spans="1:4" ht="12.75">
      <c r="A139" s="40" t="s">
        <v>589</v>
      </c>
      <c r="B139" s="196">
        <v>1</v>
      </c>
      <c r="C139" s="29">
        <v>1100</v>
      </c>
      <c r="D139" s="29">
        <f t="shared" si="8"/>
        <v>1100</v>
      </c>
    </row>
    <row r="140" spans="1:4" ht="12.75">
      <c r="A140" s="40" t="s">
        <v>590</v>
      </c>
      <c r="B140" s="196">
        <v>1</v>
      </c>
      <c r="C140" s="29">
        <v>1100</v>
      </c>
      <c r="D140" s="29">
        <f t="shared" si="8"/>
        <v>1100</v>
      </c>
    </row>
    <row r="141" spans="1:4" ht="12.75">
      <c r="A141" s="40" t="s">
        <v>591</v>
      </c>
      <c r="B141" s="196">
        <v>1</v>
      </c>
      <c r="C141" s="29">
        <v>1100</v>
      </c>
      <c r="D141" s="29">
        <f t="shared" si="8"/>
        <v>1100</v>
      </c>
    </row>
    <row r="142" spans="1:4" ht="12.75">
      <c r="A142" s="40" t="s">
        <v>592</v>
      </c>
      <c r="B142" s="196">
        <v>1</v>
      </c>
      <c r="C142" s="29">
        <v>1100</v>
      </c>
      <c r="D142" s="29">
        <f t="shared" si="8"/>
        <v>1100</v>
      </c>
    </row>
    <row r="143" spans="1:4" ht="12.75">
      <c r="A143" s="40" t="s">
        <v>593</v>
      </c>
      <c r="B143" s="196">
        <v>1</v>
      </c>
      <c r="C143" s="29">
        <v>1210</v>
      </c>
      <c r="D143" s="29">
        <f t="shared" si="8"/>
        <v>1210</v>
      </c>
    </row>
    <row r="144" spans="1:4" ht="12.75">
      <c r="A144" s="40" t="s">
        <v>594</v>
      </c>
      <c r="B144" s="196">
        <v>1</v>
      </c>
      <c r="C144" s="29">
        <v>1100</v>
      </c>
      <c r="D144" s="29">
        <f t="shared" si="8"/>
        <v>1100</v>
      </c>
    </row>
    <row r="145" spans="1:4" ht="12.75">
      <c r="A145" s="40" t="s">
        <v>595</v>
      </c>
      <c r="B145" s="196">
        <v>1</v>
      </c>
      <c r="C145" s="29">
        <v>1580</v>
      </c>
      <c r="D145" s="29">
        <f>B145*C145</f>
        <v>1580</v>
      </c>
    </row>
    <row r="146" spans="1:6" ht="12.75">
      <c r="A146" s="40" t="s">
        <v>1743</v>
      </c>
      <c r="B146" s="196">
        <v>1</v>
      </c>
      <c r="C146" s="29">
        <v>14500</v>
      </c>
      <c r="D146" s="29">
        <f t="shared" si="8"/>
        <v>14500</v>
      </c>
      <c r="F146" s="189"/>
    </row>
    <row r="147" spans="1:4" ht="12.75" customHeight="1">
      <c r="A147" s="860" t="s">
        <v>621</v>
      </c>
      <c r="B147" s="860"/>
      <c r="C147" s="860"/>
      <c r="D147" s="860"/>
    </row>
    <row r="148" spans="1:7" ht="12.75">
      <c r="A148" s="40" t="s">
        <v>2400</v>
      </c>
      <c r="B148" s="97">
        <v>1</v>
      </c>
      <c r="C148" s="29">
        <v>5125</v>
      </c>
      <c r="D148" s="29">
        <f aca="true" t="shared" si="9" ref="D148:D163">B148*C148</f>
        <v>5125</v>
      </c>
      <c r="F148" s="117"/>
      <c r="G148" s="117"/>
    </row>
    <row r="149" spans="1:7" ht="12.75">
      <c r="A149" s="40" t="s">
        <v>2118</v>
      </c>
      <c r="B149" s="97">
        <v>1</v>
      </c>
      <c r="C149" s="29">
        <v>3900</v>
      </c>
      <c r="D149" s="29">
        <f t="shared" si="9"/>
        <v>3900</v>
      </c>
      <c r="E149" s="90"/>
      <c r="F149" s="117"/>
      <c r="G149" s="117"/>
    </row>
    <row r="150" spans="1:7" ht="12.75">
      <c r="A150" s="40" t="s">
        <v>2117</v>
      </c>
      <c r="B150" s="97">
        <v>1</v>
      </c>
      <c r="C150" s="29">
        <v>3900</v>
      </c>
      <c r="D150" s="29">
        <f t="shared" si="9"/>
        <v>3900</v>
      </c>
      <c r="E150" s="90"/>
      <c r="F150" s="117"/>
      <c r="G150" s="117"/>
    </row>
    <row r="151" spans="1:7" ht="12.75">
      <c r="A151" s="198" t="s">
        <v>2050</v>
      </c>
      <c r="B151" s="199">
        <v>1</v>
      </c>
      <c r="C151" s="200">
        <v>1530</v>
      </c>
      <c r="D151" s="29">
        <f t="shared" si="9"/>
        <v>1530</v>
      </c>
      <c r="F151" s="117"/>
      <c r="G151" s="117"/>
    </row>
    <row r="152" spans="1:4" ht="12.75">
      <c r="A152" s="40" t="s">
        <v>151</v>
      </c>
      <c r="B152" s="97">
        <v>1</v>
      </c>
      <c r="C152" s="29">
        <v>1250</v>
      </c>
      <c r="D152" s="29">
        <f t="shared" si="9"/>
        <v>1250</v>
      </c>
    </row>
    <row r="153" spans="1:4" ht="12.75">
      <c r="A153" s="40" t="s">
        <v>153</v>
      </c>
      <c r="B153" s="97">
        <v>1</v>
      </c>
      <c r="C153" s="29">
        <v>2030</v>
      </c>
      <c r="D153" s="29">
        <f t="shared" si="9"/>
        <v>2030</v>
      </c>
    </row>
    <row r="154" spans="1:4" ht="12.75">
      <c r="A154" s="40" t="s">
        <v>152</v>
      </c>
      <c r="B154" s="97">
        <v>1</v>
      </c>
      <c r="C154" s="29">
        <v>1010</v>
      </c>
      <c r="D154" s="29">
        <f t="shared" si="9"/>
        <v>1010</v>
      </c>
    </row>
    <row r="155" spans="1:4" ht="12.75">
      <c r="A155" s="40" t="s">
        <v>2428</v>
      </c>
      <c r="B155" s="97">
        <v>1</v>
      </c>
      <c r="C155" s="29">
        <v>2320</v>
      </c>
      <c r="D155" s="29">
        <f t="shared" si="9"/>
        <v>2320</v>
      </c>
    </row>
    <row r="156" spans="1:7" ht="12.75">
      <c r="A156" s="40" t="s">
        <v>2424</v>
      </c>
      <c r="B156" s="97">
        <v>1</v>
      </c>
      <c r="C156" s="29">
        <v>6800</v>
      </c>
      <c r="D156" s="29">
        <f t="shared" si="9"/>
        <v>6800</v>
      </c>
      <c r="E156" s="90"/>
      <c r="F156" s="117"/>
      <c r="G156" s="117"/>
    </row>
    <row r="157" spans="1:7" ht="12.75">
      <c r="A157" s="40" t="s">
        <v>2425</v>
      </c>
      <c r="B157" s="97">
        <v>1</v>
      </c>
      <c r="C157" s="29">
        <v>6900</v>
      </c>
      <c r="D157" s="29">
        <f t="shared" si="9"/>
        <v>6900</v>
      </c>
      <c r="E157" s="90"/>
      <c r="F157" s="117"/>
      <c r="G157" s="117"/>
    </row>
    <row r="158" spans="1:4" ht="12.75">
      <c r="A158" s="40" t="s">
        <v>154</v>
      </c>
      <c r="B158" s="97">
        <v>1</v>
      </c>
      <c r="C158" s="29">
        <v>2590</v>
      </c>
      <c r="D158" s="29">
        <f t="shared" si="9"/>
        <v>2590</v>
      </c>
    </row>
    <row r="159" spans="1:4" ht="12.75">
      <c r="A159" s="40" t="s">
        <v>1961</v>
      </c>
      <c r="B159" s="97">
        <v>1</v>
      </c>
      <c r="C159" s="29">
        <v>2200</v>
      </c>
      <c r="D159" s="29">
        <f t="shared" si="9"/>
        <v>2200</v>
      </c>
    </row>
    <row r="160" spans="1:4" ht="12.75">
      <c r="A160" s="40" t="s">
        <v>155</v>
      </c>
      <c r="B160" s="97">
        <v>1</v>
      </c>
      <c r="C160" s="29">
        <v>1920</v>
      </c>
      <c r="D160" s="29">
        <f t="shared" si="9"/>
        <v>1920</v>
      </c>
    </row>
    <row r="161" spans="1:4" ht="12.75">
      <c r="A161" s="40" t="s">
        <v>156</v>
      </c>
      <c r="B161" s="97">
        <v>1</v>
      </c>
      <c r="C161" s="29">
        <v>2900</v>
      </c>
      <c r="D161" s="29">
        <f t="shared" si="9"/>
        <v>2900</v>
      </c>
    </row>
    <row r="162" spans="1:4" ht="12.75">
      <c r="A162" s="40" t="s">
        <v>157</v>
      </c>
      <c r="B162" s="97">
        <v>1</v>
      </c>
      <c r="C162" s="29">
        <v>1830</v>
      </c>
      <c r="D162" s="29">
        <f t="shared" si="9"/>
        <v>1830</v>
      </c>
    </row>
    <row r="163" spans="1:4" ht="12.75">
      <c r="A163" s="40" t="s">
        <v>158</v>
      </c>
      <c r="B163" s="97">
        <v>1</v>
      </c>
      <c r="C163" s="29">
        <v>2420</v>
      </c>
      <c r="D163" s="29">
        <f t="shared" si="9"/>
        <v>2420</v>
      </c>
    </row>
    <row r="164" spans="1:4" ht="12.75" customHeight="1">
      <c r="A164" s="860" t="s">
        <v>622</v>
      </c>
      <c r="B164" s="860"/>
      <c r="C164" s="860"/>
      <c r="D164" s="860"/>
    </row>
    <row r="165" spans="1:4" ht="12.75">
      <c r="A165" s="40" t="s">
        <v>144</v>
      </c>
      <c r="B165" s="97">
        <v>1</v>
      </c>
      <c r="C165" s="29">
        <v>1180</v>
      </c>
      <c r="D165" s="29">
        <f aca="true" t="shared" si="10" ref="D165:D186">B165*C165</f>
        <v>1180</v>
      </c>
    </row>
    <row r="166" spans="1:4" ht="12.75">
      <c r="A166" s="40" t="s">
        <v>145</v>
      </c>
      <c r="B166" s="97">
        <v>1</v>
      </c>
      <c r="C166" s="29">
        <v>1580</v>
      </c>
      <c r="D166" s="29">
        <f t="shared" si="10"/>
        <v>1580</v>
      </c>
    </row>
    <row r="167" spans="1:4" ht="12.75">
      <c r="A167" s="40" t="s">
        <v>623</v>
      </c>
      <c r="B167" s="97">
        <v>1</v>
      </c>
      <c r="C167" s="29">
        <v>1700</v>
      </c>
      <c r="D167" s="29">
        <f t="shared" si="10"/>
        <v>1700</v>
      </c>
    </row>
    <row r="168" spans="1:7" ht="12.75">
      <c r="A168" s="40" t="s">
        <v>1726</v>
      </c>
      <c r="B168" s="97">
        <v>1</v>
      </c>
      <c r="C168" s="29">
        <v>1500</v>
      </c>
      <c r="D168" s="29">
        <f t="shared" si="10"/>
        <v>1500</v>
      </c>
      <c r="E168" s="90"/>
      <c r="F168" s="117"/>
      <c r="G168" s="117"/>
    </row>
    <row r="169" spans="1:4" ht="12.75">
      <c r="A169" s="40" t="s">
        <v>2389</v>
      </c>
      <c r="B169" s="97">
        <v>1</v>
      </c>
      <c r="C169" s="29">
        <v>2320</v>
      </c>
      <c r="D169" s="29">
        <f t="shared" si="10"/>
        <v>2320</v>
      </c>
    </row>
    <row r="170" spans="1:7" ht="12.75">
      <c r="A170" s="40" t="s">
        <v>1727</v>
      </c>
      <c r="B170" s="97">
        <v>1</v>
      </c>
      <c r="C170" s="29">
        <v>2600</v>
      </c>
      <c r="D170" s="29">
        <f t="shared" si="10"/>
        <v>2600</v>
      </c>
      <c r="E170" s="90"/>
      <c r="F170" s="117"/>
      <c r="G170" s="117"/>
    </row>
    <row r="171" spans="1:4" ht="12.75" customHeight="1">
      <c r="A171" s="40" t="s">
        <v>138</v>
      </c>
      <c r="B171" s="97">
        <v>1</v>
      </c>
      <c r="C171" s="29">
        <v>2100</v>
      </c>
      <c r="D171" s="29">
        <f t="shared" si="10"/>
        <v>2100</v>
      </c>
    </row>
    <row r="172" spans="1:4" ht="12.75">
      <c r="A172" s="40" t="s">
        <v>140</v>
      </c>
      <c r="B172" s="97">
        <v>1</v>
      </c>
      <c r="C172" s="29">
        <v>1690</v>
      </c>
      <c r="D172" s="29">
        <f t="shared" si="10"/>
        <v>1690</v>
      </c>
    </row>
    <row r="173" spans="1:4" ht="12.75">
      <c r="A173" s="40" t="s">
        <v>139</v>
      </c>
      <c r="B173" s="97">
        <v>1</v>
      </c>
      <c r="C173" s="29">
        <v>1550</v>
      </c>
      <c r="D173" s="29">
        <f t="shared" si="10"/>
        <v>1550</v>
      </c>
    </row>
    <row r="174" spans="1:4" ht="12.75">
      <c r="A174" s="40" t="s">
        <v>2390</v>
      </c>
      <c r="B174" s="97">
        <v>1</v>
      </c>
      <c r="C174" s="29">
        <v>1550</v>
      </c>
      <c r="D174" s="29">
        <f t="shared" si="10"/>
        <v>1550</v>
      </c>
    </row>
    <row r="175" spans="1:4" ht="12.75">
      <c r="A175" s="40" t="s">
        <v>143</v>
      </c>
      <c r="B175" s="97">
        <v>1</v>
      </c>
      <c r="C175" s="29">
        <v>1380</v>
      </c>
      <c r="D175" s="29">
        <f t="shared" si="10"/>
        <v>1380</v>
      </c>
    </row>
    <row r="176" spans="1:4" ht="12.75">
      <c r="A176" s="40" t="s">
        <v>2230</v>
      </c>
      <c r="B176" s="97">
        <v>1</v>
      </c>
      <c r="C176" s="29">
        <v>1680</v>
      </c>
      <c r="D176" s="29">
        <f t="shared" si="10"/>
        <v>1680</v>
      </c>
    </row>
    <row r="177" spans="1:4" ht="12.75">
      <c r="A177" s="40" t="s">
        <v>141</v>
      </c>
      <c r="B177" s="97">
        <v>1</v>
      </c>
      <c r="C177" s="29">
        <v>2190</v>
      </c>
      <c r="D177" s="29">
        <f t="shared" si="10"/>
        <v>2190</v>
      </c>
    </row>
    <row r="178" spans="1:4" ht="12.75">
      <c r="A178" s="40" t="s">
        <v>142</v>
      </c>
      <c r="B178" s="97">
        <v>1</v>
      </c>
      <c r="C178" s="29">
        <v>1950</v>
      </c>
      <c r="D178" s="29">
        <f t="shared" si="10"/>
        <v>1950</v>
      </c>
    </row>
    <row r="179" spans="1:7" ht="12.75">
      <c r="A179" s="40" t="s">
        <v>624</v>
      </c>
      <c r="B179" s="97">
        <v>1</v>
      </c>
      <c r="C179" s="29">
        <v>1450</v>
      </c>
      <c r="D179" s="29">
        <f t="shared" si="10"/>
        <v>1450</v>
      </c>
      <c r="F179" s="117"/>
      <c r="G179" s="117"/>
    </row>
    <row r="180" spans="1:4" ht="12.75">
      <c r="A180" s="40" t="s">
        <v>146</v>
      </c>
      <c r="B180" s="97">
        <v>1</v>
      </c>
      <c r="C180" s="29">
        <v>1200</v>
      </c>
      <c r="D180" s="29">
        <f t="shared" si="10"/>
        <v>1200</v>
      </c>
    </row>
    <row r="181" spans="1:4" ht="12.75">
      <c r="A181" s="40" t="s">
        <v>2218</v>
      </c>
      <c r="B181" s="97">
        <v>1</v>
      </c>
      <c r="C181" s="29">
        <v>3050</v>
      </c>
      <c r="D181" s="29">
        <f t="shared" si="10"/>
        <v>3050</v>
      </c>
    </row>
    <row r="182" spans="1:4" ht="15.75" customHeight="1">
      <c r="A182" s="40" t="s">
        <v>147</v>
      </c>
      <c r="B182" s="97">
        <v>1</v>
      </c>
      <c r="C182" s="29">
        <v>2450</v>
      </c>
      <c r="D182" s="29">
        <f t="shared" si="10"/>
        <v>2450</v>
      </c>
    </row>
    <row r="183" spans="1:4" ht="15" customHeight="1">
      <c r="A183" s="40" t="s">
        <v>149</v>
      </c>
      <c r="B183" s="97">
        <v>1</v>
      </c>
      <c r="C183" s="29">
        <v>14200</v>
      </c>
      <c r="D183" s="29">
        <f t="shared" si="10"/>
        <v>14200</v>
      </c>
    </row>
    <row r="184" spans="1:4" ht="14.25" customHeight="1">
      <c r="A184" s="40" t="s">
        <v>150</v>
      </c>
      <c r="B184" s="97">
        <v>1</v>
      </c>
      <c r="C184" s="29">
        <v>2950</v>
      </c>
      <c r="D184" s="29">
        <f t="shared" si="10"/>
        <v>2950</v>
      </c>
    </row>
    <row r="185" spans="1:4" ht="14.25" customHeight="1">
      <c r="A185" s="40" t="s">
        <v>148</v>
      </c>
      <c r="B185" s="97">
        <v>1</v>
      </c>
      <c r="C185" s="29">
        <v>3700</v>
      </c>
      <c r="D185" s="29">
        <f t="shared" si="10"/>
        <v>3700</v>
      </c>
    </row>
    <row r="186" spans="1:6" ht="14.25" customHeight="1">
      <c r="A186" s="24" t="s">
        <v>1745</v>
      </c>
      <c r="B186" s="97">
        <v>1</v>
      </c>
      <c r="C186" s="29">
        <v>35990</v>
      </c>
      <c r="D186" s="29">
        <f t="shared" si="10"/>
        <v>35990</v>
      </c>
      <c r="F186" s="189"/>
    </row>
    <row r="187" spans="1:4" ht="12.75" customHeight="1">
      <c r="A187" s="860" t="s">
        <v>625</v>
      </c>
      <c r="B187" s="860"/>
      <c r="C187" s="860"/>
      <c r="D187" s="860"/>
    </row>
    <row r="188" spans="1:7" ht="12.75">
      <c r="A188" s="183" t="s">
        <v>2009</v>
      </c>
      <c r="B188" s="97">
        <v>2</v>
      </c>
      <c r="C188" s="29">
        <v>290</v>
      </c>
      <c r="D188" s="29">
        <f aca="true" t="shared" si="11" ref="D188:D214">B188*C188</f>
        <v>580</v>
      </c>
      <c r="E188" s="90"/>
      <c r="F188" s="117"/>
      <c r="G188" s="117"/>
    </row>
    <row r="189" spans="1:8" s="106" customFormat="1" ht="12.75">
      <c r="A189" s="183" t="s">
        <v>626</v>
      </c>
      <c r="B189" s="97">
        <v>15</v>
      </c>
      <c r="C189" s="98">
        <v>80</v>
      </c>
      <c r="D189" s="29">
        <f t="shared" si="11"/>
        <v>1200</v>
      </c>
      <c r="E189" s="88"/>
      <c r="F189" s="88"/>
      <c r="G189" s="88"/>
      <c r="H189" s="88"/>
    </row>
    <row r="190" spans="1:8" ht="12.75">
      <c r="A190" s="28" t="s">
        <v>1717</v>
      </c>
      <c r="B190" s="110">
        <v>5</v>
      </c>
      <c r="C190" s="16">
        <v>270</v>
      </c>
      <c r="D190" s="16">
        <f t="shared" si="11"/>
        <v>1350</v>
      </c>
      <c r="E190" s="90"/>
      <c r="F190" s="93"/>
      <c r="G190" s="106"/>
      <c r="H190" s="106"/>
    </row>
    <row r="191" spans="1:4" ht="12.75">
      <c r="A191" s="183" t="s">
        <v>332</v>
      </c>
      <c r="B191" s="97">
        <v>10</v>
      </c>
      <c r="C191" s="29">
        <v>110</v>
      </c>
      <c r="D191" s="29">
        <f t="shared" si="11"/>
        <v>1100</v>
      </c>
    </row>
    <row r="192" spans="1:4" ht="12.75">
      <c r="A192" s="183" t="s">
        <v>627</v>
      </c>
      <c r="B192" s="97">
        <v>2</v>
      </c>
      <c r="C192" s="29">
        <v>333</v>
      </c>
      <c r="D192" s="29">
        <f t="shared" si="11"/>
        <v>666</v>
      </c>
    </row>
    <row r="193" spans="1:7" ht="12.75">
      <c r="A193" s="96" t="s">
        <v>2336</v>
      </c>
      <c r="B193" s="97">
        <v>10</v>
      </c>
      <c r="C193" s="29">
        <v>25</v>
      </c>
      <c r="D193" s="29">
        <f t="shared" si="11"/>
        <v>250</v>
      </c>
      <c r="E193" s="90"/>
      <c r="F193" s="117"/>
      <c r="G193" s="117"/>
    </row>
    <row r="194" spans="1:4" ht="12.75">
      <c r="A194" s="183" t="s">
        <v>335</v>
      </c>
      <c r="B194" s="97">
        <v>2</v>
      </c>
      <c r="C194" s="29">
        <v>74</v>
      </c>
      <c r="D194" s="29">
        <f t="shared" si="11"/>
        <v>148</v>
      </c>
    </row>
    <row r="195" spans="1:8" s="106" customFormat="1" ht="12.75">
      <c r="A195" s="183" t="s">
        <v>2214</v>
      </c>
      <c r="B195" s="692">
        <v>4</v>
      </c>
      <c r="C195" s="98">
        <v>90</v>
      </c>
      <c r="D195" s="29">
        <f t="shared" si="11"/>
        <v>360</v>
      </c>
      <c r="E195" s="90"/>
      <c r="F195" s="117"/>
      <c r="G195" s="117"/>
      <c r="H195" s="88"/>
    </row>
    <row r="196" spans="1:8" s="106" customFormat="1" ht="12.75">
      <c r="A196" s="183" t="s">
        <v>2011</v>
      </c>
      <c r="B196" s="692">
        <v>15</v>
      </c>
      <c r="C196" s="98">
        <v>420</v>
      </c>
      <c r="D196" s="29">
        <f t="shared" si="11"/>
        <v>6300</v>
      </c>
      <c r="E196" s="90"/>
      <c r="F196" s="117"/>
      <c r="G196" s="117"/>
      <c r="H196" s="88"/>
    </row>
    <row r="197" spans="1:8" ht="12.75">
      <c r="A197" s="24" t="s">
        <v>320</v>
      </c>
      <c r="B197" s="110">
        <v>10</v>
      </c>
      <c r="C197" s="16">
        <v>150</v>
      </c>
      <c r="D197" s="16">
        <f t="shared" si="11"/>
        <v>1500</v>
      </c>
      <c r="E197" s="90"/>
      <c r="F197" s="93"/>
      <c r="G197" s="106"/>
      <c r="H197" s="106"/>
    </row>
    <row r="198" spans="1:8" ht="12.75">
      <c r="A198" s="24" t="s">
        <v>321</v>
      </c>
      <c r="B198" s="110">
        <v>10</v>
      </c>
      <c r="C198" s="16">
        <v>160</v>
      </c>
      <c r="D198" s="16">
        <f t="shared" si="11"/>
        <v>1600</v>
      </c>
      <c r="E198" s="90"/>
      <c r="F198" s="93"/>
      <c r="G198" s="106"/>
      <c r="H198" s="106"/>
    </row>
    <row r="199" spans="1:4" ht="12.75">
      <c r="A199" s="183" t="s">
        <v>224</v>
      </c>
      <c r="B199" s="97">
        <v>15</v>
      </c>
      <c r="C199" s="29">
        <v>20</v>
      </c>
      <c r="D199" s="29">
        <f t="shared" si="11"/>
        <v>300</v>
      </c>
    </row>
    <row r="200" spans="1:7" ht="12.75">
      <c r="A200" s="96" t="s">
        <v>1953</v>
      </c>
      <c r="B200" s="97">
        <v>5</v>
      </c>
      <c r="C200" s="29">
        <v>28</v>
      </c>
      <c r="D200" s="29">
        <f t="shared" si="11"/>
        <v>140</v>
      </c>
      <c r="E200" s="90"/>
      <c r="F200" s="117"/>
      <c r="G200" s="117"/>
    </row>
    <row r="201" spans="1:7" ht="12.75">
      <c r="A201" s="96" t="s">
        <v>1951</v>
      </c>
      <c r="B201" s="97">
        <v>15</v>
      </c>
      <c r="C201" s="29">
        <v>20</v>
      </c>
      <c r="D201" s="29">
        <f t="shared" si="11"/>
        <v>300</v>
      </c>
      <c r="E201" s="90"/>
      <c r="F201" s="117"/>
      <c r="G201" s="117"/>
    </row>
    <row r="202" spans="1:7" ht="12.75">
      <c r="A202" s="96" t="s">
        <v>1952</v>
      </c>
      <c r="B202" s="97">
        <v>5</v>
      </c>
      <c r="C202" s="29">
        <v>23</v>
      </c>
      <c r="D202" s="29">
        <f t="shared" si="11"/>
        <v>115</v>
      </c>
      <c r="E202" s="90"/>
      <c r="F202" s="117"/>
      <c r="G202" s="117"/>
    </row>
    <row r="203" spans="1:7" ht="12.75">
      <c r="A203" s="96" t="s">
        <v>2004</v>
      </c>
      <c r="B203" s="97">
        <v>100</v>
      </c>
      <c r="C203" s="29">
        <v>5</v>
      </c>
      <c r="D203" s="29">
        <f t="shared" si="11"/>
        <v>500</v>
      </c>
      <c r="E203" s="90"/>
      <c r="F203" s="117"/>
      <c r="G203" s="117"/>
    </row>
    <row r="204" spans="1:4" ht="12.75">
      <c r="A204" s="96" t="s">
        <v>628</v>
      </c>
      <c r="B204" s="97">
        <v>100</v>
      </c>
      <c r="C204" s="29">
        <v>6</v>
      </c>
      <c r="D204" s="29">
        <f t="shared" si="11"/>
        <v>600</v>
      </c>
    </row>
    <row r="205" spans="1:4" ht="12.75">
      <c r="A205" s="96" t="s">
        <v>2381</v>
      </c>
      <c r="B205" s="97">
        <v>50</v>
      </c>
      <c r="C205" s="29">
        <v>10</v>
      </c>
      <c r="D205" s="29">
        <f t="shared" si="11"/>
        <v>500</v>
      </c>
    </row>
    <row r="206" spans="1:4" ht="12.75">
      <c r="A206" s="96" t="s">
        <v>2016</v>
      </c>
      <c r="B206" s="97">
        <v>20</v>
      </c>
      <c r="C206" s="29">
        <v>24</v>
      </c>
      <c r="D206" s="29">
        <f t="shared" si="11"/>
        <v>480</v>
      </c>
    </row>
    <row r="207" spans="1:4" ht="12.75">
      <c r="A207" s="96" t="s">
        <v>2015</v>
      </c>
      <c r="B207" s="97">
        <v>20</v>
      </c>
      <c r="C207" s="29">
        <v>5</v>
      </c>
      <c r="D207" s="29">
        <f t="shared" si="11"/>
        <v>100</v>
      </c>
    </row>
    <row r="208" spans="1:4" ht="12.75">
      <c r="A208" s="221" t="s">
        <v>2347</v>
      </c>
      <c r="B208" s="315">
        <v>15</v>
      </c>
      <c r="C208" s="41">
        <v>190</v>
      </c>
      <c r="D208" s="41">
        <f t="shared" si="11"/>
        <v>2850</v>
      </c>
    </row>
    <row r="209" spans="1:4" ht="12.75">
      <c r="A209" s="599" t="s">
        <v>629</v>
      </c>
      <c r="B209" s="583">
        <v>2</v>
      </c>
      <c r="C209" s="600">
        <v>60</v>
      </c>
      <c r="D209" s="600">
        <f t="shared" si="11"/>
        <v>120</v>
      </c>
    </row>
    <row r="210" spans="1:4" ht="12.75">
      <c r="A210" s="183" t="s">
        <v>630</v>
      </c>
      <c r="B210" s="97">
        <v>15</v>
      </c>
      <c r="C210" s="29">
        <v>320</v>
      </c>
      <c r="D210" s="29">
        <f t="shared" si="11"/>
        <v>4800</v>
      </c>
    </row>
    <row r="211" spans="1:4" ht="12.75">
      <c r="A211" s="599" t="s">
        <v>1994</v>
      </c>
      <c r="B211" s="583">
        <v>15</v>
      </c>
      <c r="C211" s="600">
        <v>96</v>
      </c>
      <c r="D211" s="600">
        <f t="shared" si="11"/>
        <v>1440</v>
      </c>
    </row>
    <row r="212" spans="1:6" ht="12.75">
      <c r="A212" s="599" t="s">
        <v>373</v>
      </c>
      <c r="B212" s="583">
        <v>15</v>
      </c>
      <c r="C212" s="600">
        <v>69</v>
      </c>
      <c r="D212" s="600">
        <f t="shared" si="11"/>
        <v>1035</v>
      </c>
      <c r="F212" s="189"/>
    </row>
    <row r="213" spans="1:6" ht="12.75">
      <c r="A213" s="599" t="s">
        <v>2013</v>
      </c>
      <c r="B213" s="583">
        <v>10</v>
      </c>
      <c r="C213" s="600">
        <v>135</v>
      </c>
      <c r="D213" s="600">
        <f t="shared" si="11"/>
        <v>1350</v>
      </c>
      <c r="F213" s="189"/>
    </row>
    <row r="214" spans="1:6" ht="12.75">
      <c r="A214" s="599" t="s">
        <v>2012</v>
      </c>
      <c r="B214" s="583">
        <v>15</v>
      </c>
      <c r="C214" s="600">
        <v>390</v>
      </c>
      <c r="D214" s="600">
        <f t="shared" si="11"/>
        <v>5850</v>
      </c>
      <c r="F214" s="189"/>
    </row>
    <row r="215" spans="1:4" ht="12.75">
      <c r="A215" s="266" t="s">
        <v>653</v>
      </c>
      <c r="B215" s="272"/>
      <c r="C215" s="283"/>
      <c r="D215" s="284"/>
    </row>
    <row r="216" spans="1:4" ht="12.75">
      <c r="A216" s="201" t="s">
        <v>2420</v>
      </c>
      <c r="B216" s="272">
        <v>1</v>
      </c>
      <c r="C216" s="29">
        <v>1760</v>
      </c>
      <c r="D216" s="29">
        <f>B216*C216</f>
        <v>1760</v>
      </c>
    </row>
    <row r="217" spans="1:4" ht="12.75" customHeight="1">
      <c r="A217" s="201" t="s">
        <v>1641</v>
      </c>
      <c r="B217" s="97">
        <v>1</v>
      </c>
      <c r="C217" s="29">
        <v>2640</v>
      </c>
      <c r="D217" s="29">
        <f aca="true" t="shared" si="12" ref="D217:D235">B217*C217</f>
        <v>2640</v>
      </c>
    </row>
    <row r="218" spans="1:4" ht="12.75" customHeight="1">
      <c r="A218" s="601" t="s">
        <v>634</v>
      </c>
      <c r="B218" s="583">
        <v>1</v>
      </c>
      <c r="C218" s="600">
        <v>2200</v>
      </c>
      <c r="D218" s="600">
        <f t="shared" si="12"/>
        <v>2200</v>
      </c>
    </row>
    <row r="219" spans="1:4" ht="12.75" customHeight="1">
      <c r="A219" s="601" t="s">
        <v>631</v>
      </c>
      <c r="B219" s="583">
        <v>1</v>
      </c>
      <c r="C219" s="600">
        <v>3080</v>
      </c>
      <c r="D219" s="600">
        <f t="shared" si="12"/>
        <v>3080</v>
      </c>
    </row>
    <row r="220" spans="1:4" ht="12.75" customHeight="1">
      <c r="A220" s="601" t="s">
        <v>632</v>
      </c>
      <c r="B220" s="583">
        <v>1</v>
      </c>
      <c r="C220" s="600">
        <v>2640</v>
      </c>
      <c r="D220" s="600">
        <f t="shared" si="12"/>
        <v>2640</v>
      </c>
    </row>
    <row r="221" spans="1:4" ht="12.75" customHeight="1">
      <c r="A221" s="601" t="s">
        <v>633</v>
      </c>
      <c r="B221" s="583">
        <v>1</v>
      </c>
      <c r="C221" s="600">
        <v>2640</v>
      </c>
      <c r="D221" s="600">
        <f t="shared" si="12"/>
        <v>2640</v>
      </c>
    </row>
    <row r="222" spans="1:4" ht="12.75" customHeight="1">
      <c r="A222" s="601" t="s">
        <v>635</v>
      </c>
      <c r="B222" s="583">
        <v>1</v>
      </c>
      <c r="C222" s="600">
        <v>3960</v>
      </c>
      <c r="D222" s="600">
        <f t="shared" si="12"/>
        <v>3960</v>
      </c>
    </row>
    <row r="223" spans="1:4" ht="12.75" customHeight="1">
      <c r="A223" s="694" t="s">
        <v>636</v>
      </c>
      <c r="B223" s="583">
        <v>1</v>
      </c>
      <c r="C223" s="600">
        <v>2640</v>
      </c>
      <c r="D223" s="600">
        <f t="shared" si="12"/>
        <v>2640</v>
      </c>
    </row>
    <row r="224" spans="1:4" ht="12.75" customHeight="1">
      <c r="A224" s="725" t="s">
        <v>637</v>
      </c>
      <c r="B224" s="318">
        <v>1</v>
      </c>
      <c r="C224" s="598">
        <v>1760</v>
      </c>
      <c r="D224" s="598">
        <f t="shared" si="12"/>
        <v>1760</v>
      </c>
    </row>
    <row r="225" spans="1:4" ht="12.75" customHeight="1">
      <c r="A225" s="24" t="s">
        <v>1547</v>
      </c>
      <c r="B225" s="97">
        <v>1</v>
      </c>
      <c r="C225" s="29">
        <v>29950</v>
      </c>
      <c r="D225" s="29">
        <f t="shared" si="12"/>
        <v>29950</v>
      </c>
    </row>
    <row r="226" spans="1:7" ht="12.75" customHeight="1">
      <c r="A226" s="96" t="s">
        <v>1552</v>
      </c>
      <c r="B226" s="97">
        <v>1</v>
      </c>
      <c r="C226" s="29">
        <v>1180</v>
      </c>
      <c r="D226" s="29">
        <f t="shared" si="12"/>
        <v>1180</v>
      </c>
      <c r="E226" s="90"/>
      <c r="F226" s="117"/>
      <c r="G226" s="117"/>
    </row>
    <row r="227" spans="1:4" ht="12.75" customHeight="1">
      <c r="A227" s="96" t="s">
        <v>638</v>
      </c>
      <c r="B227" s="97">
        <v>1</v>
      </c>
      <c r="C227" s="29">
        <v>1320</v>
      </c>
      <c r="D227" s="29">
        <f t="shared" si="12"/>
        <v>1320</v>
      </c>
    </row>
    <row r="228" spans="1:4" ht="12.75" customHeight="1">
      <c r="A228" s="201" t="s">
        <v>1551</v>
      </c>
      <c r="B228" s="97">
        <v>1</v>
      </c>
      <c r="C228" s="29">
        <v>1180</v>
      </c>
      <c r="D228" s="29">
        <f t="shared" si="12"/>
        <v>1180</v>
      </c>
    </row>
    <row r="229" spans="1:4" ht="12.75" customHeight="1">
      <c r="A229" s="201" t="s">
        <v>1929</v>
      </c>
      <c r="B229" s="97">
        <v>1</v>
      </c>
      <c r="C229" s="29">
        <v>4200</v>
      </c>
      <c r="D229" s="29">
        <f t="shared" si="12"/>
        <v>4200</v>
      </c>
    </row>
    <row r="230" spans="1:4" ht="12.75" customHeight="1">
      <c r="A230" s="183" t="s">
        <v>639</v>
      </c>
      <c r="B230" s="97">
        <v>1</v>
      </c>
      <c r="C230" s="29">
        <v>880</v>
      </c>
      <c r="D230" s="29">
        <f t="shared" si="12"/>
        <v>880</v>
      </c>
    </row>
    <row r="231" spans="1:4" ht="12.75" customHeight="1">
      <c r="A231" s="183" t="s">
        <v>640</v>
      </c>
      <c r="B231" s="97">
        <v>1</v>
      </c>
      <c r="C231" s="29">
        <v>1540</v>
      </c>
      <c r="D231" s="29">
        <f t="shared" si="12"/>
        <v>1540</v>
      </c>
    </row>
    <row r="232" spans="1:4" ht="12.75" customHeight="1">
      <c r="A232" s="724" t="s">
        <v>641</v>
      </c>
      <c r="B232" s="315">
        <v>1</v>
      </c>
      <c r="C232" s="41">
        <v>2840</v>
      </c>
      <c r="D232" s="41">
        <f t="shared" si="12"/>
        <v>2840</v>
      </c>
    </row>
    <row r="233" spans="1:4" ht="12.75" customHeight="1">
      <c r="A233" s="183" t="s">
        <v>642</v>
      </c>
      <c r="B233" s="97">
        <v>1</v>
      </c>
      <c r="C233" s="29">
        <v>660</v>
      </c>
      <c r="D233" s="29">
        <f t="shared" si="12"/>
        <v>660</v>
      </c>
    </row>
    <row r="234" spans="1:4" ht="11.25" customHeight="1">
      <c r="A234" s="183" t="s">
        <v>2143</v>
      </c>
      <c r="B234" s="97">
        <v>1</v>
      </c>
      <c r="C234" s="29">
        <v>1500</v>
      </c>
      <c r="D234" s="29">
        <f t="shared" si="12"/>
        <v>1500</v>
      </c>
    </row>
    <row r="235" spans="1:6" ht="12.75" customHeight="1">
      <c r="A235" s="40" t="s">
        <v>645</v>
      </c>
      <c r="B235" s="97">
        <v>1</v>
      </c>
      <c r="C235" s="29">
        <v>1690</v>
      </c>
      <c r="D235" s="29">
        <f t="shared" si="12"/>
        <v>1690</v>
      </c>
      <c r="F235" s="189"/>
    </row>
    <row r="236" spans="1:4" ht="12.75">
      <c r="A236" s="266" t="s">
        <v>247</v>
      </c>
      <c r="B236" s="272"/>
      <c r="C236" s="283"/>
      <c r="D236" s="284"/>
    </row>
    <row r="237" spans="1:4" ht="12.75">
      <c r="A237" s="587" t="s">
        <v>2037</v>
      </c>
      <c r="B237" s="583">
        <v>1</v>
      </c>
      <c r="C237" s="600">
        <v>6000</v>
      </c>
      <c r="D237" s="600">
        <f aca="true" t="shared" si="13" ref="D237:D253">B237*C237</f>
        <v>6000</v>
      </c>
    </row>
    <row r="238" spans="1:4" ht="12.75">
      <c r="A238" s="587" t="s">
        <v>2038</v>
      </c>
      <c r="B238" s="583">
        <v>1</v>
      </c>
      <c r="C238" s="600">
        <v>6000</v>
      </c>
      <c r="D238" s="600">
        <f t="shared" si="13"/>
        <v>6000</v>
      </c>
    </row>
    <row r="239" spans="1:4" ht="25.5">
      <c r="A239" s="587" t="s">
        <v>2039</v>
      </c>
      <c r="B239" s="583">
        <v>1</v>
      </c>
      <c r="C239" s="600">
        <v>6000</v>
      </c>
      <c r="D239" s="600">
        <f t="shared" si="13"/>
        <v>6000</v>
      </c>
    </row>
    <row r="240" spans="1:4" ht="25.5">
      <c r="A240" s="587" t="s">
        <v>2040</v>
      </c>
      <c r="B240" s="583">
        <v>1</v>
      </c>
      <c r="C240" s="600">
        <v>6000</v>
      </c>
      <c r="D240" s="600">
        <f t="shared" si="13"/>
        <v>6000</v>
      </c>
    </row>
    <row r="241" spans="1:7" s="25" customFormat="1" ht="25.5">
      <c r="A241" s="587" t="s">
        <v>2041</v>
      </c>
      <c r="B241" s="583">
        <v>1</v>
      </c>
      <c r="C241" s="600">
        <v>6000</v>
      </c>
      <c r="D241" s="600">
        <f t="shared" si="13"/>
        <v>6000</v>
      </c>
      <c r="E241" s="88"/>
      <c r="F241" s="88"/>
      <c r="G241" s="88"/>
    </row>
    <row r="242" spans="1:4" ht="25.5">
      <c r="A242" s="587" t="s">
        <v>2042</v>
      </c>
      <c r="B242" s="583">
        <v>1</v>
      </c>
      <c r="C242" s="600">
        <v>6000</v>
      </c>
      <c r="D242" s="600">
        <f t="shared" si="13"/>
        <v>6000</v>
      </c>
    </row>
    <row r="243" spans="1:4" ht="12.75" customHeight="1">
      <c r="A243" s="587" t="s">
        <v>2043</v>
      </c>
      <c r="B243" s="583">
        <v>1</v>
      </c>
      <c r="C243" s="600">
        <v>6000</v>
      </c>
      <c r="D243" s="600">
        <f t="shared" si="13"/>
        <v>6000</v>
      </c>
    </row>
    <row r="244" spans="1:4" ht="38.25">
      <c r="A244" s="587" t="s">
        <v>643</v>
      </c>
      <c r="B244" s="583">
        <v>1</v>
      </c>
      <c r="C244" s="600">
        <v>3718</v>
      </c>
      <c r="D244" s="600">
        <f t="shared" si="13"/>
        <v>3718</v>
      </c>
    </row>
    <row r="245" spans="1:4" ht="12.75" customHeight="1">
      <c r="A245" s="587" t="s">
        <v>644</v>
      </c>
      <c r="B245" s="583">
        <v>1</v>
      </c>
      <c r="C245" s="600">
        <v>6740</v>
      </c>
      <c r="D245" s="600">
        <f t="shared" si="13"/>
        <v>6740</v>
      </c>
    </row>
    <row r="246" spans="1:7" ht="12.75" customHeight="1">
      <c r="A246" s="24" t="s">
        <v>2027</v>
      </c>
      <c r="B246" s="97">
        <v>1</v>
      </c>
      <c r="C246" s="29">
        <v>690</v>
      </c>
      <c r="D246" s="29">
        <f t="shared" si="13"/>
        <v>690</v>
      </c>
      <c r="E246" s="90"/>
      <c r="F246" s="117"/>
      <c r="G246" s="117"/>
    </row>
    <row r="247" spans="1:4" ht="12.75">
      <c r="A247" s="24" t="s">
        <v>1575</v>
      </c>
      <c r="B247" s="97">
        <v>1</v>
      </c>
      <c r="C247" s="29">
        <v>1100</v>
      </c>
      <c r="D247" s="29">
        <f t="shared" si="13"/>
        <v>1100</v>
      </c>
    </row>
    <row r="248" spans="1:4" ht="12.75" customHeight="1">
      <c r="A248" s="24" t="s">
        <v>1590</v>
      </c>
      <c r="B248" s="97">
        <v>1</v>
      </c>
      <c r="C248" s="29">
        <v>1100</v>
      </c>
      <c r="D248" s="29">
        <f t="shared" si="13"/>
        <v>1100</v>
      </c>
    </row>
    <row r="249" spans="1:7" ht="12.75" customHeight="1">
      <c r="A249" s="229" t="s">
        <v>2209</v>
      </c>
      <c r="B249" s="226">
        <v>1</v>
      </c>
      <c r="C249" s="570">
        <v>1420</v>
      </c>
      <c r="D249" s="598">
        <f>B249*C249</f>
        <v>1420</v>
      </c>
      <c r="F249" s="25"/>
      <c r="G249" s="25"/>
    </row>
    <row r="250" spans="1:4" ht="12.75" customHeight="1">
      <c r="A250" s="24" t="s">
        <v>1832</v>
      </c>
      <c r="B250" s="97">
        <v>1</v>
      </c>
      <c r="C250" s="29">
        <v>1100</v>
      </c>
      <c r="D250" s="29">
        <f t="shared" si="13"/>
        <v>1100</v>
      </c>
    </row>
    <row r="251" spans="1:4" ht="12.75" customHeight="1">
      <c r="A251" s="24" t="s">
        <v>1591</v>
      </c>
      <c r="B251" s="97">
        <v>1</v>
      </c>
      <c r="C251" s="29">
        <v>1100</v>
      </c>
      <c r="D251" s="29">
        <f t="shared" si="13"/>
        <v>1100</v>
      </c>
    </row>
    <row r="252" spans="1:4" ht="12.75" customHeight="1">
      <c r="A252" s="24" t="s">
        <v>1831</v>
      </c>
      <c r="B252" s="97">
        <v>1</v>
      </c>
      <c r="C252" s="29">
        <v>1100</v>
      </c>
      <c r="D252" s="29">
        <f t="shared" si="13"/>
        <v>1100</v>
      </c>
    </row>
    <row r="253" spans="1:4" ht="12.75">
      <c r="A253" s="201" t="s">
        <v>2026</v>
      </c>
      <c r="B253" s="97">
        <v>1</v>
      </c>
      <c r="C253" s="29">
        <v>34600</v>
      </c>
      <c r="D253" s="29">
        <f t="shared" si="13"/>
        <v>34600</v>
      </c>
    </row>
    <row r="254" spans="1:4" ht="12.75" customHeight="1">
      <c r="A254" s="860" t="s">
        <v>266</v>
      </c>
      <c r="B254" s="860"/>
      <c r="C254" s="860"/>
      <c r="D254" s="860"/>
    </row>
    <row r="255" spans="1:7" s="90" customFormat="1" ht="12.75" customHeight="1">
      <c r="A255" s="24" t="s">
        <v>272</v>
      </c>
      <c r="B255" s="138">
        <v>1</v>
      </c>
      <c r="C255" s="18">
        <v>3500</v>
      </c>
      <c r="D255" s="18">
        <f aca="true" t="shared" si="14" ref="D255:D262">B255*C255</f>
        <v>3500</v>
      </c>
      <c r="F255" s="117"/>
      <c r="G255" s="117"/>
    </row>
    <row r="256" spans="1:7" s="133" customFormat="1" ht="12.75">
      <c r="A256" s="75" t="s">
        <v>133</v>
      </c>
      <c r="B256" s="141">
        <v>1</v>
      </c>
      <c r="C256" s="18">
        <v>6099</v>
      </c>
      <c r="D256" s="18">
        <f t="shared" si="14"/>
        <v>6099</v>
      </c>
      <c r="E256" s="102"/>
      <c r="F256" s="117"/>
      <c r="G256" s="117"/>
    </row>
    <row r="257" spans="1:7" s="25" customFormat="1" ht="12.75">
      <c r="A257" s="96" t="s">
        <v>273</v>
      </c>
      <c r="B257" s="143">
        <v>1</v>
      </c>
      <c r="C257" s="18">
        <v>69900</v>
      </c>
      <c r="D257" s="18">
        <f t="shared" si="14"/>
        <v>69900</v>
      </c>
      <c r="F257" s="117"/>
      <c r="G257" s="117"/>
    </row>
    <row r="258" spans="1:7" s="25" customFormat="1" ht="12.75">
      <c r="A258" s="96" t="s">
        <v>274</v>
      </c>
      <c r="B258" s="143">
        <v>1</v>
      </c>
      <c r="C258" s="18">
        <v>19500</v>
      </c>
      <c r="D258" s="18">
        <f t="shared" si="14"/>
        <v>19500</v>
      </c>
      <c r="F258" s="117"/>
      <c r="G258" s="117"/>
    </row>
    <row r="259" spans="1:7" s="25" customFormat="1" ht="12.75">
      <c r="A259" s="24" t="s">
        <v>275</v>
      </c>
      <c r="B259" s="144">
        <v>1</v>
      </c>
      <c r="C259" s="18">
        <v>22320</v>
      </c>
      <c r="D259" s="18">
        <f t="shared" si="14"/>
        <v>22320</v>
      </c>
      <c r="E259" s="90"/>
      <c r="F259" s="117"/>
      <c r="G259" s="117"/>
    </row>
    <row r="260" spans="1:7" s="90" customFormat="1" ht="12.75">
      <c r="A260" s="145" t="s">
        <v>417</v>
      </c>
      <c r="B260" s="146">
        <v>1</v>
      </c>
      <c r="C260" s="18">
        <v>32800</v>
      </c>
      <c r="D260" s="18">
        <f t="shared" si="14"/>
        <v>32800</v>
      </c>
      <c r="E260" s="133"/>
      <c r="F260" s="117"/>
      <c r="G260" s="117"/>
    </row>
    <row r="261" spans="1:7" s="90" customFormat="1" ht="12.75">
      <c r="A261" s="96" t="s">
        <v>276</v>
      </c>
      <c r="B261" s="143">
        <v>1</v>
      </c>
      <c r="C261" s="18">
        <v>25000</v>
      </c>
      <c r="D261" s="18">
        <f t="shared" si="14"/>
        <v>25000</v>
      </c>
      <c r="E261" s="25"/>
      <c r="F261" s="117"/>
      <c r="G261" s="117"/>
    </row>
    <row r="262" spans="1:7" s="102" customFormat="1" ht="12.75">
      <c r="A262" s="24" t="s">
        <v>277</v>
      </c>
      <c r="B262" s="193">
        <v>1</v>
      </c>
      <c r="C262" s="18">
        <v>4800</v>
      </c>
      <c r="D262" s="18">
        <f t="shared" si="14"/>
        <v>4800</v>
      </c>
      <c r="E262" s="90"/>
      <c r="F262" s="117"/>
      <c r="G262" s="117"/>
    </row>
    <row r="263" spans="1:4" ht="12.75">
      <c r="A263" s="202" t="s">
        <v>646</v>
      </c>
      <c r="B263" s="183"/>
      <c r="C263" s="203"/>
      <c r="D263" s="204">
        <f>SUM(D1:D262)</f>
        <v>2005867</v>
      </c>
    </row>
  </sheetData>
  <sheetProtection selectLockedCells="1" selectUnlockedCells="1"/>
  <mergeCells count="12">
    <mergeCell ref="A254:D254"/>
    <mergeCell ref="A9:D9"/>
    <mergeCell ref="A30:D30"/>
    <mergeCell ref="A48:D48"/>
    <mergeCell ref="A164:D164"/>
    <mergeCell ref="A187:D187"/>
    <mergeCell ref="A61:D61"/>
    <mergeCell ref="A132:D132"/>
    <mergeCell ref="A88:D88"/>
    <mergeCell ref="A102:D102"/>
    <mergeCell ref="A109:D109"/>
    <mergeCell ref="A147:D147"/>
  </mergeCells>
  <printOptions/>
  <pageMargins left="0.7083333333333334" right="0.3152777777777777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210"/>
  <sheetViews>
    <sheetView workbookViewId="0" topLeftCell="A1">
      <selection activeCell="A7" sqref="A7"/>
    </sheetView>
  </sheetViews>
  <sheetFormatPr defaultColWidth="9.140625" defaultRowHeight="15"/>
  <cols>
    <col min="1" max="1" width="61.421875" style="205" customWidth="1"/>
    <col min="2" max="2" width="6.421875" style="206" customWidth="1"/>
    <col min="3" max="3" width="12.421875" style="653" customWidth="1"/>
    <col min="4" max="4" width="13.421875" style="653" customWidth="1"/>
    <col min="5" max="5" width="14.8515625" style="206" customWidth="1"/>
    <col min="6" max="16384" width="9.140625" style="206" customWidth="1"/>
  </cols>
  <sheetData>
    <row r="1" spans="1:4" s="84" customFormat="1" ht="12.75">
      <c r="A1" s="83"/>
      <c r="C1" s="632"/>
      <c r="D1" s="633"/>
    </row>
    <row r="2" spans="1:4" s="84" customFormat="1" ht="12.75">
      <c r="A2" s="83"/>
      <c r="C2" s="634"/>
      <c r="D2" s="208" t="s">
        <v>0</v>
      </c>
    </row>
    <row r="3" spans="1:4" s="84" customFormat="1" ht="12.75">
      <c r="A3" s="83"/>
      <c r="C3" s="634"/>
      <c r="D3" s="208" t="s">
        <v>1</v>
      </c>
    </row>
    <row r="4" spans="1:4" s="84" customFormat="1" ht="12.75">
      <c r="A4" s="83"/>
      <c r="C4" s="634"/>
      <c r="D4" s="208" t="s">
        <v>2</v>
      </c>
    </row>
    <row r="5" spans="1:4" s="84" customFormat="1" ht="12.75">
      <c r="A5" s="83"/>
      <c r="C5" s="634"/>
      <c r="D5" s="208" t="s">
        <v>2185</v>
      </c>
    </row>
    <row r="6" spans="1:4" s="84" customFormat="1" ht="12.75">
      <c r="A6" s="83"/>
      <c r="C6" s="635"/>
      <c r="D6" s="633"/>
    </row>
    <row r="7" spans="1:4" s="25" customFormat="1" ht="18.75">
      <c r="A7" s="655" t="s">
        <v>1579</v>
      </c>
      <c r="B7" s="655"/>
      <c r="C7" s="655"/>
      <c r="D7" s="655"/>
    </row>
    <row r="8" spans="1:8" s="25" customFormat="1" ht="25.5">
      <c r="A8" s="769" t="s">
        <v>4</v>
      </c>
      <c r="B8" s="769" t="s">
        <v>185</v>
      </c>
      <c r="C8" s="770" t="s">
        <v>2176</v>
      </c>
      <c r="D8" s="771" t="s">
        <v>2177</v>
      </c>
      <c r="E8" s="772"/>
      <c r="F8" s="772"/>
      <c r="G8" s="772"/>
      <c r="H8" s="772"/>
    </row>
    <row r="9" spans="1:4" s="25" customFormat="1" ht="12.75">
      <c r="A9" s="103" t="s">
        <v>652</v>
      </c>
      <c r="B9" s="103"/>
      <c r="C9" s="636"/>
      <c r="D9" s="637"/>
    </row>
    <row r="10" spans="1:4" s="25" customFormat="1" ht="12.75">
      <c r="A10" s="213" t="s">
        <v>653</v>
      </c>
      <c r="B10" s="103"/>
      <c r="C10" s="636"/>
      <c r="D10" s="637"/>
    </row>
    <row r="11" spans="1:4" s="25" customFormat="1" ht="12.75">
      <c r="A11" s="96" t="s">
        <v>654</v>
      </c>
      <c r="B11" s="91">
        <v>1</v>
      </c>
      <c r="C11" s="111">
        <v>2780</v>
      </c>
      <c r="D11" s="16">
        <f aca="true" t="shared" si="0" ref="D11:D20">B11*C11</f>
        <v>2780</v>
      </c>
    </row>
    <row r="12" spans="1:4" s="25" customFormat="1" ht="12.75">
      <c r="A12" s="96" t="s">
        <v>655</v>
      </c>
      <c r="B12" s="91">
        <v>1</v>
      </c>
      <c r="C12" s="111">
        <v>1050</v>
      </c>
      <c r="D12" s="16">
        <f t="shared" si="0"/>
        <v>1050</v>
      </c>
    </row>
    <row r="13" spans="1:4" s="25" customFormat="1" ht="12.75">
      <c r="A13" s="96" t="s">
        <v>656</v>
      </c>
      <c r="B13" s="91">
        <v>1</v>
      </c>
      <c r="C13" s="111">
        <v>3520</v>
      </c>
      <c r="D13" s="16">
        <f t="shared" si="0"/>
        <v>3520</v>
      </c>
    </row>
    <row r="14" spans="1:4" s="25" customFormat="1" ht="12.75">
      <c r="A14" s="96" t="s">
        <v>657</v>
      </c>
      <c r="B14" s="91">
        <v>1</v>
      </c>
      <c r="C14" s="111">
        <v>3520</v>
      </c>
      <c r="D14" s="16">
        <f t="shared" si="0"/>
        <v>3520</v>
      </c>
    </row>
    <row r="15" spans="1:4" s="25" customFormat="1" ht="12.75">
      <c r="A15" s="96" t="s">
        <v>658</v>
      </c>
      <c r="B15" s="91">
        <v>1</v>
      </c>
      <c r="C15" s="111">
        <v>3520</v>
      </c>
      <c r="D15" s="16">
        <f t="shared" si="0"/>
        <v>3520</v>
      </c>
    </row>
    <row r="16" spans="1:4" s="25" customFormat="1" ht="12.75">
      <c r="A16" s="96" t="s">
        <v>659</v>
      </c>
      <c r="B16" s="91">
        <v>1</v>
      </c>
      <c r="C16" s="111">
        <v>3520</v>
      </c>
      <c r="D16" s="16">
        <f t="shared" si="0"/>
        <v>3520</v>
      </c>
    </row>
    <row r="17" spans="1:4" s="25" customFormat="1" ht="12.75">
      <c r="A17" s="96" t="s">
        <v>1934</v>
      </c>
      <c r="B17" s="91">
        <v>1</v>
      </c>
      <c r="C17" s="111">
        <v>1540</v>
      </c>
      <c r="D17" s="16">
        <f t="shared" si="0"/>
        <v>1540</v>
      </c>
    </row>
    <row r="18" spans="1:4" s="25" customFormat="1" ht="12.75">
      <c r="A18" s="96" t="s">
        <v>2271</v>
      </c>
      <c r="B18" s="91">
        <v>1</v>
      </c>
      <c r="C18" s="111">
        <v>3520</v>
      </c>
      <c r="D18" s="16">
        <f t="shared" si="0"/>
        <v>3520</v>
      </c>
    </row>
    <row r="19" spans="1:4" s="25" customFormat="1" ht="12.75">
      <c r="A19" s="96" t="s">
        <v>2272</v>
      </c>
      <c r="B19" s="91">
        <v>1</v>
      </c>
      <c r="C19" s="111">
        <v>3520</v>
      </c>
      <c r="D19" s="16">
        <f>B19*C19</f>
        <v>3520</v>
      </c>
    </row>
    <row r="20" spans="1:8" s="25" customFormat="1" ht="12.75">
      <c r="A20" s="24" t="s">
        <v>660</v>
      </c>
      <c r="B20" s="91">
        <v>1</v>
      </c>
      <c r="C20" s="111">
        <v>630</v>
      </c>
      <c r="D20" s="16">
        <f t="shared" si="0"/>
        <v>630</v>
      </c>
      <c r="E20" s="88"/>
      <c r="F20" s="88"/>
      <c r="G20" s="88"/>
      <c r="H20" s="88"/>
    </row>
    <row r="21" spans="1:8" s="25" customFormat="1" ht="12.75">
      <c r="A21" s="96" t="s">
        <v>661</v>
      </c>
      <c r="B21" s="91">
        <v>1</v>
      </c>
      <c r="C21" s="111">
        <v>2110</v>
      </c>
      <c r="D21" s="16">
        <f aca="true" t="shared" si="1" ref="D21:D27">C21*B21</f>
        <v>2110</v>
      </c>
      <c r="E21" s="88"/>
      <c r="F21" s="88"/>
      <c r="G21" s="88"/>
      <c r="H21" s="88"/>
    </row>
    <row r="22" spans="1:8" s="25" customFormat="1" ht="12.75">
      <c r="A22" s="96" t="s">
        <v>662</v>
      </c>
      <c r="B22" s="91">
        <v>1</v>
      </c>
      <c r="C22" s="111">
        <v>2200</v>
      </c>
      <c r="D22" s="16">
        <f t="shared" si="1"/>
        <v>2200</v>
      </c>
      <c r="E22" s="88"/>
      <c r="F22" s="88"/>
      <c r="G22" s="88"/>
      <c r="H22" s="88"/>
    </row>
    <row r="23" spans="1:8" s="25" customFormat="1" ht="12.75">
      <c r="A23" s="96" t="s">
        <v>663</v>
      </c>
      <c r="B23" s="91">
        <v>1</v>
      </c>
      <c r="C23" s="111">
        <v>1760</v>
      </c>
      <c r="D23" s="16">
        <f t="shared" si="1"/>
        <v>1760</v>
      </c>
      <c r="E23" s="88"/>
      <c r="F23" s="88"/>
      <c r="G23" s="88"/>
      <c r="H23" s="88"/>
    </row>
    <row r="24" spans="1:8" s="25" customFormat="1" ht="12.75">
      <c r="A24" s="96" t="s">
        <v>664</v>
      </c>
      <c r="B24" s="91">
        <v>1</v>
      </c>
      <c r="C24" s="111">
        <v>2200</v>
      </c>
      <c r="D24" s="16">
        <f t="shared" si="1"/>
        <v>2200</v>
      </c>
      <c r="E24" s="88"/>
      <c r="F24" s="88"/>
      <c r="G24" s="88"/>
      <c r="H24" s="88"/>
    </row>
    <row r="25" spans="1:8" s="25" customFormat="1" ht="12.75">
      <c r="A25" s="96" t="s">
        <v>665</v>
      </c>
      <c r="B25" s="91">
        <v>1</v>
      </c>
      <c r="C25" s="111">
        <v>2200</v>
      </c>
      <c r="D25" s="16">
        <f t="shared" si="1"/>
        <v>2200</v>
      </c>
      <c r="E25" s="88"/>
      <c r="F25" s="88"/>
      <c r="G25" s="88"/>
      <c r="H25" s="88"/>
    </row>
    <row r="26" spans="1:8" s="25" customFormat="1" ht="12.75">
      <c r="A26" s="96" t="s">
        <v>2273</v>
      </c>
      <c r="B26" s="91">
        <v>1</v>
      </c>
      <c r="C26" s="111">
        <v>1760</v>
      </c>
      <c r="D26" s="576">
        <f t="shared" si="1"/>
        <v>1760</v>
      </c>
      <c r="E26" s="88"/>
      <c r="F26" s="88"/>
      <c r="G26" s="88"/>
      <c r="H26" s="88"/>
    </row>
    <row r="27" spans="1:8" s="25" customFormat="1" ht="12.75">
      <c r="A27" s="716" t="s">
        <v>2008</v>
      </c>
      <c r="B27" s="91">
        <v>1</v>
      </c>
      <c r="C27" s="111">
        <v>3900</v>
      </c>
      <c r="D27" s="571">
        <f t="shared" si="1"/>
        <v>3900</v>
      </c>
      <c r="E27" s="88"/>
      <c r="F27" s="88"/>
      <c r="G27" s="88"/>
      <c r="H27" s="88"/>
    </row>
    <row r="28" spans="1:4" s="88" customFormat="1" ht="12.75">
      <c r="A28" s="96" t="s">
        <v>666</v>
      </c>
      <c r="B28" s="97">
        <v>1</v>
      </c>
      <c r="C28" s="638">
        <v>1872</v>
      </c>
      <c r="D28" s="751">
        <f>B28*C28</f>
        <v>1872</v>
      </c>
    </row>
    <row r="29" spans="1:4" s="25" customFormat="1" ht="12.75">
      <c r="A29" s="213" t="s">
        <v>667</v>
      </c>
      <c r="B29" s="103"/>
      <c r="C29" s="636"/>
      <c r="D29" s="637"/>
    </row>
    <row r="30" spans="1:7" s="25" customFormat="1" ht="12.75">
      <c r="A30" s="89" t="s">
        <v>668</v>
      </c>
      <c r="B30" s="91">
        <v>1</v>
      </c>
      <c r="C30" s="111">
        <v>490</v>
      </c>
      <c r="D30" s="16">
        <f>C30*B30</f>
        <v>490</v>
      </c>
      <c r="E30" s="88"/>
      <c r="F30" s="88"/>
      <c r="G30" s="88"/>
    </row>
    <row r="31" spans="1:8" s="25" customFormat="1" ht="12" customHeight="1">
      <c r="A31" s="96" t="s">
        <v>1770</v>
      </c>
      <c r="B31" s="91">
        <v>1</v>
      </c>
      <c r="C31" s="111">
        <v>1210</v>
      </c>
      <c r="D31" s="16">
        <f>C31*B31</f>
        <v>1210</v>
      </c>
      <c r="E31" s="88"/>
      <c r="F31" s="88"/>
      <c r="G31" s="88"/>
      <c r="H31" s="88"/>
    </row>
    <row r="32" spans="1:8" s="25" customFormat="1" ht="12.75">
      <c r="A32" s="96" t="s">
        <v>1667</v>
      </c>
      <c r="B32" s="91">
        <v>1</v>
      </c>
      <c r="C32" s="111">
        <v>1210</v>
      </c>
      <c r="D32" s="16">
        <f>C32*B32</f>
        <v>1210</v>
      </c>
      <c r="E32" s="88"/>
      <c r="F32" s="88"/>
      <c r="G32" s="88"/>
      <c r="H32" s="88"/>
    </row>
    <row r="33" spans="1:7" s="25" customFormat="1" ht="12.75">
      <c r="A33" s="89" t="s">
        <v>669</v>
      </c>
      <c r="B33" s="91">
        <v>1</v>
      </c>
      <c r="C33" s="111">
        <v>1210</v>
      </c>
      <c r="D33" s="16">
        <f>C33*B33</f>
        <v>1210</v>
      </c>
      <c r="E33" s="88"/>
      <c r="F33" s="88"/>
      <c r="G33" s="88"/>
    </row>
    <row r="34" spans="1:4" s="25" customFormat="1" ht="12.75">
      <c r="A34" s="213" t="s">
        <v>670</v>
      </c>
      <c r="B34" s="91"/>
      <c r="C34" s="111"/>
      <c r="D34" s="16"/>
    </row>
    <row r="35" spans="1:4" s="25" customFormat="1" ht="12.75">
      <c r="A35" s="218" t="s">
        <v>671</v>
      </c>
      <c r="B35" s="91">
        <v>7</v>
      </c>
      <c r="C35" s="639">
        <v>1990</v>
      </c>
      <c r="D35" s="640">
        <f>B35*C35</f>
        <v>13930</v>
      </c>
    </row>
    <row r="36" spans="1:4" s="25" customFormat="1" ht="12.75">
      <c r="A36" s="218" t="s">
        <v>672</v>
      </c>
      <c r="B36" s="91">
        <v>7</v>
      </c>
      <c r="C36" s="639">
        <v>3600</v>
      </c>
      <c r="D36" s="640">
        <f>B36*C36</f>
        <v>25200</v>
      </c>
    </row>
    <row r="37" spans="1:4" s="25" customFormat="1" ht="12.75">
      <c r="A37" s="103" t="s">
        <v>673</v>
      </c>
      <c r="B37" s="103"/>
      <c r="C37" s="636"/>
      <c r="D37" s="637"/>
    </row>
    <row r="38" spans="1:4" s="25" customFormat="1" ht="12.75">
      <c r="A38" s="213" t="s">
        <v>653</v>
      </c>
      <c r="B38" s="103"/>
      <c r="C38" s="636"/>
      <c r="D38" s="637"/>
    </row>
    <row r="39" spans="1:8" s="25" customFormat="1" ht="12.75">
      <c r="A39" s="96" t="s">
        <v>674</v>
      </c>
      <c r="B39" s="91">
        <v>1</v>
      </c>
      <c r="C39" s="111">
        <v>1760</v>
      </c>
      <c r="D39" s="16">
        <f aca="true" t="shared" si="2" ref="D39:D49">C39*B39</f>
        <v>1760</v>
      </c>
      <c r="E39" s="88"/>
      <c r="F39" s="88"/>
      <c r="G39" s="88"/>
      <c r="H39" s="88"/>
    </row>
    <row r="40" spans="1:8" s="25" customFormat="1" ht="12.75">
      <c r="A40" s="96" t="s">
        <v>675</v>
      </c>
      <c r="B40" s="91">
        <v>1</v>
      </c>
      <c r="C40" s="111">
        <v>1760</v>
      </c>
      <c r="D40" s="16">
        <f t="shared" si="2"/>
        <v>1760</v>
      </c>
      <c r="E40" s="88"/>
      <c r="F40" s="88"/>
      <c r="G40" s="88"/>
      <c r="H40" s="88"/>
    </row>
    <row r="41" spans="1:8" s="25" customFormat="1" ht="12.75">
      <c r="A41" s="96" t="s">
        <v>676</v>
      </c>
      <c r="B41" s="91">
        <v>1</v>
      </c>
      <c r="C41" s="111">
        <v>1760</v>
      </c>
      <c r="D41" s="16">
        <f t="shared" si="2"/>
        <v>1760</v>
      </c>
      <c r="E41" s="88"/>
      <c r="F41" s="88"/>
      <c r="G41" s="88"/>
      <c r="H41" s="88"/>
    </row>
    <row r="42" spans="1:8" s="25" customFormat="1" ht="12.75">
      <c r="A42" s="96" t="s">
        <v>677</v>
      </c>
      <c r="B42" s="91">
        <v>1</v>
      </c>
      <c r="C42" s="111">
        <v>1760</v>
      </c>
      <c r="D42" s="16">
        <f t="shared" si="2"/>
        <v>1760</v>
      </c>
      <c r="E42" s="88"/>
      <c r="F42" s="88"/>
      <c r="G42" s="88"/>
      <c r="H42" s="88"/>
    </row>
    <row r="43" spans="1:7" s="25" customFormat="1" ht="12.75">
      <c r="A43" s="96" t="s">
        <v>2414</v>
      </c>
      <c r="B43" s="91">
        <v>1</v>
      </c>
      <c r="C43" s="111">
        <v>1540</v>
      </c>
      <c r="D43" s="111">
        <f t="shared" si="2"/>
        <v>1540</v>
      </c>
      <c r="E43" s="88"/>
      <c r="F43" s="88"/>
      <c r="G43" s="88"/>
    </row>
    <row r="44" spans="1:8" s="25" customFormat="1" ht="12.75">
      <c r="A44" s="219" t="s">
        <v>678</v>
      </c>
      <c r="B44" s="91">
        <v>1</v>
      </c>
      <c r="C44" s="111">
        <v>800</v>
      </c>
      <c r="D44" s="16">
        <f t="shared" si="2"/>
        <v>800</v>
      </c>
      <c r="E44" s="88"/>
      <c r="F44" s="88"/>
      <c r="G44" s="88"/>
      <c r="H44" s="88"/>
    </row>
    <row r="45" spans="1:8" s="25" customFormat="1" ht="12.75">
      <c r="A45" s="219" t="s">
        <v>679</v>
      </c>
      <c r="B45" s="91">
        <v>1</v>
      </c>
      <c r="C45" s="111">
        <v>2780</v>
      </c>
      <c r="D45" s="16">
        <f t="shared" si="2"/>
        <v>2780</v>
      </c>
      <c r="E45" s="88"/>
      <c r="F45" s="88"/>
      <c r="G45" s="88"/>
      <c r="H45" s="88"/>
    </row>
    <row r="46" spans="1:8" s="25" customFormat="1" ht="12.75">
      <c r="A46" s="96" t="s">
        <v>680</v>
      </c>
      <c r="B46" s="91">
        <v>1</v>
      </c>
      <c r="C46" s="111">
        <v>1760</v>
      </c>
      <c r="D46" s="16">
        <f t="shared" si="2"/>
        <v>1760</v>
      </c>
      <c r="E46" s="88"/>
      <c r="F46" s="88"/>
      <c r="G46" s="88"/>
      <c r="H46" s="88"/>
    </row>
    <row r="47" spans="1:8" s="25" customFormat="1" ht="12.75">
      <c r="A47" s="219" t="s">
        <v>681</v>
      </c>
      <c r="B47" s="91">
        <v>1</v>
      </c>
      <c r="C47" s="111">
        <v>1400</v>
      </c>
      <c r="D47" s="16">
        <f t="shared" si="2"/>
        <v>1400</v>
      </c>
      <c r="E47" s="88"/>
      <c r="F47" s="88"/>
      <c r="G47" s="88"/>
      <c r="H47" s="88"/>
    </row>
    <row r="48" spans="1:8" s="25" customFormat="1" ht="12.75">
      <c r="A48" s="219" t="s">
        <v>682</v>
      </c>
      <c r="B48" s="91">
        <v>1</v>
      </c>
      <c r="C48" s="111">
        <v>1760</v>
      </c>
      <c r="D48" s="16">
        <f t="shared" si="2"/>
        <v>1760</v>
      </c>
      <c r="E48" s="88"/>
      <c r="F48" s="88"/>
      <c r="G48" s="88"/>
      <c r="H48" s="88"/>
    </row>
    <row r="49" spans="1:8" s="25" customFormat="1" ht="12.75">
      <c r="A49" s="219" t="s">
        <v>683</v>
      </c>
      <c r="B49" s="91">
        <v>1</v>
      </c>
      <c r="C49" s="111">
        <v>880</v>
      </c>
      <c r="D49" s="16">
        <f t="shared" si="2"/>
        <v>880</v>
      </c>
      <c r="E49" s="88"/>
      <c r="F49" s="88"/>
      <c r="G49" s="88"/>
      <c r="H49" s="88"/>
    </row>
    <row r="50" spans="1:4" s="25" customFormat="1" ht="12.75">
      <c r="A50" s="213" t="s">
        <v>684</v>
      </c>
      <c r="B50" s="91"/>
      <c r="C50" s="111"/>
      <c r="D50" s="111"/>
    </row>
    <row r="51" spans="1:4" s="25" customFormat="1" ht="12.75">
      <c r="A51" s="96" t="s">
        <v>1826</v>
      </c>
      <c r="B51" s="91">
        <v>1</v>
      </c>
      <c r="C51" s="111">
        <v>380</v>
      </c>
      <c r="D51" s="111">
        <f aca="true" t="shared" si="3" ref="D51:D71">C51*B51</f>
        <v>380</v>
      </c>
    </row>
    <row r="52" spans="1:8" s="25" customFormat="1" ht="12.75">
      <c r="A52" s="96" t="s">
        <v>685</v>
      </c>
      <c r="B52" s="91">
        <v>1</v>
      </c>
      <c r="C52" s="111">
        <v>1340</v>
      </c>
      <c r="D52" s="16">
        <f t="shared" si="3"/>
        <v>1340</v>
      </c>
      <c r="E52" s="88"/>
      <c r="F52" s="88"/>
      <c r="G52" s="88"/>
      <c r="H52" s="88"/>
    </row>
    <row r="53" spans="1:4" s="25" customFormat="1" ht="12.75" customHeight="1">
      <c r="A53" s="220" t="s">
        <v>2007</v>
      </c>
      <c r="B53" s="91">
        <v>1</v>
      </c>
      <c r="C53" s="111">
        <v>3700</v>
      </c>
      <c r="D53" s="16">
        <f t="shared" si="3"/>
        <v>3700</v>
      </c>
    </row>
    <row r="54" spans="1:4" s="25" customFormat="1" ht="12.75">
      <c r="A54" s="96" t="s">
        <v>193</v>
      </c>
      <c r="B54" s="91">
        <v>1</v>
      </c>
      <c r="C54" s="111">
        <v>1970</v>
      </c>
      <c r="D54" s="16">
        <f t="shared" si="3"/>
        <v>1970</v>
      </c>
    </row>
    <row r="55" spans="1:4" s="25" customFormat="1" ht="12.75">
      <c r="A55" s="220" t="s">
        <v>691</v>
      </c>
      <c r="B55" s="91">
        <v>15</v>
      </c>
      <c r="C55" s="111">
        <v>6400</v>
      </c>
      <c r="D55" s="16">
        <f t="shared" si="3"/>
        <v>96000</v>
      </c>
    </row>
    <row r="56" spans="1:4" s="25" customFormat="1" ht="12.75">
      <c r="A56" s="96" t="s">
        <v>686</v>
      </c>
      <c r="B56" s="91">
        <v>1</v>
      </c>
      <c r="C56" s="111">
        <v>384</v>
      </c>
      <c r="D56" s="16">
        <f t="shared" si="3"/>
        <v>384</v>
      </c>
    </row>
    <row r="57" spans="1:4" s="25" customFormat="1" ht="13.5" customHeight="1">
      <c r="A57" s="220" t="s">
        <v>1557</v>
      </c>
      <c r="B57" s="91">
        <v>15</v>
      </c>
      <c r="C57" s="111">
        <v>675</v>
      </c>
      <c r="D57" s="16">
        <f t="shared" si="3"/>
        <v>10125</v>
      </c>
    </row>
    <row r="58" spans="1:4" s="25" customFormat="1" ht="13.5" customHeight="1">
      <c r="A58" s="220" t="s">
        <v>2337</v>
      </c>
      <c r="B58" s="91">
        <v>1</v>
      </c>
      <c r="C58" s="111">
        <v>1045</v>
      </c>
      <c r="D58" s="16">
        <f t="shared" si="3"/>
        <v>1045</v>
      </c>
    </row>
    <row r="59" spans="1:4" s="25" customFormat="1" ht="13.5" customHeight="1">
      <c r="A59" s="220" t="s">
        <v>1650</v>
      </c>
      <c r="B59" s="91">
        <v>3</v>
      </c>
      <c r="C59" s="111">
        <v>222</v>
      </c>
      <c r="D59" s="16">
        <f t="shared" si="3"/>
        <v>666</v>
      </c>
    </row>
    <row r="60" spans="1:4" s="25" customFormat="1" ht="12.75">
      <c r="A60" s="96" t="s">
        <v>687</v>
      </c>
      <c r="B60" s="91">
        <v>1</v>
      </c>
      <c r="C60" s="111">
        <v>610</v>
      </c>
      <c r="D60" s="16">
        <f t="shared" si="3"/>
        <v>610</v>
      </c>
    </row>
    <row r="61" spans="1:4" s="25" customFormat="1" ht="12.75">
      <c r="A61" s="96" t="s">
        <v>688</v>
      </c>
      <c r="B61" s="91">
        <v>15</v>
      </c>
      <c r="C61" s="111">
        <v>580</v>
      </c>
      <c r="D61" s="16">
        <f t="shared" si="3"/>
        <v>8700</v>
      </c>
    </row>
    <row r="62" spans="1:4" s="25" customFormat="1" ht="12.75">
      <c r="A62" s="220" t="s">
        <v>690</v>
      </c>
      <c r="B62" s="91">
        <v>1</v>
      </c>
      <c r="C62" s="111">
        <v>495</v>
      </c>
      <c r="D62" s="16">
        <f t="shared" si="3"/>
        <v>495</v>
      </c>
    </row>
    <row r="63" spans="1:4" s="25" customFormat="1" ht="12.75">
      <c r="A63" s="220" t="s">
        <v>689</v>
      </c>
      <c r="B63" s="91">
        <v>1</v>
      </c>
      <c r="C63" s="111">
        <v>1450</v>
      </c>
      <c r="D63" s="16">
        <f t="shared" si="3"/>
        <v>1450</v>
      </c>
    </row>
    <row r="64" spans="1:4" s="25" customFormat="1" ht="12.75">
      <c r="A64" s="96" t="s">
        <v>2121</v>
      </c>
      <c r="B64" s="91">
        <v>5</v>
      </c>
      <c r="C64" s="111">
        <v>990</v>
      </c>
      <c r="D64" s="16">
        <f t="shared" si="3"/>
        <v>4950</v>
      </c>
    </row>
    <row r="65" spans="1:4" s="25" customFormat="1" ht="12.75">
      <c r="A65" s="96" t="s">
        <v>2348</v>
      </c>
      <c r="B65" s="91">
        <v>1</v>
      </c>
      <c r="C65" s="111">
        <v>2200</v>
      </c>
      <c r="D65" s="16">
        <f t="shared" si="3"/>
        <v>2200</v>
      </c>
    </row>
    <row r="66" spans="1:4" s="25" customFormat="1" ht="12.75">
      <c r="A66" s="220" t="s">
        <v>692</v>
      </c>
      <c r="B66" s="91">
        <v>1</v>
      </c>
      <c r="C66" s="111">
        <v>980</v>
      </c>
      <c r="D66" s="16">
        <f t="shared" si="3"/>
        <v>980</v>
      </c>
    </row>
    <row r="67" spans="1:4" s="25" customFormat="1" ht="12.75">
      <c r="A67" s="220" t="s">
        <v>1654</v>
      </c>
      <c r="B67" s="91">
        <v>15</v>
      </c>
      <c r="C67" s="111">
        <v>70</v>
      </c>
      <c r="D67" s="16">
        <f t="shared" si="3"/>
        <v>1050</v>
      </c>
    </row>
    <row r="68" spans="1:4" s="25" customFormat="1" ht="12.75">
      <c r="A68" s="96" t="s">
        <v>1825</v>
      </c>
      <c r="B68" s="91">
        <v>1</v>
      </c>
      <c r="C68" s="111">
        <v>390</v>
      </c>
      <c r="D68" s="16">
        <f t="shared" si="3"/>
        <v>390</v>
      </c>
    </row>
    <row r="69" spans="1:4" s="25" customFormat="1" ht="12.75">
      <c r="A69" s="218" t="s">
        <v>693</v>
      </c>
      <c r="B69" s="91">
        <v>1</v>
      </c>
      <c r="C69" s="111">
        <v>320</v>
      </c>
      <c r="D69" s="16">
        <f t="shared" si="3"/>
        <v>320</v>
      </c>
    </row>
    <row r="70" spans="1:4" s="25" customFormat="1" ht="12.75">
      <c r="A70" s="96" t="s">
        <v>695</v>
      </c>
      <c r="B70" s="91">
        <v>1</v>
      </c>
      <c r="C70" s="92">
        <v>140</v>
      </c>
      <c r="D70" s="16">
        <f t="shared" si="3"/>
        <v>140</v>
      </c>
    </row>
    <row r="71" spans="1:4" s="25" customFormat="1" ht="12.75" customHeight="1">
      <c r="A71" s="96" t="s">
        <v>694</v>
      </c>
      <c r="B71" s="91">
        <v>1</v>
      </c>
      <c r="C71" s="92">
        <v>98</v>
      </c>
      <c r="D71" s="16">
        <f t="shared" si="3"/>
        <v>98</v>
      </c>
    </row>
    <row r="72" spans="1:4" s="25" customFormat="1" ht="12.75">
      <c r="A72" s="213" t="s">
        <v>667</v>
      </c>
      <c r="B72" s="103"/>
      <c r="C72" s="636"/>
      <c r="D72" s="637"/>
    </row>
    <row r="73" spans="1:8" s="25" customFormat="1" ht="12.75">
      <c r="A73" s="96" t="s">
        <v>696</v>
      </c>
      <c r="B73" s="91">
        <v>1</v>
      </c>
      <c r="C73" s="639">
        <v>490</v>
      </c>
      <c r="D73" s="640">
        <f>B73*C73</f>
        <v>490</v>
      </c>
      <c r="E73" s="88"/>
      <c r="F73" s="88"/>
      <c r="G73" s="88"/>
      <c r="H73" s="88"/>
    </row>
    <row r="74" spans="1:8" s="25" customFormat="1" ht="15.75" customHeight="1">
      <c r="A74" s="96" t="s">
        <v>697</v>
      </c>
      <c r="B74" s="91">
        <v>1</v>
      </c>
      <c r="C74" s="639">
        <v>490</v>
      </c>
      <c r="D74" s="640">
        <f>B74*C74</f>
        <v>490</v>
      </c>
      <c r="E74" s="88"/>
      <c r="F74" s="88"/>
      <c r="G74" s="88"/>
      <c r="H74" s="88"/>
    </row>
    <row r="75" spans="1:4" s="25" customFormat="1" ht="12.75">
      <c r="A75" s="213" t="s">
        <v>670</v>
      </c>
      <c r="B75" s="91"/>
      <c r="C75" s="111"/>
      <c r="D75" s="16"/>
    </row>
    <row r="76" spans="1:4" s="25" customFormat="1" ht="12.75">
      <c r="A76" s="218" t="s">
        <v>698</v>
      </c>
      <c r="B76" s="91">
        <v>7</v>
      </c>
      <c r="C76" s="639">
        <v>1110</v>
      </c>
      <c r="D76" s="640">
        <f>B76*C76</f>
        <v>7770</v>
      </c>
    </row>
    <row r="77" spans="1:4" s="25" customFormat="1" ht="12.75">
      <c r="A77" s="218" t="s">
        <v>2071</v>
      </c>
      <c r="B77" s="91">
        <v>15</v>
      </c>
      <c r="C77" s="639">
        <v>1100</v>
      </c>
      <c r="D77" s="640">
        <f>B77*C77</f>
        <v>16500</v>
      </c>
    </row>
    <row r="78" spans="1:4" s="25" customFormat="1" ht="12.75">
      <c r="A78" s="103" t="s">
        <v>699</v>
      </c>
      <c r="B78" s="103"/>
      <c r="C78" s="636"/>
      <c r="D78" s="637"/>
    </row>
    <row r="79" spans="1:4" s="25" customFormat="1" ht="12.75">
      <c r="A79" s="213" t="s">
        <v>700</v>
      </c>
      <c r="B79" s="103"/>
      <c r="C79" s="636"/>
      <c r="D79" s="637"/>
    </row>
    <row r="80" spans="1:4" s="25" customFormat="1" ht="25.5">
      <c r="A80" s="19" t="s">
        <v>2234</v>
      </c>
      <c r="B80" s="91">
        <v>1</v>
      </c>
      <c r="C80" s="111">
        <v>99300</v>
      </c>
      <c r="D80" s="641">
        <f>B80*C80</f>
        <v>99300</v>
      </c>
    </row>
    <row r="81" spans="1:4" s="25" customFormat="1" ht="25.5">
      <c r="A81" s="24" t="s">
        <v>1765</v>
      </c>
      <c r="B81" s="91">
        <v>1</v>
      </c>
      <c r="C81" s="111">
        <v>139924</v>
      </c>
      <c r="D81" s="641">
        <f>B81*C81</f>
        <v>139924</v>
      </c>
    </row>
    <row r="82" spans="1:4" s="25" customFormat="1" ht="12.75">
      <c r="A82" s="24" t="s">
        <v>701</v>
      </c>
      <c r="B82" s="91">
        <v>1</v>
      </c>
      <c r="C82" s="111">
        <v>26890</v>
      </c>
      <c r="D82" s="641">
        <f>B82*C82</f>
        <v>26890</v>
      </c>
    </row>
    <row r="83" spans="1:8" s="25" customFormat="1" ht="12.75">
      <c r="A83" s="96" t="s">
        <v>2010</v>
      </c>
      <c r="B83" s="91">
        <v>30</v>
      </c>
      <c r="C83" s="111">
        <v>90</v>
      </c>
      <c r="D83" s="640">
        <f aca="true" t="shared" si="4" ref="D83:D90">C83*B83</f>
        <v>2700</v>
      </c>
      <c r="E83" s="88"/>
      <c r="F83" s="88"/>
      <c r="G83" s="88"/>
      <c r="H83" s="88"/>
    </row>
    <row r="84" spans="1:8" s="25" customFormat="1" ht="12.75">
      <c r="A84" s="96" t="s">
        <v>702</v>
      </c>
      <c r="B84" s="91">
        <v>30</v>
      </c>
      <c r="C84" s="111">
        <v>70</v>
      </c>
      <c r="D84" s="640">
        <f t="shared" si="4"/>
        <v>2100</v>
      </c>
      <c r="E84" s="88"/>
      <c r="F84" s="88"/>
      <c r="G84" s="88"/>
      <c r="H84" s="88"/>
    </row>
    <row r="85" spans="1:4" s="88" customFormat="1" ht="12.75">
      <c r="A85" s="40" t="s">
        <v>2390</v>
      </c>
      <c r="B85" s="97">
        <v>1</v>
      </c>
      <c r="C85" s="29">
        <v>1550</v>
      </c>
      <c r="D85" s="29">
        <f>B85*C85</f>
        <v>1550</v>
      </c>
    </row>
    <row r="86" spans="1:4" s="25" customFormat="1" ht="12.75">
      <c r="A86" s="96" t="s">
        <v>186</v>
      </c>
      <c r="B86" s="91">
        <v>1</v>
      </c>
      <c r="C86" s="92">
        <v>2040</v>
      </c>
      <c r="D86" s="640">
        <f t="shared" si="4"/>
        <v>2040</v>
      </c>
    </row>
    <row r="87" spans="1:8" s="25" customFormat="1" ht="12.75" customHeight="1">
      <c r="A87" s="221" t="s">
        <v>137</v>
      </c>
      <c r="B87" s="222">
        <v>15</v>
      </c>
      <c r="C87" s="642">
        <v>7200</v>
      </c>
      <c r="D87" s="640">
        <f t="shared" si="4"/>
        <v>108000</v>
      </c>
      <c r="E87" s="88"/>
      <c r="F87" s="88"/>
      <c r="G87" s="88"/>
      <c r="H87" s="88"/>
    </row>
    <row r="88" spans="1:8" s="25" customFormat="1" ht="12.75" customHeight="1">
      <c r="A88" s="221" t="s">
        <v>703</v>
      </c>
      <c r="B88" s="222">
        <v>15</v>
      </c>
      <c r="C88" s="642">
        <v>971</v>
      </c>
      <c r="D88" s="640">
        <f t="shared" si="4"/>
        <v>14565</v>
      </c>
      <c r="E88" s="88"/>
      <c r="F88" s="88"/>
      <c r="G88" s="88"/>
      <c r="H88" s="88"/>
    </row>
    <row r="89" spans="1:5" s="25" customFormat="1" ht="12.75">
      <c r="A89" s="19" t="s">
        <v>704</v>
      </c>
      <c r="B89" s="91">
        <v>15</v>
      </c>
      <c r="C89" s="92">
        <v>2700</v>
      </c>
      <c r="D89" s="640">
        <f t="shared" si="4"/>
        <v>40500</v>
      </c>
      <c r="E89" s="88"/>
    </row>
    <row r="90" spans="1:8" s="25" customFormat="1" ht="12.75">
      <c r="A90" s="19" t="s">
        <v>531</v>
      </c>
      <c r="B90" s="91">
        <v>15</v>
      </c>
      <c r="C90" s="92">
        <v>840</v>
      </c>
      <c r="D90" s="640">
        <f t="shared" si="4"/>
        <v>12600</v>
      </c>
      <c r="E90" s="88"/>
      <c r="F90" s="88"/>
      <c r="G90" s="88"/>
      <c r="H90" s="88"/>
    </row>
    <row r="91" spans="1:8" s="25" customFormat="1" ht="12.75">
      <c r="A91" s="223" t="s">
        <v>97</v>
      </c>
      <c r="B91" s="224">
        <v>15</v>
      </c>
      <c r="C91" s="643">
        <v>1100</v>
      </c>
      <c r="D91" s="644">
        <f aca="true" t="shared" si="5" ref="D91:D100">B91*C91</f>
        <v>16500</v>
      </c>
      <c r="E91" s="88"/>
      <c r="F91" s="88"/>
      <c r="G91" s="88"/>
      <c r="H91" s="88"/>
    </row>
    <row r="92" spans="1:4" s="25" customFormat="1" ht="12.75" customHeight="1">
      <c r="A92" s="221" t="s">
        <v>102</v>
      </c>
      <c r="B92" s="225">
        <v>1</v>
      </c>
      <c r="C92" s="645">
        <v>1750</v>
      </c>
      <c r="D92" s="646">
        <f t="shared" si="5"/>
        <v>1750</v>
      </c>
    </row>
    <row r="93" spans="1:8" s="25" customFormat="1" ht="15" customHeight="1">
      <c r="A93" s="96" t="s">
        <v>705</v>
      </c>
      <c r="B93" s="225">
        <v>15</v>
      </c>
      <c r="C93" s="646">
        <v>1200</v>
      </c>
      <c r="D93" s="646">
        <f t="shared" si="5"/>
        <v>18000</v>
      </c>
      <c r="E93" s="88"/>
      <c r="F93" s="88"/>
      <c r="G93" s="88"/>
      <c r="H93" s="88"/>
    </row>
    <row r="94" spans="1:4" s="88" customFormat="1" ht="12.75">
      <c r="A94" s="221" t="s">
        <v>706</v>
      </c>
      <c r="B94" s="226">
        <v>1</v>
      </c>
      <c r="C94" s="647">
        <v>3700</v>
      </c>
      <c r="D94" s="646">
        <f t="shared" si="5"/>
        <v>3700</v>
      </c>
    </row>
    <row r="95" spans="1:4" s="25" customFormat="1" ht="12.75" customHeight="1">
      <c r="A95" s="96" t="s">
        <v>710</v>
      </c>
      <c r="B95" s="91">
        <v>1</v>
      </c>
      <c r="C95" s="111">
        <v>245</v>
      </c>
      <c r="D95" s="16">
        <f t="shared" si="5"/>
        <v>245</v>
      </c>
    </row>
    <row r="96" spans="1:8" s="25" customFormat="1" ht="12.75">
      <c r="A96" s="96" t="s">
        <v>713</v>
      </c>
      <c r="B96" s="91">
        <v>1</v>
      </c>
      <c r="C96" s="111">
        <v>350</v>
      </c>
      <c r="D96" s="16">
        <f t="shared" si="5"/>
        <v>350</v>
      </c>
      <c r="E96" s="88"/>
      <c r="F96" s="88"/>
      <c r="G96" s="88"/>
      <c r="H96" s="88"/>
    </row>
    <row r="97" spans="1:8" s="25" customFormat="1" ht="12.75">
      <c r="A97" s="96" t="s">
        <v>159</v>
      </c>
      <c r="B97" s="91">
        <v>3</v>
      </c>
      <c r="C97" s="111">
        <v>510</v>
      </c>
      <c r="D97" s="16">
        <f t="shared" si="5"/>
        <v>1530</v>
      </c>
      <c r="E97" s="88"/>
      <c r="F97" s="88"/>
      <c r="G97" s="88"/>
      <c r="H97" s="88"/>
    </row>
    <row r="98" spans="1:8" s="25" customFormat="1" ht="12.75">
      <c r="A98" s="96" t="s">
        <v>160</v>
      </c>
      <c r="B98" s="91">
        <v>3</v>
      </c>
      <c r="C98" s="111">
        <v>1810</v>
      </c>
      <c r="D98" s="16">
        <f t="shared" si="5"/>
        <v>5430</v>
      </c>
      <c r="E98" s="88"/>
      <c r="F98" s="88"/>
      <c r="G98" s="88"/>
      <c r="H98" s="88"/>
    </row>
    <row r="99" spans="1:8" s="25" customFormat="1" ht="12.75">
      <c r="A99" s="96" t="s">
        <v>161</v>
      </c>
      <c r="B99" s="91">
        <v>3</v>
      </c>
      <c r="C99" s="111">
        <v>1810</v>
      </c>
      <c r="D99" s="16">
        <f t="shared" si="5"/>
        <v>5430</v>
      </c>
      <c r="E99" s="88"/>
      <c r="F99" s="88"/>
      <c r="G99" s="88"/>
      <c r="H99" s="88"/>
    </row>
    <row r="100" spans="1:8" s="25" customFormat="1" ht="12.75">
      <c r="A100" s="96" t="s">
        <v>716</v>
      </c>
      <c r="B100" s="91">
        <v>3</v>
      </c>
      <c r="C100" s="111">
        <v>1290</v>
      </c>
      <c r="D100" s="16">
        <f t="shared" si="5"/>
        <v>3870</v>
      </c>
      <c r="E100" s="88"/>
      <c r="F100" s="88"/>
      <c r="G100" s="88"/>
      <c r="H100" s="88"/>
    </row>
    <row r="101" spans="1:8" s="25" customFormat="1" ht="12.75">
      <c r="A101" s="213" t="s">
        <v>653</v>
      </c>
      <c r="B101" s="103"/>
      <c r="C101" s="636"/>
      <c r="D101" s="637"/>
      <c r="E101" s="88"/>
      <c r="F101" s="88"/>
      <c r="G101" s="88"/>
      <c r="H101" s="88"/>
    </row>
    <row r="102" spans="1:8" s="25" customFormat="1" ht="12.75">
      <c r="A102" s="218" t="s">
        <v>717</v>
      </c>
      <c r="B102" s="91">
        <v>1</v>
      </c>
      <c r="C102" s="111">
        <v>850</v>
      </c>
      <c r="D102" s="16">
        <f aca="true" t="shared" si="6" ref="D102:D114">C102*B102</f>
        <v>850</v>
      </c>
      <c r="E102" s="88"/>
      <c r="F102" s="88"/>
      <c r="G102" s="88"/>
      <c r="H102" s="88"/>
    </row>
    <row r="103" spans="1:8" s="25" customFormat="1" ht="12.75">
      <c r="A103" s="218" t="s">
        <v>718</v>
      </c>
      <c r="B103" s="91">
        <v>1</v>
      </c>
      <c r="C103" s="111">
        <v>850</v>
      </c>
      <c r="D103" s="16">
        <f t="shared" si="6"/>
        <v>850</v>
      </c>
      <c r="E103" s="88"/>
      <c r="F103" s="88"/>
      <c r="G103" s="88"/>
      <c r="H103" s="88"/>
    </row>
    <row r="104" spans="1:8" s="25" customFormat="1" ht="12.75">
      <c r="A104" s="218" t="s">
        <v>719</v>
      </c>
      <c r="B104" s="91">
        <v>1</v>
      </c>
      <c r="C104" s="111">
        <v>1195</v>
      </c>
      <c r="D104" s="16">
        <f t="shared" si="6"/>
        <v>1195</v>
      </c>
      <c r="E104" s="88"/>
      <c r="F104" s="88"/>
      <c r="G104" s="88"/>
      <c r="H104" s="88"/>
    </row>
    <row r="105" spans="1:8" s="25" customFormat="1" ht="12.75">
      <c r="A105" s="96" t="s">
        <v>721</v>
      </c>
      <c r="B105" s="91">
        <v>1</v>
      </c>
      <c r="C105" s="111">
        <v>3080</v>
      </c>
      <c r="D105" s="16">
        <f t="shared" si="6"/>
        <v>3080</v>
      </c>
      <c r="E105" s="88"/>
      <c r="F105" s="88"/>
      <c r="G105" s="88"/>
      <c r="H105" s="88"/>
    </row>
    <row r="106" spans="1:8" s="25" customFormat="1" ht="12.75">
      <c r="A106" s="96" t="s">
        <v>722</v>
      </c>
      <c r="B106" s="91">
        <v>1</v>
      </c>
      <c r="C106" s="111">
        <v>2200</v>
      </c>
      <c r="D106" s="576">
        <f t="shared" si="6"/>
        <v>2200</v>
      </c>
      <c r="E106" s="88"/>
      <c r="F106" s="88"/>
      <c r="G106" s="88"/>
      <c r="H106" s="88"/>
    </row>
    <row r="107" spans="1:8" s="25" customFormat="1" ht="12.75">
      <c r="A107" s="96" t="s">
        <v>2361</v>
      </c>
      <c r="B107" s="91">
        <v>1</v>
      </c>
      <c r="C107" s="111">
        <v>270</v>
      </c>
      <c r="D107" s="571">
        <f t="shared" si="6"/>
        <v>270</v>
      </c>
      <c r="E107" s="88"/>
      <c r="F107" s="88"/>
      <c r="G107" s="88"/>
      <c r="H107" s="88"/>
    </row>
    <row r="108" spans="1:8" s="25" customFormat="1" ht="12.75">
      <c r="A108" s="96" t="s">
        <v>2362</v>
      </c>
      <c r="B108" s="91">
        <v>1</v>
      </c>
      <c r="C108" s="111">
        <v>270</v>
      </c>
      <c r="D108" s="571">
        <f>C108*B108</f>
        <v>270</v>
      </c>
      <c r="E108" s="88"/>
      <c r="F108" s="88"/>
      <c r="G108" s="88"/>
      <c r="H108" s="88"/>
    </row>
    <row r="109" spans="1:4" s="25" customFormat="1" ht="12.75">
      <c r="A109" s="96" t="s">
        <v>1945</v>
      </c>
      <c r="B109" s="91">
        <v>1</v>
      </c>
      <c r="C109" s="111">
        <v>2640</v>
      </c>
      <c r="D109" s="571">
        <f t="shared" si="6"/>
        <v>2640</v>
      </c>
    </row>
    <row r="110" spans="1:8" s="25" customFormat="1" ht="12.75">
      <c r="A110" s="227" t="s">
        <v>723</v>
      </c>
      <c r="B110" s="91">
        <v>1</v>
      </c>
      <c r="C110" s="111">
        <v>1450</v>
      </c>
      <c r="D110" s="570">
        <f t="shared" si="6"/>
        <v>1450</v>
      </c>
      <c r="E110" s="88"/>
      <c r="F110" s="88"/>
      <c r="G110" s="88"/>
      <c r="H110" s="88"/>
    </row>
    <row r="111" spans="1:8" s="25" customFormat="1" ht="12.75">
      <c r="A111" s="227" t="s">
        <v>724</v>
      </c>
      <c r="B111" s="91">
        <v>1</v>
      </c>
      <c r="C111" s="111">
        <v>3300</v>
      </c>
      <c r="D111" s="16">
        <f t="shared" si="6"/>
        <v>3300</v>
      </c>
      <c r="E111" s="88"/>
      <c r="F111" s="88"/>
      <c r="G111" s="88"/>
      <c r="H111" s="88"/>
    </row>
    <row r="112" spans="1:8" s="25" customFormat="1" ht="12.75">
      <c r="A112" s="227" t="s">
        <v>725</v>
      </c>
      <c r="B112" s="91">
        <v>1</v>
      </c>
      <c r="C112" s="111">
        <v>3300</v>
      </c>
      <c r="D112" s="16">
        <f t="shared" si="6"/>
        <v>3300</v>
      </c>
      <c r="E112" s="88"/>
      <c r="F112" s="88"/>
      <c r="G112" s="88"/>
      <c r="H112" s="88"/>
    </row>
    <row r="113" spans="1:8" s="25" customFormat="1" ht="12.75">
      <c r="A113" s="227" t="s">
        <v>726</v>
      </c>
      <c r="B113" s="91">
        <v>1</v>
      </c>
      <c r="C113" s="111">
        <v>3300</v>
      </c>
      <c r="D113" s="16">
        <f t="shared" si="6"/>
        <v>3300</v>
      </c>
      <c r="E113" s="88"/>
      <c r="F113" s="88"/>
      <c r="G113" s="88"/>
      <c r="H113" s="88"/>
    </row>
    <row r="114" spans="1:8" s="25" customFormat="1" ht="12.75">
      <c r="A114" s="227" t="s">
        <v>727</v>
      </c>
      <c r="B114" s="91">
        <v>1</v>
      </c>
      <c r="C114" s="111">
        <v>3300</v>
      </c>
      <c r="D114" s="16">
        <f t="shared" si="6"/>
        <v>3300</v>
      </c>
      <c r="E114" s="88"/>
      <c r="F114" s="88"/>
      <c r="G114" s="88"/>
      <c r="H114" s="88"/>
    </row>
    <row r="115" spans="1:8" s="25" customFormat="1" ht="12.75">
      <c r="A115" s="96" t="s">
        <v>728</v>
      </c>
      <c r="B115" s="91">
        <v>1</v>
      </c>
      <c r="C115" s="111">
        <v>597</v>
      </c>
      <c r="D115" s="16">
        <f>B115*C115</f>
        <v>597</v>
      </c>
      <c r="E115" s="88"/>
      <c r="F115" s="88"/>
      <c r="G115" s="88"/>
      <c r="H115" s="88"/>
    </row>
    <row r="116" spans="1:8" s="25" customFormat="1" ht="12.75">
      <c r="A116" s="96" t="s">
        <v>729</v>
      </c>
      <c r="B116" s="91">
        <v>1</v>
      </c>
      <c r="C116" s="111">
        <v>1078</v>
      </c>
      <c r="D116" s="16">
        <f>B116*C116</f>
        <v>1078</v>
      </c>
      <c r="E116" s="88"/>
      <c r="F116" s="88"/>
      <c r="G116" s="88"/>
      <c r="H116" s="88"/>
    </row>
    <row r="117" spans="1:8" s="25" customFormat="1" ht="12.75">
      <c r="A117" s="96" t="s">
        <v>1989</v>
      </c>
      <c r="B117" s="91">
        <v>1</v>
      </c>
      <c r="C117" s="111">
        <v>597</v>
      </c>
      <c r="D117" s="16">
        <v>560</v>
      </c>
      <c r="E117" s="88"/>
      <c r="F117" s="88"/>
      <c r="G117" s="88"/>
      <c r="H117" s="88"/>
    </row>
    <row r="118" spans="1:4" s="88" customFormat="1" ht="12.75" customHeight="1">
      <c r="A118" s="201" t="s">
        <v>1929</v>
      </c>
      <c r="B118" s="97">
        <v>1</v>
      </c>
      <c r="C118" s="29">
        <v>4200</v>
      </c>
      <c r="D118" s="29">
        <f>B118*C118</f>
        <v>4200</v>
      </c>
    </row>
    <row r="119" spans="1:8" s="25" customFormat="1" ht="12.75" customHeight="1">
      <c r="A119" s="228" t="s">
        <v>730</v>
      </c>
      <c r="B119" s="97">
        <v>1</v>
      </c>
      <c r="C119" s="111">
        <v>560</v>
      </c>
      <c r="D119" s="648">
        <f>B119*C119</f>
        <v>560</v>
      </c>
      <c r="E119" s="88"/>
      <c r="F119" s="88"/>
      <c r="G119" s="88"/>
      <c r="H119" s="88"/>
    </row>
    <row r="120" spans="1:8" s="25" customFormat="1" ht="12.75" customHeight="1">
      <c r="A120" s="183" t="s">
        <v>731</v>
      </c>
      <c r="B120" s="97">
        <v>1</v>
      </c>
      <c r="C120" s="111">
        <v>560</v>
      </c>
      <c r="D120" s="648">
        <f>B120*C120</f>
        <v>560</v>
      </c>
      <c r="E120" s="88"/>
      <c r="F120" s="88"/>
      <c r="G120" s="88"/>
      <c r="H120" s="88"/>
    </row>
    <row r="121" spans="1:8" s="25" customFormat="1" ht="12.75" customHeight="1">
      <c r="A121" s="220" t="s">
        <v>732</v>
      </c>
      <c r="B121" s="91">
        <v>1</v>
      </c>
      <c r="C121" s="111">
        <v>3700</v>
      </c>
      <c r="D121" s="16">
        <f>C121*B121</f>
        <v>3700</v>
      </c>
      <c r="E121" s="88"/>
      <c r="F121" s="88"/>
      <c r="G121" s="88"/>
      <c r="H121" s="88"/>
    </row>
    <row r="122" spans="1:8" s="25" customFormat="1" ht="12.75" customHeight="1">
      <c r="A122" s="213" t="s">
        <v>667</v>
      </c>
      <c r="B122" s="103"/>
      <c r="C122" s="636"/>
      <c r="D122" s="637"/>
      <c r="E122" s="88"/>
      <c r="F122" s="88"/>
      <c r="G122" s="88"/>
      <c r="H122" s="88"/>
    </row>
    <row r="123" spans="1:7" s="25" customFormat="1" ht="12.75" customHeight="1">
      <c r="A123" s="96" t="s">
        <v>1578</v>
      </c>
      <c r="B123" s="91">
        <v>1</v>
      </c>
      <c r="C123" s="111">
        <v>1755</v>
      </c>
      <c r="D123" s="16">
        <f aca="true" t="shared" si="7" ref="D123:D131">C123*B123</f>
        <v>1755</v>
      </c>
      <c r="E123" s="88"/>
      <c r="F123" s="88"/>
      <c r="G123" s="88"/>
    </row>
    <row r="124" spans="1:4" s="88" customFormat="1" ht="12.75" customHeight="1">
      <c r="A124" s="24" t="s">
        <v>1850</v>
      </c>
      <c r="B124" s="97">
        <v>1</v>
      </c>
      <c r="C124" s="29">
        <v>2120</v>
      </c>
      <c r="D124" s="29">
        <f>B124*C124</f>
        <v>2120</v>
      </c>
    </row>
    <row r="125" spans="1:8" s="25" customFormat="1" ht="12.75">
      <c r="A125" s="96" t="s">
        <v>733</v>
      </c>
      <c r="B125" s="91">
        <v>1</v>
      </c>
      <c r="C125" s="111">
        <v>690</v>
      </c>
      <c r="D125" s="16">
        <f t="shared" si="7"/>
        <v>690</v>
      </c>
      <c r="E125" s="88"/>
      <c r="F125" s="88"/>
      <c r="G125" s="88"/>
      <c r="H125" s="88"/>
    </row>
    <row r="126" spans="1:4" s="25" customFormat="1" ht="12.75">
      <c r="A126" s="96" t="s">
        <v>734</v>
      </c>
      <c r="B126" s="91">
        <v>1</v>
      </c>
      <c r="C126" s="111">
        <v>690</v>
      </c>
      <c r="D126" s="16">
        <f t="shared" si="7"/>
        <v>690</v>
      </c>
    </row>
    <row r="127" spans="1:4" s="25" customFormat="1" ht="12.75">
      <c r="A127" s="96" t="s">
        <v>735</v>
      </c>
      <c r="B127" s="91">
        <v>1</v>
      </c>
      <c r="C127" s="111">
        <v>690</v>
      </c>
      <c r="D127" s="16">
        <f t="shared" si="7"/>
        <v>690</v>
      </c>
    </row>
    <row r="128" spans="1:4" s="25" customFormat="1" ht="12.75">
      <c r="A128" s="96" t="s">
        <v>736</v>
      </c>
      <c r="B128" s="91">
        <v>1</v>
      </c>
      <c r="C128" s="111">
        <v>690</v>
      </c>
      <c r="D128" s="16">
        <f t="shared" si="7"/>
        <v>690</v>
      </c>
    </row>
    <row r="129" spans="1:4" s="25" customFormat="1" ht="12.75">
      <c r="A129" s="96" t="s">
        <v>737</v>
      </c>
      <c r="B129" s="91">
        <v>1</v>
      </c>
      <c r="C129" s="111">
        <v>690</v>
      </c>
      <c r="D129" s="16">
        <f t="shared" si="7"/>
        <v>690</v>
      </c>
    </row>
    <row r="130" spans="1:5" s="25" customFormat="1" ht="12.75">
      <c r="A130" s="96" t="s">
        <v>738</v>
      </c>
      <c r="B130" s="91">
        <v>1</v>
      </c>
      <c r="C130" s="111">
        <v>690</v>
      </c>
      <c r="D130" s="16">
        <f t="shared" si="7"/>
        <v>690</v>
      </c>
      <c r="E130" s="88"/>
    </row>
    <row r="131" spans="1:5" s="25" customFormat="1" ht="12.75">
      <c r="A131" s="96" t="s">
        <v>739</v>
      </c>
      <c r="B131" s="91">
        <v>1</v>
      </c>
      <c r="C131" s="111">
        <v>690</v>
      </c>
      <c r="D131" s="16">
        <f t="shared" si="7"/>
        <v>690</v>
      </c>
      <c r="E131" s="88"/>
    </row>
    <row r="132" spans="1:5" s="25" customFormat="1" ht="12.75">
      <c r="A132" s="96" t="s">
        <v>740</v>
      </c>
      <c r="B132" s="91">
        <v>1</v>
      </c>
      <c r="C132" s="111">
        <v>690</v>
      </c>
      <c r="D132" s="16">
        <f>B132*C132</f>
        <v>690</v>
      </c>
      <c r="E132" s="88"/>
    </row>
    <row r="133" spans="1:8" s="25" customFormat="1" ht="12.75">
      <c r="A133" s="96" t="s">
        <v>1685</v>
      </c>
      <c r="B133" s="91">
        <v>1</v>
      </c>
      <c r="C133" s="639">
        <v>490</v>
      </c>
      <c r="D133" s="640">
        <f>C133*B133</f>
        <v>490</v>
      </c>
      <c r="E133" s="88"/>
      <c r="F133" s="88"/>
      <c r="G133" s="88"/>
      <c r="H133" s="88"/>
    </row>
    <row r="134" spans="1:8" s="25" customFormat="1" ht="12.75">
      <c r="A134" s="96" t="s">
        <v>741</v>
      </c>
      <c r="B134" s="91">
        <v>1</v>
      </c>
      <c r="C134" s="639">
        <v>490</v>
      </c>
      <c r="D134" s="640">
        <f>C134*B134</f>
        <v>490</v>
      </c>
      <c r="E134" s="88"/>
      <c r="F134" s="88"/>
      <c r="G134" s="88"/>
      <c r="H134" s="88"/>
    </row>
    <row r="135" spans="1:8" s="25" customFormat="1" ht="25.5">
      <c r="A135" s="96" t="s">
        <v>742</v>
      </c>
      <c r="B135" s="91">
        <v>1</v>
      </c>
      <c r="C135" s="639">
        <v>350</v>
      </c>
      <c r="D135" s="640">
        <f>B135*C135</f>
        <v>350</v>
      </c>
      <c r="E135" s="88"/>
      <c r="F135" s="88"/>
      <c r="G135" s="88"/>
      <c r="H135" s="88"/>
    </row>
    <row r="136" spans="1:8" s="25" customFormat="1" ht="12.75">
      <c r="A136" s="96" t="s">
        <v>743</v>
      </c>
      <c r="B136" s="91">
        <v>1</v>
      </c>
      <c r="C136" s="639">
        <v>490</v>
      </c>
      <c r="D136" s="640">
        <f>B136*C136</f>
        <v>490</v>
      </c>
      <c r="E136" s="88"/>
      <c r="F136" s="88"/>
      <c r="G136" s="88"/>
      <c r="H136" s="88"/>
    </row>
    <row r="137" spans="1:8" s="25" customFormat="1" ht="12.75">
      <c r="A137" s="213" t="s">
        <v>744</v>
      </c>
      <c r="B137" s="103"/>
      <c r="C137" s="636"/>
      <c r="D137" s="637"/>
      <c r="E137" s="88"/>
      <c r="F137" s="88"/>
      <c r="G137" s="88"/>
      <c r="H137" s="88"/>
    </row>
    <row r="138" spans="1:4" s="25" customFormat="1" ht="12.75">
      <c r="A138" s="229" t="s">
        <v>745</v>
      </c>
      <c r="B138" s="226">
        <v>5</v>
      </c>
      <c r="C138" s="647">
        <v>2840</v>
      </c>
      <c r="D138" s="640">
        <f aca="true" t="shared" si="8" ref="D138:D145">B138*C138</f>
        <v>14200</v>
      </c>
    </row>
    <row r="139" spans="1:4" s="25" customFormat="1" ht="12.75">
      <c r="A139" s="218" t="s">
        <v>577</v>
      </c>
      <c r="B139" s="91">
        <v>5</v>
      </c>
      <c r="C139" s="92">
        <v>1600</v>
      </c>
      <c r="D139" s="640">
        <f t="shared" si="8"/>
        <v>8000</v>
      </c>
    </row>
    <row r="140" spans="1:4" s="25" customFormat="1" ht="12.75">
      <c r="A140" s="218" t="s">
        <v>1565</v>
      </c>
      <c r="B140" s="91">
        <v>5</v>
      </c>
      <c r="C140" s="92">
        <v>1200</v>
      </c>
      <c r="D140" s="640">
        <f t="shared" si="8"/>
        <v>6000</v>
      </c>
    </row>
    <row r="141" spans="1:8" s="25" customFormat="1" ht="12.75">
      <c r="A141" s="230" t="s">
        <v>553</v>
      </c>
      <c r="B141" s="91">
        <v>5</v>
      </c>
      <c r="C141" s="92">
        <v>975</v>
      </c>
      <c r="D141" s="640">
        <f t="shared" si="8"/>
        <v>4875</v>
      </c>
      <c r="E141" s="88"/>
      <c r="F141" s="88"/>
      <c r="G141" s="88"/>
      <c r="H141" s="88"/>
    </row>
    <row r="142" spans="1:8" s="25" customFormat="1" ht="12.75">
      <c r="A142" s="229" t="s">
        <v>554</v>
      </c>
      <c r="B142" s="226">
        <v>5</v>
      </c>
      <c r="C142" s="647">
        <v>1098</v>
      </c>
      <c r="D142" s="640">
        <f t="shared" si="8"/>
        <v>5490</v>
      </c>
      <c r="E142" s="88"/>
      <c r="F142" s="88"/>
      <c r="G142" s="88"/>
      <c r="H142" s="88"/>
    </row>
    <row r="143" spans="1:4" s="25" customFormat="1" ht="12.75">
      <c r="A143" s="229" t="s">
        <v>555</v>
      </c>
      <c r="B143" s="226">
        <v>5</v>
      </c>
      <c r="C143" s="647">
        <v>1098</v>
      </c>
      <c r="D143" s="640">
        <f t="shared" si="8"/>
        <v>5490</v>
      </c>
    </row>
    <row r="144" spans="1:4" s="25" customFormat="1" ht="12.75">
      <c r="A144" s="96" t="s">
        <v>746</v>
      </c>
      <c r="B144" s="91">
        <v>1</v>
      </c>
      <c r="C144" s="111">
        <v>722</v>
      </c>
      <c r="D144" s="16">
        <f t="shared" si="8"/>
        <v>722</v>
      </c>
    </row>
    <row r="145" spans="1:4" s="25" customFormat="1" ht="12.75">
      <c r="A145" s="96" t="s">
        <v>747</v>
      </c>
      <c r="B145" s="91">
        <v>1</v>
      </c>
      <c r="C145" s="111">
        <v>722</v>
      </c>
      <c r="D145" s="16">
        <f t="shared" si="8"/>
        <v>722</v>
      </c>
    </row>
    <row r="146" spans="1:4" s="25" customFormat="1" ht="12.75">
      <c r="A146" s="213" t="s">
        <v>670</v>
      </c>
      <c r="B146" s="91"/>
      <c r="C146" s="111"/>
      <c r="D146" s="576"/>
    </row>
    <row r="147" spans="1:4" s="25" customFormat="1" ht="25.5">
      <c r="A147" s="218" t="s">
        <v>748</v>
      </c>
      <c r="B147" s="91">
        <v>7</v>
      </c>
      <c r="C147" s="639">
        <v>1190</v>
      </c>
      <c r="D147" s="672">
        <f>B147*C147</f>
        <v>8330</v>
      </c>
    </row>
    <row r="148" spans="1:4" s="25" customFormat="1" ht="12.75">
      <c r="A148" s="220" t="s">
        <v>749</v>
      </c>
      <c r="B148" s="91">
        <v>3</v>
      </c>
      <c r="C148" s="111">
        <v>3675</v>
      </c>
      <c r="D148" s="571">
        <f>C148*B148</f>
        <v>11025</v>
      </c>
    </row>
    <row r="149" spans="1:4" s="25" customFormat="1" ht="12.75">
      <c r="A149" s="231" t="s">
        <v>750</v>
      </c>
      <c r="B149" s="103"/>
      <c r="C149" s="636"/>
      <c r="D149" s="673"/>
    </row>
    <row r="150" spans="1:4" s="25" customFormat="1" ht="12.75">
      <c r="A150" s="213" t="s">
        <v>700</v>
      </c>
      <c r="B150" s="103"/>
      <c r="C150" s="636"/>
      <c r="D150" s="637"/>
    </row>
    <row r="151" spans="1:8" s="25" customFormat="1" ht="12.75">
      <c r="A151" s="218" t="s">
        <v>166</v>
      </c>
      <c r="B151" s="91">
        <v>5</v>
      </c>
      <c r="C151" s="92">
        <v>1600</v>
      </c>
      <c r="D151" s="640">
        <f aca="true" t="shared" si="9" ref="D151:D157">B151*C151</f>
        <v>8000</v>
      </c>
      <c r="E151" s="88"/>
      <c r="F151" s="88"/>
      <c r="G151" s="88"/>
      <c r="H151" s="88"/>
    </row>
    <row r="152" spans="1:8" s="25" customFormat="1" ht="12.75">
      <c r="A152" s="218" t="s">
        <v>172</v>
      </c>
      <c r="B152" s="91">
        <v>5</v>
      </c>
      <c r="C152" s="92">
        <v>1600</v>
      </c>
      <c r="D152" s="640">
        <f t="shared" si="9"/>
        <v>8000</v>
      </c>
      <c r="E152" s="88"/>
      <c r="F152" s="88"/>
      <c r="G152" s="88"/>
      <c r="H152" s="88"/>
    </row>
    <row r="153" spans="1:8" s="25" customFormat="1" ht="12.75">
      <c r="A153" s="218" t="s">
        <v>173</v>
      </c>
      <c r="B153" s="91">
        <v>5</v>
      </c>
      <c r="C153" s="92">
        <v>1600</v>
      </c>
      <c r="D153" s="640">
        <f t="shared" si="9"/>
        <v>8000</v>
      </c>
      <c r="E153" s="88"/>
      <c r="F153" s="88"/>
      <c r="G153" s="88"/>
      <c r="H153" s="88"/>
    </row>
    <row r="154" spans="1:8" s="25" customFormat="1" ht="12.75">
      <c r="A154" s="218" t="s">
        <v>174</v>
      </c>
      <c r="B154" s="91">
        <v>5</v>
      </c>
      <c r="C154" s="92">
        <v>1600</v>
      </c>
      <c r="D154" s="640">
        <f t="shared" si="9"/>
        <v>8000</v>
      </c>
      <c r="E154" s="88"/>
      <c r="F154" s="88"/>
      <c r="G154" s="88"/>
      <c r="H154" s="88"/>
    </row>
    <row r="155" spans="1:8" s="25" customFormat="1" ht="12.75">
      <c r="A155" s="218" t="s">
        <v>751</v>
      </c>
      <c r="B155" s="91">
        <v>5</v>
      </c>
      <c r="C155" s="92">
        <v>480</v>
      </c>
      <c r="D155" s="640">
        <f t="shared" si="9"/>
        <v>2400</v>
      </c>
      <c r="E155" s="88"/>
      <c r="F155" s="88"/>
      <c r="G155" s="88"/>
      <c r="H155" s="88"/>
    </row>
    <row r="156" spans="1:8" s="25" customFormat="1" ht="25.5">
      <c r="A156" s="218" t="s">
        <v>1742</v>
      </c>
      <c r="B156" s="91">
        <v>5</v>
      </c>
      <c r="C156" s="92">
        <v>3127</v>
      </c>
      <c r="D156" s="640">
        <f t="shared" si="9"/>
        <v>15635</v>
      </c>
      <c r="E156" s="88"/>
      <c r="F156" s="88"/>
      <c r="G156" s="88"/>
      <c r="H156" s="88"/>
    </row>
    <row r="157" spans="1:8" s="25" customFormat="1" ht="12.75">
      <c r="A157" s="218" t="s">
        <v>752</v>
      </c>
      <c r="B157" s="91">
        <v>15</v>
      </c>
      <c r="C157" s="92">
        <v>1895</v>
      </c>
      <c r="D157" s="640">
        <f t="shared" si="9"/>
        <v>28425</v>
      </c>
      <c r="E157" s="88"/>
      <c r="F157" s="88"/>
      <c r="G157" s="88"/>
      <c r="H157" s="88"/>
    </row>
    <row r="158" spans="1:8" s="25" customFormat="1" ht="12.75">
      <c r="A158" s="232" t="s">
        <v>753</v>
      </c>
      <c r="B158" s="91"/>
      <c r="C158" s="92"/>
      <c r="D158" s="640"/>
      <c r="E158" s="88"/>
      <c r="F158" s="88"/>
      <c r="G158" s="88"/>
      <c r="H158" s="88"/>
    </row>
    <row r="159" spans="1:8" s="25" customFormat="1" ht="38.25">
      <c r="A159" s="602" t="s">
        <v>1627</v>
      </c>
      <c r="B159" s="91">
        <v>1</v>
      </c>
      <c r="C159" s="92">
        <v>6000</v>
      </c>
      <c r="D159" s="640">
        <f aca="true" t="shared" si="10" ref="D159:D194">B159*C159</f>
        <v>6000</v>
      </c>
      <c r="E159" s="88"/>
      <c r="F159" s="88"/>
      <c r="G159" s="88"/>
      <c r="H159" s="88"/>
    </row>
    <row r="160" spans="1:8" s="25" customFormat="1" ht="25.5">
      <c r="A160" s="603" t="s">
        <v>1629</v>
      </c>
      <c r="B160" s="91">
        <v>1</v>
      </c>
      <c r="C160" s="92">
        <v>6000</v>
      </c>
      <c r="D160" s="640">
        <f t="shared" si="10"/>
        <v>6000</v>
      </c>
      <c r="E160" s="88"/>
      <c r="F160" s="88"/>
      <c r="G160" s="88"/>
      <c r="H160" s="88"/>
    </row>
    <row r="161" spans="1:8" s="25" customFormat="1" ht="25.5">
      <c r="A161" s="603" t="s">
        <v>1628</v>
      </c>
      <c r="B161" s="91">
        <v>1</v>
      </c>
      <c r="C161" s="92">
        <v>6000</v>
      </c>
      <c r="D161" s="640">
        <f t="shared" si="10"/>
        <v>6000</v>
      </c>
      <c r="E161" s="88"/>
      <c r="F161" s="88"/>
      <c r="G161" s="88"/>
      <c r="H161" s="88"/>
    </row>
    <row r="162" spans="1:8" s="25" customFormat="1" ht="39.75" customHeight="1">
      <c r="A162" s="603" t="s">
        <v>2210</v>
      </c>
      <c r="B162" s="91">
        <v>1</v>
      </c>
      <c r="C162" s="92">
        <v>6000</v>
      </c>
      <c r="D162" s="640">
        <f t="shared" si="10"/>
        <v>6000</v>
      </c>
      <c r="E162" s="88"/>
      <c r="F162" s="88"/>
      <c r="G162" s="88"/>
      <c r="H162" s="88"/>
    </row>
    <row r="163" spans="1:8" s="25" customFormat="1" ht="25.5">
      <c r="A163" s="603" t="s">
        <v>1630</v>
      </c>
      <c r="B163" s="91">
        <v>1</v>
      </c>
      <c r="C163" s="92">
        <v>6000</v>
      </c>
      <c r="D163" s="640">
        <f t="shared" si="10"/>
        <v>6000</v>
      </c>
      <c r="E163" s="88"/>
      <c r="F163" s="88"/>
      <c r="G163" s="88"/>
      <c r="H163" s="88"/>
    </row>
    <row r="164" spans="1:8" s="25" customFormat="1" ht="25.5">
      <c r="A164" s="603" t="s">
        <v>1631</v>
      </c>
      <c r="B164" s="91">
        <v>1</v>
      </c>
      <c r="C164" s="92">
        <v>6000</v>
      </c>
      <c r="D164" s="640">
        <f t="shared" si="10"/>
        <v>6000</v>
      </c>
      <c r="E164" s="88"/>
      <c r="F164" s="88"/>
      <c r="G164" s="88"/>
      <c r="H164" s="88"/>
    </row>
    <row r="165" spans="1:8" s="25" customFormat="1" ht="25.5">
      <c r="A165" s="603" t="s">
        <v>1632</v>
      </c>
      <c r="B165" s="91">
        <v>1</v>
      </c>
      <c r="C165" s="92">
        <v>6000</v>
      </c>
      <c r="D165" s="640">
        <f t="shared" si="10"/>
        <v>6000</v>
      </c>
      <c r="E165" s="88"/>
      <c r="F165" s="88"/>
      <c r="G165" s="88"/>
      <c r="H165" s="88"/>
    </row>
    <row r="166" spans="1:8" s="25" customFormat="1" ht="38.25">
      <c r="A166" s="603" t="s">
        <v>1613</v>
      </c>
      <c r="B166" s="91">
        <v>1</v>
      </c>
      <c r="C166" s="92">
        <v>6000</v>
      </c>
      <c r="D166" s="640">
        <f t="shared" si="10"/>
        <v>6000</v>
      </c>
      <c r="E166" s="88"/>
      <c r="F166" s="88"/>
      <c r="G166" s="88"/>
      <c r="H166" s="88"/>
    </row>
    <row r="167" spans="1:8" s="25" customFormat="1" ht="25.5">
      <c r="A167" s="603" t="s">
        <v>1615</v>
      </c>
      <c r="B167" s="91">
        <v>1</v>
      </c>
      <c r="C167" s="92">
        <v>6000</v>
      </c>
      <c r="D167" s="640">
        <f t="shared" si="10"/>
        <v>6000</v>
      </c>
      <c r="E167" s="88"/>
      <c r="F167" s="88"/>
      <c r="G167" s="88"/>
      <c r="H167" s="88"/>
    </row>
    <row r="168" spans="1:8" s="25" customFormat="1" ht="25.5">
      <c r="A168" s="603" t="s">
        <v>1614</v>
      </c>
      <c r="B168" s="91">
        <v>1</v>
      </c>
      <c r="C168" s="92">
        <v>6000</v>
      </c>
      <c r="D168" s="640">
        <f t="shared" si="10"/>
        <v>6000</v>
      </c>
      <c r="E168" s="88"/>
      <c r="F168" s="88"/>
      <c r="G168" s="88"/>
      <c r="H168" s="88"/>
    </row>
    <row r="169" spans="1:8" s="25" customFormat="1" ht="25.5">
      <c r="A169" s="603" t="s">
        <v>1617</v>
      </c>
      <c r="B169" s="91">
        <v>1</v>
      </c>
      <c r="C169" s="92">
        <v>6000</v>
      </c>
      <c r="D169" s="640">
        <f t="shared" si="10"/>
        <v>6000</v>
      </c>
      <c r="E169" s="88"/>
      <c r="F169" s="88"/>
      <c r="G169" s="88"/>
      <c r="H169" s="88"/>
    </row>
    <row r="170" spans="1:8" s="25" customFormat="1" ht="25.5">
      <c r="A170" s="603" t="s">
        <v>1616</v>
      </c>
      <c r="B170" s="91">
        <v>1</v>
      </c>
      <c r="C170" s="92">
        <v>6000</v>
      </c>
      <c r="D170" s="640">
        <f t="shared" si="10"/>
        <v>6000</v>
      </c>
      <c r="E170" s="88"/>
      <c r="F170" s="88"/>
      <c r="G170" s="88"/>
      <c r="H170" s="88"/>
    </row>
    <row r="171" spans="1:8" s="25" customFormat="1" ht="25.5">
      <c r="A171" s="603" t="s">
        <v>1619</v>
      </c>
      <c r="B171" s="91">
        <v>1</v>
      </c>
      <c r="C171" s="92">
        <v>6000</v>
      </c>
      <c r="D171" s="640">
        <f t="shared" si="10"/>
        <v>6000</v>
      </c>
      <c r="E171" s="88"/>
      <c r="F171" s="88"/>
      <c r="G171" s="88"/>
      <c r="H171" s="88"/>
    </row>
    <row r="172" spans="1:8" s="25" customFormat="1" ht="25.5">
      <c r="A172" s="603" t="s">
        <v>1618</v>
      </c>
      <c r="B172" s="91">
        <v>1</v>
      </c>
      <c r="C172" s="92">
        <v>6000</v>
      </c>
      <c r="D172" s="640">
        <f t="shared" si="10"/>
        <v>6000</v>
      </c>
      <c r="E172" s="88"/>
      <c r="F172" s="88"/>
      <c r="G172" s="88"/>
      <c r="H172" s="88"/>
    </row>
    <row r="173" spans="1:8" s="25" customFormat="1" ht="25.5">
      <c r="A173" s="603" t="s">
        <v>2213</v>
      </c>
      <c r="B173" s="91">
        <v>1</v>
      </c>
      <c r="C173" s="92">
        <v>6000</v>
      </c>
      <c r="D173" s="640">
        <f t="shared" si="10"/>
        <v>6000</v>
      </c>
      <c r="E173" s="88"/>
      <c r="F173" s="88"/>
      <c r="G173" s="88"/>
      <c r="H173" s="88"/>
    </row>
    <row r="174" spans="1:8" s="25" customFormat="1" ht="25.5">
      <c r="A174" s="603" t="s">
        <v>1606</v>
      </c>
      <c r="B174" s="91">
        <v>1</v>
      </c>
      <c r="C174" s="92">
        <v>6000</v>
      </c>
      <c r="D174" s="640">
        <f t="shared" si="10"/>
        <v>6000</v>
      </c>
      <c r="E174" s="88"/>
      <c r="F174" s="88"/>
      <c r="G174" s="88"/>
      <c r="H174" s="88"/>
    </row>
    <row r="175" spans="1:8" s="25" customFormat="1" ht="16.5" customHeight="1">
      <c r="A175" s="603" t="s">
        <v>1608</v>
      </c>
      <c r="B175" s="91">
        <v>1</v>
      </c>
      <c r="C175" s="92">
        <v>6000</v>
      </c>
      <c r="D175" s="640">
        <f t="shared" si="10"/>
        <v>6000</v>
      </c>
      <c r="E175" s="88"/>
      <c r="F175" s="88"/>
      <c r="G175" s="88"/>
      <c r="H175" s="88"/>
    </row>
    <row r="176" spans="1:8" s="25" customFormat="1" ht="12.75">
      <c r="A176" s="603" t="s">
        <v>1607</v>
      </c>
      <c r="B176" s="91">
        <v>1</v>
      </c>
      <c r="C176" s="92">
        <v>6000</v>
      </c>
      <c r="D176" s="640">
        <f t="shared" si="10"/>
        <v>6000</v>
      </c>
      <c r="E176" s="88"/>
      <c r="F176" s="88"/>
      <c r="G176" s="88"/>
      <c r="H176" s="88"/>
    </row>
    <row r="177" spans="1:8" s="25" customFormat="1" ht="25.5">
      <c r="A177" s="603" t="s">
        <v>1610</v>
      </c>
      <c r="B177" s="91">
        <v>1</v>
      </c>
      <c r="C177" s="92">
        <v>6000</v>
      </c>
      <c r="D177" s="640">
        <f t="shared" si="10"/>
        <v>6000</v>
      </c>
      <c r="E177" s="88"/>
      <c r="F177" s="88"/>
      <c r="G177" s="88"/>
      <c r="H177" s="88"/>
    </row>
    <row r="178" spans="1:8" s="25" customFormat="1" ht="12.75">
      <c r="A178" s="603" t="s">
        <v>1609</v>
      </c>
      <c r="B178" s="91">
        <v>1</v>
      </c>
      <c r="C178" s="92">
        <v>6000</v>
      </c>
      <c r="D178" s="640">
        <f t="shared" si="10"/>
        <v>6000</v>
      </c>
      <c r="E178" s="88"/>
      <c r="F178" s="88"/>
      <c r="G178" s="88"/>
      <c r="H178" s="88"/>
    </row>
    <row r="179" spans="1:8" s="25" customFormat="1" ht="12.75">
      <c r="A179" s="603" t="s">
        <v>1612</v>
      </c>
      <c r="B179" s="91">
        <v>1</v>
      </c>
      <c r="C179" s="92">
        <v>6000</v>
      </c>
      <c r="D179" s="640">
        <f t="shared" si="10"/>
        <v>6000</v>
      </c>
      <c r="E179" s="88"/>
      <c r="F179" s="88"/>
      <c r="G179" s="88"/>
      <c r="H179" s="88"/>
    </row>
    <row r="180" spans="1:8" s="25" customFormat="1" ht="25.5">
      <c r="A180" s="603" t="s">
        <v>1611</v>
      </c>
      <c r="B180" s="91">
        <v>1</v>
      </c>
      <c r="C180" s="92">
        <v>6000</v>
      </c>
      <c r="D180" s="640">
        <f t="shared" si="10"/>
        <v>6000</v>
      </c>
      <c r="E180" s="88"/>
      <c r="F180" s="88"/>
      <c r="G180" s="88"/>
      <c r="H180" s="88"/>
    </row>
    <row r="181" spans="1:8" s="25" customFormat="1" ht="25.5">
      <c r="A181" s="603" t="s">
        <v>1620</v>
      </c>
      <c r="B181" s="91">
        <v>1</v>
      </c>
      <c r="C181" s="92">
        <v>6000</v>
      </c>
      <c r="D181" s="640">
        <f t="shared" si="10"/>
        <v>6000</v>
      </c>
      <c r="E181" s="88"/>
      <c r="F181" s="88"/>
      <c r="G181" s="88"/>
      <c r="H181" s="88"/>
    </row>
    <row r="182" spans="1:8" s="25" customFormat="1" ht="25.5">
      <c r="A182" s="603" t="s">
        <v>1622</v>
      </c>
      <c r="B182" s="91">
        <v>1</v>
      </c>
      <c r="C182" s="92">
        <v>6000</v>
      </c>
      <c r="D182" s="640">
        <f t="shared" si="10"/>
        <v>6000</v>
      </c>
      <c r="E182" s="88"/>
      <c r="F182" s="88"/>
      <c r="G182" s="88"/>
      <c r="H182" s="88"/>
    </row>
    <row r="183" spans="1:8" s="25" customFormat="1" ht="25.5">
      <c r="A183" s="603" t="s">
        <v>1621</v>
      </c>
      <c r="B183" s="91">
        <v>1</v>
      </c>
      <c r="C183" s="92">
        <v>6000</v>
      </c>
      <c r="D183" s="640">
        <f>B183*C183</f>
        <v>6000</v>
      </c>
      <c r="E183" s="88"/>
      <c r="F183" s="88"/>
      <c r="G183" s="88"/>
      <c r="H183" s="88"/>
    </row>
    <row r="184" spans="1:8" s="25" customFormat="1" ht="25.5">
      <c r="A184" s="603" t="s">
        <v>1623</v>
      </c>
      <c r="B184" s="91">
        <v>1</v>
      </c>
      <c r="C184" s="92">
        <v>6000</v>
      </c>
      <c r="D184" s="640">
        <f t="shared" si="10"/>
        <v>6000</v>
      </c>
      <c r="E184" s="88"/>
      <c r="F184" s="88"/>
      <c r="G184" s="88"/>
      <c r="H184" s="88"/>
    </row>
    <row r="185" spans="1:8" s="25" customFormat="1" ht="25.5">
      <c r="A185" s="603" t="s">
        <v>1624</v>
      </c>
      <c r="B185" s="91">
        <v>1</v>
      </c>
      <c r="C185" s="92">
        <v>6000</v>
      </c>
      <c r="D185" s="640">
        <f t="shared" si="10"/>
        <v>6000</v>
      </c>
      <c r="E185" s="88"/>
      <c r="F185" s="88"/>
      <c r="G185" s="88"/>
      <c r="H185" s="88"/>
    </row>
    <row r="186" spans="1:8" s="25" customFormat="1" ht="25.5">
      <c r="A186" s="603" t="s">
        <v>1625</v>
      </c>
      <c r="B186" s="91">
        <v>1</v>
      </c>
      <c r="C186" s="92">
        <v>6000</v>
      </c>
      <c r="D186" s="640">
        <f t="shared" si="10"/>
        <v>6000</v>
      </c>
      <c r="E186" s="88"/>
      <c r="F186" s="88"/>
      <c r="G186" s="88"/>
      <c r="H186" s="88"/>
    </row>
    <row r="187" spans="1:8" s="25" customFormat="1" ht="17.25" customHeight="1">
      <c r="A187" s="603" t="s">
        <v>1626</v>
      </c>
      <c r="B187" s="91">
        <v>1</v>
      </c>
      <c r="C187" s="92">
        <v>6000</v>
      </c>
      <c r="D187" s="640">
        <f t="shared" si="10"/>
        <v>6000</v>
      </c>
      <c r="E187" s="88"/>
      <c r="F187" s="88"/>
      <c r="G187" s="88"/>
      <c r="H187" s="88"/>
    </row>
    <row r="188" spans="1:8" s="25" customFormat="1" ht="25.5">
      <c r="A188" s="233" t="s">
        <v>754</v>
      </c>
      <c r="B188" s="91">
        <v>1</v>
      </c>
      <c r="C188" s="92">
        <v>4500</v>
      </c>
      <c r="D188" s="640">
        <f t="shared" si="10"/>
        <v>4500</v>
      </c>
      <c r="E188" s="88"/>
      <c r="F188" s="88"/>
      <c r="G188" s="88"/>
      <c r="H188" s="88"/>
    </row>
    <row r="189" spans="1:8" s="25" customFormat="1" ht="12.75">
      <c r="A189" s="234" t="s">
        <v>755</v>
      </c>
      <c r="B189" s="91">
        <v>1</v>
      </c>
      <c r="C189" s="92">
        <v>4500</v>
      </c>
      <c r="D189" s="640">
        <f t="shared" si="10"/>
        <v>4500</v>
      </c>
      <c r="E189" s="88"/>
      <c r="F189" s="88"/>
      <c r="G189" s="88"/>
      <c r="H189" s="88"/>
    </row>
    <row r="190" spans="1:8" s="25" customFormat="1" ht="25.5">
      <c r="A190" s="234" t="s">
        <v>756</v>
      </c>
      <c r="B190" s="91">
        <v>1</v>
      </c>
      <c r="C190" s="92">
        <v>4500</v>
      </c>
      <c r="D190" s="640">
        <f t="shared" si="10"/>
        <v>4500</v>
      </c>
      <c r="E190" s="88"/>
      <c r="F190" s="88"/>
      <c r="G190" s="88"/>
      <c r="H190" s="88"/>
    </row>
    <row r="191" spans="1:8" s="25" customFormat="1" ht="12.75">
      <c r="A191" s="234" t="s">
        <v>757</v>
      </c>
      <c r="B191" s="91">
        <v>1</v>
      </c>
      <c r="C191" s="92">
        <v>4500</v>
      </c>
      <c r="D191" s="640">
        <f t="shared" si="10"/>
        <v>4500</v>
      </c>
      <c r="E191" s="88"/>
      <c r="F191" s="88"/>
      <c r="G191" s="88"/>
      <c r="H191" s="88"/>
    </row>
    <row r="192" spans="1:8" s="25" customFormat="1" ht="25.5">
      <c r="A192" s="234" t="s">
        <v>758</v>
      </c>
      <c r="B192" s="91">
        <v>1</v>
      </c>
      <c r="C192" s="92">
        <v>4500</v>
      </c>
      <c r="D192" s="640">
        <f t="shared" si="10"/>
        <v>4500</v>
      </c>
      <c r="E192" s="88"/>
      <c r="F192" s="88"/>
      <c r="G192" s="88"/>
      <c r="H192" s="88"/>
    </row>
    <row r="193" spans="1:8" s="25" customFormat="1" ht="15.75" customHeight="1">
      <c r="A193" s="234" t="s">
        <v>759</v>
      </c>
      <c r="B193" s="91">
        <v>1</v>
      </c>
      <c r="C193" s="92">
        <v>4500</v>
      </c>
      <c r="D193" s="640">
        <f t="shared" si="10"/>
        <v>4500</v>
      </c>
      <c r="E193" s="88"/>
      <c r="F193" s="88"/>
      <c r="G193" s="88"/>
      <c r="H193" s="88"/>
    </row>
    <row r="194" spans="1:8" s="25" customFormat="1" ht="17.25" customHeight="1">
      <c r="A194" s="234" t="s">
        <v>760</v>
      </c>
      <c r="B194" s="91">
        <v>1</v>
      </c>
      <c r="C194" s="92">
        <v>4500</v>
      </c>
      <c r="D194" s="640">
        <f t="shared" si="10"/>
        <v>4500</v>
      </c>
      <c r="E194" s="88"/>
      <c r="F194" s="88"/>
      <c r="G194" s="88"/>
      <c r="H194" s="88"/>
    </row>
    <row r="195" spans="1:4" s="25" customFormat="1" ht="12.75">
      <c r="A195" s="209" t="s">
        <v>647</v>
      </c>
      <c r="B195" s="103"/>
      <c r="C195" s="636"/>
      <c r="D195" s="637"/>
    </row>
    <row r="196" spans="1:6" s="25" customFormat="1" ht="12.75" customHeight="1">
      <c r="A196" s="96" t="s">
        <v>272</v>
      </c>
      <c r="B196" s="91">
        <v>1</v>
      </c>
      <c r="C196" s="649">
        <v>3500</v>
      </c>
      <c r="D196" s="648">
        <f aca="true" t="shared" si="11" ref="D196:D209">B196*C196</f>
        <v>3500</v>
      </c>
      <c r="F196" s="210"/>
    </row>
    <row r="197" spans="1:6" s="25" customFormat="1" ht="12.75">
      <c r="A197" s="96" t="s">
        <v>133</v>
      </c>
      <c r="B197" s="97">
        <v>1</v>
      </c>
      <c r="C197" s="650">
        <v>6099</v>
      </c>
      <c r="D197" s="648">
        <f t="shared" si="11"/>
        <v>6099</v>
      </c>
      <c r="F197" s="210"/>
    </row>
    <row r="198" spans="1:6" s="50" customFormat="1" ht="12.75">
      <c r="A198" s="96" t="s">
        <v>648</v>
      </c>
      <c r="B198" s="211">
        <v>1</v>
      </c>
      <c r="C198" s="649">
        <v>8200</v>
      </c>
      <c r="D198" s="648">
        <f t="shared" si="11"/>
        <v>8200</v>
      </c>
      <c r="F198" s="210"/>
    </row>
    <row r="199" spans="1:6" s="25" customFormat="1" ht="12.75">
      <c r="A199" s="96" t="s">
        <v>649</v>
      </c>
      <c r="B199" s="97">
        <v>1</v>
      </c>
      <c r="C199" s="649">
        <v>4100</v>
      </c>
      <c r="D199" s="648">
        <f t="shared" si="11"/>
        <v>4100</v>
      </c>
      <c r="F199" s="210"/>
    </row>
    <row r="200" spans="1:6" s="25" customFormat="1" ht="12.75">
      <c r="A200" s="96" t="s">
        <v>273</v>
      </c>
      <c r="B200" s="97">
        <v>1</v>
      </c>
      <c r="C200" s="650">
        <v>69900</v>
      </c>
      <c r="D200" s="648">
        <f t="shared" si="11"/>
        <v>69900</v>
      </c>
      <c r="F200" s="210"/>
    </row>
    <row r="201" spans="1:8" s="25" customFormat="1" ht="12.75">
      <c r="A201" s="96" t="s">
        <v>650</v>
      </c>
      <c r="B201" s="48">
        <v>1</v>
      </c>
      <c r="C201" s="650">
        <v>1500</v>
      </c>
      <c r="D201" s="648">
        <f t="shared" si="11"/>
        <v>1500</v>
      </c>
      <c r="E201" s="76"/>
      <c r="F201" s="210"/>
      <c r="G201" s="76"/>
      <c r="H201" s="76"/>
    </row>
    <row r="202" spans="1:6" s="25" customFormat="1" ht="12.75">
      <c r="A202" s="96" t="s">
        <v>1773</v>
      </c>
      <c r="B202" s="97">
        <v>1</v>
      </c>
      <c r="C202" s="650">
        <v>15200</v>
      </c>
      <c r="D202" s="648">
        <f t="shared" si="11"/>
        <v>15200</v>
      </c>
      <c r="F202" s="210"/>
    </row>
    <row r="203" spans="1:6" s="25" customFormat="1" ht="12.75">
      <c r="A203" s="96" t="s">
        <v>268</v>
      </c>
      <c r="B203" s="212">
        <v>1</v>
      </c>
      <c r="C203" s="650">
        <v>46000</v>
      </c>
      <c r="D203" s="648">
        <f t="shared" si="11"/>
        <v>46000</v>
      </c>
      <c r="F203" s="210"/>
    </row>
    <row r="204" spans="1:6" s="25" customFormat="1" ht="12.75">
      <c r="A204" s="96" t="s">
        <v>274</v>
      </c>
      <c r="B204" s="97">
        <v>1</v>
      </c>
      <c r="C204" s="650">
        <v>19500</v>
      </c>
      <c r="D204" s="648">
        <f t="shared" si="11"/>
        <v>19500</v>
      </c>
      <c r="F204" s="210"/>
    </row>
    <row r="205" spans="1:6" s="25" customFormat="1" ht="12.75">
      <c r="A205" s="96" t="s">
        <v>651</v>
      </c>
      <c r="B205" s="97">
        <v>1</v>
      </c>
      <c r="C205" s="650">
        <v>6675</v>
      </c>
      <c r="D205" s="648">
        <f t="shared" si="11"/>
        <v>6675</v>
      </c>
      <c r="F205" s="210"/>
    </row>
    <row r="206" spans="1:6" s="25" customFormat="1" ht="12.75">
      <c r="A206" s="96" t="s">
        <v>417</v>
      </c>
      <c r="B206" s="97">
        <v>1</v>
      </c>
      <c r="C206" s="650">
        <v>32800</v>
      </c>
      <c r="D206" s="648">
        <f t="shared" si="11"/>
        <v>32800</v>
      </c>
      <c r="F206" s="210"/>
    </row>
    <row r="207" spans="1:6" s="25" customFormat="1" ht="12.75">
      <c r="A207" s="96" t="s">
        <v>276</v>
      </c>
      <c r="B207" s="97">
        <v>1</v>
      </c>
      <c r="C207" s="650">
        <v>25000</v>
      </c>
      <c r="D207" s="648">
        <f t="shared" si="11"/>
        <v>25000</v>
      </c>
      <c r="F207" s="210"/>
    </row>
    <row r="208" spans="1:6" s="50" customFormat="1" ht="12.75">
      <c r="A208" s="96" t="s">
        <v>269</v>
      </c>
      <c r="B208" s="48">
        <v>1</v>
      </c>
      <c r="C208" s="651">
        <v>14600</v>
      </c>
      <c r="D208" s="648">
        <f t="shared" si="11"/>
        <v>14600</v>
      </c>
      <c r="F208" s="210"/>
    </row>
    <row r="209" spans="1:8" s="76" customFormat="1" ht="12.75">
      <c r="A209" s="96" t="s">
        <v>277</v>
      </c>
      <c r="B209" s="97">
        <v>1</v>
      </c>
      <c r="C209" s="650">
        <v>4550</v>
      </c>
      <c r="D209" s="648">
        <f t="shared" si="11"/>
        <v>4550</v>
      </c>
      <c r="E209" s="25"/>
      <c r="F209" s="210"/>
      <c r="G209" s="25"/>
      <c r="H209" s="25"/>
    </row>
    <row r="210" spans="1:8" s="25" customFormat="1" ht="12.75">
      <c r="A210" s="235" t="s">
        <v>761</v>
      </c>
      <c r="B210" s="91"/>
      <c r="C210" s="92"/>
      <c r="D210" s="652">
        <f>SUM(D9:D209)</f>
        <v>1430462</v>
      </c>
      <c r="F210" s="88"/>
      <c r="G210" s="88"/>
      <c r="H210" s="88"/>
    </row>
  </sheetData>
  <sheetProtection selectLockedCells="1" selectUnlockedCells="1"/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2019-02-07T13:57:11Z</cp:lastPrinted>
  <dcterms:modified xsi:type="dcterms:W3CDTF">2019-08-23T08:03:46Z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