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934" activeTab="0"/>
  </bookViews>
  <sheets>
    <sheet name="Физика " sheetId="1" r:id="rId1"/>
  </sheets>
  <definedNames/>
  <calcPr fullCalcOnLoad="1" refMode="R1C1"/>
</workbook>
</file>

<file path=xl/sharedStrings.xml><?xml version="1.0" encoding="utf-8"?>
<sst xmlns="http://schemas.openxmlformats.org/spreadsheetml/2006/main" count="262" uniqueCount="262">
  <si>
    <t>сайт: www.td-school.ru</t>
  </si>
  <si>
    <t>эл.почта: sale@td-school.ru</t>
  </si>
  <si>
    <t>эл.почта: lmicro2008@gmail.com</t>
  </si>
  <si>
    <t>Наименование</t>
  </si>
  <si>
    <t>Оборудование общего назначения</t>
  </si>
  <si>
    <t xml:space="preserve">Аквариум </t>
  </si>
  <si>
    <t>Барометр-анероид</t>
  </si>
  <si>
    <t>Блок питания 24В регулируемый</t>
  </si>
  <si>
    <t>Веб-камера на подвижном штативе</t>
  </si>
  <si>
    <t>Весы технические с разновесами дем.</t>
  </si>
  <si>
    <t>Видеокамера для работы с оптическими приборами (3 Мпикс)</t>
  </si>
  <si>
    <t>Генератор звуковой (0,1 Гц-100 кГц)</t>
  </si>
  <si>
    <t>Гигрометр (психрометр) ВИТ-2</t>
  </si>
  <si>
    <t>Груз наборный 1 кг</t>
  </si>
  <si>
    <t>Динамометр демонстрационный (пара)</t>
  </si>
  <si>
    <t xml:space="preserve">Источник питания 12 В регулируемый </t>
  </si>
  <si>
    <t>Комплект инструментов классных</t>
  </si>
  <si>
    <t>Манометр жидкостной демонстрационный</t>
  </si>
  <si>
    <t>Метр демонстрационный</t>
  </si>
  <si>
    <t>Насос вакуумный Комовского</t>
  </si>
  <si>
    <t>Столик подъемный 200х200</t>
  </si>
  <si>
    <t>Тарелка вакуумная со звонком</t>
  </si>
  <si>
    <t>Термометр демонстрационный</t>
  </si>
  <si>
    <t>Штатив демонстрационный физический</t>
  </si>
  <si>
    <t>Программно-аппаратный цифровой измерительный комплекс учителя НР</t>
  </si>
  <si>
    <t xml:space="preserve">Демонстрационный измерительный прибор универсальный </t>
  </si>
  <si>
    <t>Цифровой датчик влажности (10...100 %)</t>
  </si>
  <si>
    <t>Цифровой датчик ионизирующего излучения</t>
  </si>
  <si>
    <t>Цифровой датчик напряжения (±25 В)</t>
  </si>
  <si>
    <t>Цифровой датчик напряжения (±250 мВ)</t>
  </si>
  <si>
    <t xml:space="preserve">Цифровой датчик освещенности </t>
  </si>
  <si>
    <t>Цифровой датчик расстояния ультразвуковой</t>
  </si>
  <si>
    <t xml:space="preserve">Цифровой датчик света </t>
  </si>
  <si>
    <t>Цифровой датчик силы (± 20 Н)</t>
  </si>
  <si>
    <t>Цифровой датчик тока (±2,5 А)</t>
  </si>
  <si>
    <t>Цифровой датчик тока (±250 мА)</t>
  </si>
  <si>
    <t>Цифровой датчик угла (0...3600 град, 10 оборотов)</t>
  </si>
  <si>
    <t>Цифровой датчик электрического заряда</t>
  </si>
  <si>
    <t>Цифровой датчик ускорения трехкоординатный</t>
  </si>
  <si>
    <t>Цифровой осциллографический датчик напряжения (2 канала)</t>
  </si>
  <si>
    <t>Приборы демонстрационные. Механика</t>
  </si>
  <si>
    <t>Ведерко Архимеда</t>
  </si>
  <si>
    <t>Набор "Маятник Максвелла"</t>
  </si>
  <si>
    <t>Набор демонстрационный "Динамика вращательного движения"</t>
  </si>
  <si>
    <t>Набор демонстрационный "Механические явления"</t>
  </si>
  <si>
    <t>Набор демонстрационный "Механические колебания и волны"</t>
  </si>
  <si>
    <t>Набор демонстрационный "Волновая ванна"</t>
  </si>
  <si>
    <t>Набор тел равного объема</t>
  </si>
  <si>
    <t>Пресс гидравлический</t>
  </si>
  <si>
    <t>Пистолет баллистический</t>
  </si>
  <si>
    <t>Набор тел равной массы</t>
  </si>
  <si>
    <t>Прибор для демонстрации атмосферного давления (магдебургские полушария)</t>
  </si>
  <si>
    <t>Призма наклоняющаяся с отвесом</t>
  </si>
  <si>
    <t xml:space="preserve">Сосуды сообщающиеся </t>
  </si>
  <si>
    <t>Стакан отливной демонстрационный</t>
  </si>
  <si>
    <t>Трубка Ньютона</t>
  </si>
  <si>
    <t>Шар Паскаля</t>
  </si>
  <si>
    <t>Приборы демонстрационные. Молекулярная физика</t>
  </si>
  <si>
    <t>Набор демонстрационный "Газовые законы и свойства насыщенных паров"</t>
  </si>
  <si>
    <t>Трубка для демонстрации конвекции в жидкости</t>
  </si>
  <si>
    <t>Цилиндры свинцовые со стругом</t>
  </si>
  <si>
    <t>Шар с кольцом</t>
  </si>
  <si>
    <t>Приборы демонстрационные. Электродинамика и звуковые волны</t>
  </si>
  <si>
    <t>Генератор Ван-де-Граафа</t>
  </si>
  <si>
    <t>Дозиметр</t>
  </si>
  <si>
    <t>Камертоны на резонансных ящиках 440 Гц</t>
  </si>
  <si>
    <t>Комплект приборов и принадлежностей для демонстрации свойств электромагнитных волн</t>
  </si>
  <si>
    <t>Комплект приборов для изучения принципов радиоприема и радиопередачи</t>
  </si>
  <si>
    <t>Комплект проводов</t>
  </si>
  <si>
    <t>Конденсатор разборный</t>
  </si>
  <si>
    <t>Конденсатор переменной емкости</t>
  </si>
  <si>
    <t>Магнит полосовой демонстрационный (пара)</t>
  </si>
  <si>
    <t>Машина электрофорная</t>
  </si>
  <si>
    <t>Маятник электростатический</t>
  </si>
  <si>
    <t>Набор "Магнитное поле Земли"</t>
  </si>
  <si>
    <t>Набор демонстрационный "Звуковые колебания и волны"</t>
  </si>
  <si>
    <t>Набор демонстрационный "Магнитное поле кольцевых токов"</t>
  </si>
  <si>
    <t>Набор демонстрационный "Электрический ток в вакууме"</t>
  </si>
  <si>
    <t>Набор для демонстрации магнитных полей</t>
  </si>
  <si>
    <t>Набор для демонстрации электрических полей</t>
  </si>
  <si>
    <t>Трансформатор учебный</t>
  </si>
  <si>
    <t>Палочка стеклянная</t>
  </si>
  <si>
    <t>Палочка эбонитовая</t>
  </si>
  <si>
    <t>Прибор Ленца</t>
  </si>
  <si>
    <t>Стрелки магнитные на штативах</t>
  </si>
  <si>
    <t>Султан электростатический (шелк) пара</t>
  </si>
  <si>
    <t>Штативы изолирующие (пара)</t>
  </si>
  <si>
    <t>Электромагнит разборный (подковообразный)</t>
  </si>
  <si>
    <t>Приборы демонстрационные. Оптика и квантовая физика</t>
  </si>
  <si>
    <t>Набор демонстрационный "Геометрическая оптика" (расширенный комплект)</t>
  </si>
  <si>
    <t>Набор демонстрационный "Волновая оптика"</t>
  </si>
  <si>
    <r>
      <t xml:space="preserve">Осветитель для набора "Волновая оптика"  </t>
    </r>
    <r>
      <rPr>
        <b/>
        <i/>
        <sz val="10"/>
        <rFont val="Times New Roman"/>
        <family val="1"/>
      </rPr>
      <t>продается только с набором демонстрационным "Волновая оптика"</t>
    </r>
  </si>
  <si>
    <t>Спектроскоп двухтрубный</t>
  </si>
  <si>
    <t>Электроскопы (пара)</t>
  </si>
  <si>
    <t>Набор спектральных трубок с источником питания (6 шт.)</t>
  </si>
  <si>
    <t xml:space="preserve">Установка для изучения фотоэффекта </t>
  </si>
  <si>
    <t>Приборы лабораторные</t>
  </si>
  <si>
    <t>ФГОС-лаборатория  по физике НОВИНКА!!  В СОСТАВ ВХОДИТ ВСЕ ОБОРУДОВАНИЕ, НЕОБХОДИМОЕ ДЛЯ ПРОВЕДЕНИЯ ЛАБОРАТОРНЫХ РАБОТ С 7 ПО 11 КЛАСС!!!</t>
  </si>
  <si>
    <r>
      <t xml:space="preserve">!  </t>
    </r>
    <r>
      <rPr>
        <sz val="10"/>
        <color indexed="10"/>
        <rFont val="Arial Black"/>
        <family val="2"/>
      </rPr>
      <t xml:space="preserve"> </t>
    </r>
    <r>
      <rPr>
        <sz val="10"/>
        <color indexed="10"/>
        <rFont val="Times New Roman Cyr"/>
        <family val="1"/>
      </rPr>
      <t xml:space="preserve">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 xml:space="preserve">Выберите наиболее подходящий Вам вариант </t>
    </r>
  </si>
  <si>
    <t>Амперметр лабораторный</t>
  </si>
  <si>
    <t>Весы с разновесами лаб.</t>
  </si>
  <si>
    <t>Весы электронные лаб. (точность - 0,01 г)</t>
  </si>
  <si>
    <t xml:space="preserve">Вольтметр лабораторный </t>
  </si>
  <si>
    <t>Источник питания ВУ-4М</t>
  </si>
  <si>
    <t>Калориметр с подогревом</t>
  </si>
  <si>
    <t>Миллиамперметр лаб.</t>
  </si>
  <si>
    <t>Мультиметр цифровой</t>
  </si>
  <si>
    <t>Набор "Газовые законы"</t>
  </si>
  <si>
    <t>Набор "Кристаллизация"</t>
  </si>
  <si>
    <t xml:space="preserve">Набор калориметрических тел </t>
  </si>
  <si>
    <t>Набор лабораторный "Механика" (расширенный)</t>
  </si>
  <si>
    <t>Набор лабораторный "Оптика" (расширенный)</t>
  </si>
  <si>
    <t>Набор лабораторный "Электричество"</t>
  </si>
  <si>
    <t>Набор пружин с различной жесткостью</t>
  </si>
  <si>
    <t>Реостат ползунковый 5 Ом</t>
  </si>
  <si>
    <t>Термометр лаб. 100 С</t>
  </si>
  <si>
    <t>Штатив лабораторный</t>
  </si>
  <si>
    <t>Электромагнит (трансформатор) лаб.</t>
  </si>
  <si>
    <t>Наборы для практикума</t>
  </si>
  <si>
    <t>Комплект для практикума по механике</t>
  </si>
  <si>
    <t>Комплект для практикума по молекулярной физике</t>
  </si>
  <si>
    <t>Комплект для практикума по электричеству (с генератором)</t>
  </si>
  <si>
    <t>Комплекты для проверки знаний учащихся</t>
  </si>
  <si>
    <t xml:space="preserve">Комплект оборудования "ГИА-лаборатория" (стандартный)
</t>
  </si>
  <si>
    <r>
      <t>Стойка для наборов "ГИА"</t>
    </r>
    <r>
      <rPr>
        <b/>
        <i/>
        <sz val="10"/>
        <rFont val="Times New Roman"/>
        <family val="1"/>
      </rPr>
      <t xml:space="preserve"> продается только с набором ГИА-лаборатория</t>
    </r>
  </si>
  <si>
    <t>ЕГЭ. Механика</t>
  </si>
  <si>
    <t>ЕГЭ. Молекулярная физика и термодинамика</t>
  </si>
  <si>
    <t>ЕГЭ. Оптика</t>
  </si>
  <si>
    <t>ЕГЭ. Электродинамика</t>
  </si>
  <si>
    <r>
      <t xml:space="preserve">Стойка для наборов "ЕГЭ"  </t>
    </r>
    <r>
      <rPr>
        <b/>
        <i/>
        <sz val="10"/>
        <rFont val="Times New Roman"/>
        <family val="1"/>
      </rPr>
      <t>продается только с набором ЕГЭ-лаборатория</t>
    </r>
  </si>
  <si>
    <t>Наглядные пособия</t>
  </si>
  <si>
    <t>Комплект  мультимедийных  средств обучения серия "Электронные уроки и тесты. Физика в школе"</t>
  </si>
  <si>
    <t>Комплект мультимедийных средств обучения "Электродинамика. Оптика и квантовая физика"</t>
  </si>
  <si>
    <t>Таблица "Закон Бойля-Мариотта"</t>
  </si>
  <si>
    <t>Таблица "Закон Гей-Люссака"</t>
  </si>
  <si>
    <t>Таблица "Международная система единиц" (винил)</t>
  </si>
  <si>
    <t>Таблица "Физические величины" (винил)</t>
  </si>
  <si>
    <t>Таблица "Шкала электромагнитных волн" (винил)</t>
  </si>
  <si>
    <t>Таблицы "Молекулярно-кинетическая теория" (10 шт.)</t>
  </si>
  <si>
    <t>Итого "Кабинет ФИЗИКИ"</t>
  </si>
  <si>
    <t>Комплектация кабинета физики с мебелью и тсо</t>
  </si>
  <si>
    <t xml:space="preserve">Мебель </t>
  </si>
  <si>
    <t xml:space="preserve">Доска трехэлементная с белой поверхностью </t>
  </si>
  <si>
    <t>Подкатная тумба для хранения нетбуков</t>
  </si>
  <si>
    <t>Стол для проведения демонстраций и системой хранения</t>
  </si>
  <si>
    <t>Тумба выкатная</t>
  </si>
  <si>
    <t>Тумба приставная</t>
  </si>
  <si>
    <t>Технические средства обучения</t>
  </si>
  <si>
    <t xml:space="preserve">Компьютер учителя </t>
  </si>
  <si>
    <t>Мультимедийный проектор с креплением</t>
  </si>
  <si>
    <t xml:space="preserve">Устройство обратной проекции </t>
  </si>
  <si>
    <t>Ноутбук ученика</t>
  </si>
  <si>
    <t>Итого "Кабинет ФИЗИКИ" с мебелью и тсо</t>
  </si>
  <si>
    <t>Штатив рамный</t>
  </si>
  <si>
    <t>Интерактивные плакаты "Молекулярная физика. Часть 1"</t>
  </si>
  <si>
    <t>Интерактивные плакаты "Молекулярная физика. Часть 2"</t>
  </si>
  <si>
    <t>Машина электрическая обратимая (двигатель-генератор)</t>
  </si>
  <si>
    <t>Цилиндр с отпадающим дном</t>
  </si>
  <si>
    <t>Набор материалов по физике</t>
  </si>
  <si>
    <t>Держатели таблиц (магниты)</t>
  </si>
  <si>
    <t>Динамометр 5 Н</t>
  </si>
  <si>
    <t>Прибор для изучения наклонной плоскости</t>
  </si>
  <si>
    <t>Комплект для практикума "Звуковой резонанс"</t>
  </si>
  <si>
    <t>Комплект для практикума по электродинамике</t>
  </si>
  <si>
    <t xml:space="preserve">Динамик низкочастотный на подставке </t>
  </si>
  <si>
    <t>Набор демонстрационный "Полупроводниковые приборы"</t>
  </si>
  <si>
    <t>Набор демонстрационный "Постоянный ток"</t>
  </si>
  <si>
    <t>Набор демонстрационный "Молекулярная физика и тепловые явления"</t>
  </si>
  <si>
    <t>Высоковольтный источник 30кВ</t>
  </si>
  <si>
    <t>Комплект посуды демонстрационной с принадлежностями</t>
  </si>
  <si>
    <t>Набор демонстрационный "Электродинамика"</t>
  </si>
  <si>
    <t>Комплект для практикума по оптике</t>
  </si>
  <si>
    <t>Комплект видеофильмов по физике на DVD-Дисках</t>
  </si>
  <si>
    <t>Комплект для практикума с цифровым спектрометром</t>
  </si>
  <si>
    <t>Набор по статике с магнитными держателями</t>
  </si>
  <si>
    <t>Огниво воздушное</t>
  </si>
  <si>
    <t>Термометр с фиксацией максимального и минимального значения</t>
  </si>
  <si>
    <t xml:space="preserve">Комплектация кабинета ФИЗИКИ </t>
  </si>
  <si>
    <t>Динамометр 1 Н</t>
  </si>
  <si>
    <t>Набор динамометров (1Н, 2Н, 2,5Н, 5Н, 10Н)</t>
  </si>
  <si>
    <t>Набор электронных изданий на CD "1С: Школа. Физика"</t>
  </si>
  <si>
    <t>Весы электронные до 2000 г</t>
  </si>
  <si>
    <t xml:space="preserve">Таблицы раздаточные "Физика 7 класс" (20 шт.,  А4) </t>
  </si>
  <si>
    <t xml:space="preserve">Таблицы раздаточные "Физика 8 класс" (20 шт.,  А4) </t>
  </si>
  <si>
    <t xml:space="preserve">Таблицы раздаточные "Физика 9 класс" (20 шт.,  А4) </t>
  </si>
  <si>
    <t>CD "Подготовка к ЕГЭ по физике"</t>
  </si>
  <si>
    <t>Комплект для практикума "Макет интерферометра Майкельсона акустический"</t>
  </si>
  <si>
    <t>Переключатель двухполюсный демонстрационный</t>
  </si>
  <si>
    <t>Стол учителя для кабинета физики</t>
  </si>
  <si>
    <t>Таблицы "Динамика и кинематика материальной точки"</t>
  </si>
  <si>
    <t>Рычаг-линейка демонстрационная</t>
  </si>
  <si>
    <t>Тепловой двигатель прямого преобразования</t>
  </si>
  <si>
    <t>Таблицы "Геометрическая и волновая оптика" (18 шт)</t>
  </si>
  <si>
    <t>Таблицы "Термодинамика" (6 шт.)</t>
  </si>
  <si>
    <t>Набор демонстрационный "Определение постоянной Планка"</t>
  </si>
  <si>
    <t>Насос вакуумный с электроприводом</t>
  </si>
  <si>
    <t>Катушка-моток</t>
  </si>
  <si>
    <t>Цилиндр мерный с носиком 100 мл (полиэт.)</t>
  </si>
  <si>
    <t>Набор дифракционных решеток ( 3 шт.)</t>
  </si>
  <si>
    <t>Набор для изучения закона сохранения энергии</t>
  </si>
  <si>
    <t>Портреты физиков (компл., стекло)</t>
  </si>
  <si>
    <t>Интерактивное пособие "Наглядная физика. 7 класс"</t>
  </si>
  <si>
    <t>Интерактивное пособие "Наглядная физика. 8 класс"</t>
  </si>
  <si>
    <t>Интерактивное пособие "Наглядная физика. 9 класс"</t>
  </si>
  <si>
    <t>Интерактивное пособие "Физика. Механика и термодинамика. 10 класс"</t>
  </si>
  <si>
    <t>Интерактивное пособие "Физика. Электродинамика, оптика и квантовая физика. 10-11 класс"</t>
  </si>
  <si>
    <t>Блок питания аккумуляторный 4,5 В</t>
  </si>
  <si>
    <t>Зарядное устройство для блока питания</t>
  </si>
  <si>
    <t>Микроскоп демонстрационный (один окуляр)</t>
  </si>
  <si>
    <t>Набор демонстрационный "Электрическая емкость"</t>
  </si>
  <si>
    <t>Модель парового двигателя</t>
  </si>
  <si>
    <t>Прибор для демонстрации дифракции и интерференции света</t>
  </si>
  <si>
    <t>Пружина для демонстрации продольных волн</t>
  </si>
  <si>
    <t>Набор для демонстрации поверхностного натяжения</t>
  </si>
  <si>
    <t>Таблицы "Электродинамика" (10 шт.)</t>
  </si>
  <si>
    <t>Электрометры с набором принадлежностей</t>
  </si>
  <si>
    <t xml:space="preserve">Цифровой датчик положения (4 канала)       </t>
  </si>
  <si>
    <t>Цифровой датчик объема газа с контролем температуры</t>
  </si>
  <si>
    <t xml:space="preserve">Цифровой датчик угла (0…270 град)       </t>
  </si>
  <si>
    <t>Прибор для демонстрации механических колебаний (на воздушной подушке)</t>
  </si>
  <si>
    <t>Цена, руб. с НДС</t>
  </si>
  <si>
    <t>Сумма, руб. с НДС</t>
  </si>
  <si>
    <t>тел./факс: +7 (495) 640-0256</t>
  </si>
  <si>
    <t>Комплект оборудования "ГИА-ЛАБОРАТОРИЯ 2019"  СПЕЦПРЕДЛОЖЕНИЕ!!</t>
  </si>
  <si>
    <t>Электроплитка 1000 Вт</t>
  </si>
  <si>
    <t>Динамометр двунаправленный (дем.)</t>
  </si>
  <si>
    <t>Диск Ньютона</t>
  </si>
  <si>
    <t>Звонок электрический демонстрационный</t>
  </si>
  <si>
    <t>Прибор для демонстрации закона сохранения импульса</t>
  </si>
  <si>
    <t>Прибор для демонстрации теплопроводности тел</t>
  </si>
  <si>
    <t>Центробежная дорога (прибор "Мертвая петля")</t>
  </si>
  <si>
    <t>Магнит дугообразный демонстрационный</t>
  </si>
  <si>
    <t>Магнит дугообразный лабораторный</t>
  </si>
  <si>
    <t>Цифровая лаборатория по физике (базовый уровень) без ноутбука</t>
  </si>
  <si>
    <t>Таблица "Правила техники безопасности при работе в кабинете физике" 70*100 см</t>
  </si>
  <si>
    <t>Интерактивное пособие "Наглядная физика. Геометрическая и волновая оптика."</t>
  </si>
  <si>
    <t>Интерактивное пособие "Наглядная физика. Квантовая физика"</t>
  </si>
  <si>
    <t>Интерактивное пособие "Наглядная физика. Кинематика и динамика. Законы сохранения"</t>
  </si>
  <si>
    <t>Интерактивное пособие "Наглядная физика. Магнитное поле. Электромагнетизм"</t>
  </si>
  <si>
    <t>Интерактивное пособие "Наглядная физика. Механические колебания и волны"</t>
  </si>
  <si>
    <t>Интерактивное пособие "Наглядная физика. МКТ и термодинамика"</t>
  </si>
  <si>
    <t>Интерактивное пособие "Наглядная физика. Постоянный ток"</t>
  </si>
  <si>
    <t>Интерактивное пособие "Наглядная физика. Статика. СТО"</t>
  </si>
  <si>
    <t>Интерактивное пособие "Наглядная физика. Электромагнитные волны"</t>
  </si>
  <si>
    <t>Интерактивное пособие "Наглядная физика. Электростатика и электродинамика"</t>
  </si>
  <si>
    <t>Интерактивное пособие "Наглядная физика. Ядерная физика"</t>
  </si>
  <si>
    <t>Набор капилляров на подставке</t>
  </si>
  <si>
    <t>Таблицы "Квантовая физика" (8 шт.)</t>
  </si>
  <si>
    <t>Рычаг-линейка лабораторная</t>
  </si>
  <si>
    <t>Комплект для практикума "Измерение потенциала и напряженности электрического поля"</t>
  </si>
  <si>
    <t>Центрифуга демонстрационная</t>
  </si>
  <si>
    <t>Магазин сопротивлений</t>
  </si>
  <si>
    <t>Модель молекулярного строения магнита</t>
  </si>
  <si>
    <t>Модель для демонстр. в объеме линий магнитного поля</t>
  </si>
  <si>
    <t>Воздуходувка</t>
  </si>
  <si>
    <t>Пружина для демонстрации волн (180 см)</t>
  </si>
  <si>
    <t>Набор поляроидов учебный</t>
  </si>
  <si>
    <t>Реостат ползунковый 20 Ом</t>
  </si>
  <si>
    <t>Реостат ползунковый 50 Ом</t>
  </si>
  <si>
    <t>Гальванометр демонстрационный</t>
  </si>
  <si>
    <r>
      <t xml:space="preserve">*Указано </t>
    </r>
    <r>
      <rPr>
        <b/>
        <i/>
        <sz val="10"/>
        <color indexed="60"/>
        <rFont val="Times New Roman"/>
        <family val="1"/>
      </rPr>
      <t>рекомендуемое</t>
    </r>
    <r>
      <rPr>
        <i/>
        <sz val="10"/>
        <color indexed="60"/>
        <rFont val="Times New Roman"/>
        <family val="1"/>
      </rPr>
      <t xml:space="preserve"> количество, которое может изменяться в зависимости от потребности Покупателя.</t>
    </r>
  </si>
  <si>
    <r>
      <t>К-во</t>
    </r>
    <r>
      <rPr>
        <b/>
        <sz val="10"/>
        <color indexed="60"/>
        <rFont val="Times New Roman Cyr"/>
        <family val="0"/>
      </rPr>
      <t>*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</si>
</sst>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_р_."/>
    <numFmt numFmtId="181" formatCode="_(* #,##0.00_);_(* \(#,##0.00\);_(* \-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 Cyr"/>
      <family val="1"/>
    </font>
    <font>
      <b/>
      <sz val="12"/>
      <color indexed="10"/>
      <name val="Arial Black"/>
      <family val="2"/>
    </font>
    <font>
      <sz val="10"/>
      <color indexed="10"/>
      <name val="Arial Black"/>
      <family val="2"/>
    </font>
    <font>
      <sz val="10"/>
      <color indexed="10"/>
      <name val="Times New Roman Cyr"/>
      <family val="1"/>
    </font>
    <font>
      <sz val="10"/>
      <name val="Times New Roman Cyr"/>
      <family val="1"/>
    </font>
    <font>
      <b/>
      <sz val="10.5"/>
      <color indexed="17"/>
      <name val="Times New Roman Cyr"/>
      <family val="1"/>
    </font>
    <font>
      <b/>
      <i/>
      <sz val="10"/>
      <color indexed="6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 Cyr"/>
      <family val="1"/>
    </font>
    <font>
      <b/>
      <sz val="10"/>
      <color indexed="8"/>
      <name val="Times New Roman"/>
      <family val="1"/>
    </font>
    <font>
      <i/>
      <sz val="10"/>
      <color indexed="60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6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8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55" applyFont="1" applyFill="1" applyAlignment="1">
      <alignment vertical="top"/>
      <protection/>
    </xf>
    <xf numFmtId="0" fontId="5" fillId="0" borderId="0" xfId="0" applyFont="1" applyFill="1" applyBorder="1" applyAlignment="1">
      <alignment horizontal="center" vertical="top"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vertical="top" wrapText="1"/>
      <protection/>
    </xf>
    <xf numFmtId="0" fontId="3" fillId="0" borderId="10" xfId="55" applyFont="1" applyFill="1" applyBorder="1" applyAlignment="1">
      <alignment horizontal="center" vertical="top"/>
      <protection/>
    </xf>
    <xf numFmtId="180" fontId="3" fillId="0" borderId="10" xfId="55" applyNumberFormat="1" applyFont="1" applyFill="1" applyBorder="1" applyAlignment="1">
      <alignment vertical="top"/>
      <protection/>
    </xf>
    <xf numFmtId="180" fontId="3" fillId="0" borderId="0" xfId="55" applyNumberFormat="1" applyFont="1" applyFill="1" applyAlignment="1">
      <alignment vertical="top"/>
      <protection/>
    </xf>
    <xf numFmtId="0" fontId="3" fillId="0" borderId="11" xfId="55" applyFont="1" applyFill="1" applyBorder="1" applyAlignment="1">
      <alignment vertical="top" wrapText="1"/>
      <protection/>
    </xf>
    <xf numFmtId="0" fontId="3" fillId="0" borderId="12" xfId="55" applyFont="1" applyFill="1" applyBorder="1" applyAlignment="1">
      <alignment horizontal="center" vertical="top"/>
      <protection/>
    </xf>
    <xf numFmtId="0" fontId="3" fillId="0" borderId="10" xfId="0" applyFont="1" applyFill="1" applyBorder="1" applyAlignment="1">
      <alignment vertical="top" wrapText="1"/>
    </xf>
    <xf numFmtId="180" fontId="3" fillId="0" borderId="12" xfId="55" applyNumberFormat="1" applyFont="1" applyFill="1" applyBorder="1" applyAlignment="1">
      <alignment vertical="top"/>
      <protection/>
    </xf>
    <xf numFmtId="180" fontId="3" fillId="0" borderId="10" xfId="55" applyNumberFormat="1" applyFont="1" applyFill="1" applyBorder="1" applyAlignment="1">
      <alignment horizontal="right" vertical="top"/>
      <protection/>
    </xf>
    <xf numFmtId="0" fontId="14" fillId="0" borderId="10" xfId="55" applyFont="1" applyFill="1" applyBorder="1" applyAlignment="1">
      <alignment vertical="top" wrapText="1"/>
      <protection/>
    </xf>
    <xf numFmtId="0" fontId="15" fillId="0" borderId="0" xfId="55" applyFont="1" applyFill="1" applyAlignment="1">
      <alignment vertical="top"/>
      <protection/>
    </xf>
    <xf numFmtId="0" fontId="3" fillId="0" borderId="12" xfId="55" applyFont="1" applyFill="1" applyBorder="1" applyAlignment="1">
      <alignment vertical="top" wrapText="1"/>
      <protection/>
    </xf>
    <xf numFmtId="0" fontId="3" fillId="0" borderId="13" xfId="55" applyFont="1" applyFill="1" applyBorder="1" applyAlignment="1">
      <alignment vertical="top" wrapText="1"/>
      <protection/>
    </xf>
    <xf numFmtId="0" fontId="3" fillId="0" borderId="14" xfId="55" applyFont="1" applyFill="1" applyBorder="1" applyAlignment="1">
      <alignment horizontal="center" vertical="top"/>
      <protection/>
    </xf>
    <xf numFmtId="180" fontId="3" fillId="0" borderId="13" xfId="55" applyNumberFormat="1" applyFont="1" applyFill="1" applyBorder="1" applyAlignment="1">
      <alignment vertical="top"/>
      <protection/>
    </xf>
    <xf numFmtId="0" fontId="16" fillId="0" borderId="13" xfId="55" applyFont="1" applyFill="1" applyBorder="1" applyAlignment="1">
      <alignment vertical="top" wrapText="1"/>
      <protection/>
    </xf>
    <xf numFmtId="180" fontId="16" fillId="0" borderId="13" xfId="55" applyNumberFormat="1" applyFont="1" applyFill="1" applyBorder="1" applyAlignment="1">
      <alignment vertical="top"/>
      <protection/>
    </xf>
    <xf numFmtId="0" fontId="12" fillId="0" borderId="10" xfId="55" applyFont="1" applyFill="1" applyBorder="1" applyAlignment="1">
      <alignment vertical="top" wrapText="1"/>
      <protection/>
    </xf>
    <xf numFmtId="0" fontId="12" fillId="0" borderId="10" xfId="55" applyFont="1" applyFill="1" applyBorder="1" applyAlignment="1">
      <alignment horizontal="center" vertical="top"/>
      <protection/>
    </xf>
    <xf numFmtId="180" fontId="3" fillId="0" borderId="0" xfId="55" applyNumberFormat="1" applyFont="1" applyFill="1" applyAlignment="1">
      <alignment vertical="center"/>
      <protection/>
    </xf>
    <xf numFmtId="0" fontId="2" fillId="0" borderId="0" xfId="55" applyFont="1" applyFill="1" applyAlignment="1">
      <alignment vertical="center"/>
      <protection/>
    </xf>
    <xf numFmtId="180" fontId="2" fillId="0" borderId="0" xfId="55" applyNumberFormat="1" applyFont="1" applyFill="1" applyAlignment="1">
      <alignment vertical="center"/>
      <protection/>
    </xf>
    <xf numFmtId="0" fontId="6" fillId="0" borderId="10" xfId="55" applyFont="1" applyFill="1" applyBorder="1" applyAlignment="1">
      <alignment vertical="top"/>
      <protection/>
    </xf>
    <xf numFmtId="180" fontId="6" fillId="0" borderId="10" xfId="55" applyNumberFormat="1" applyFont="1" applyFill="1" applyBorder="1" applyAlignment="1">
      <alignment vertical="top"/>
      <protection/>
    </xf>
    <xf numFmtId="0" fontId="3" fillId="0" borderId="0" xfId="55" applyFont="1" applyFill="1" applyAlignment="1">
      <alignment vertical="center"/>
      <protection/>
    </xf>
    <xf numFmtId="0" fontId="12" fillId="0" borderId="0" xfId="55" applyFont="1" applyFill="1" applyBorder="1" applyAlignment="1">
      <alignment vertical="top" wrapText="1"/>
      <protection/>
    </xf>
    <xf numFmtId="0" fontId="12" fillId="0" borderId="0" xfId="55" applyFont="1" applyFill="1" applyBorder="1" applyAlignment="1">
      <alignment horizontal="center" vertical="top"/>
      <protection/>
    </xf>
    <xf numFmtId="180" fontId="3" fillId="0" borderId="0" xfId="55" applyNumberFormat="1" applyFont="1" applyFill="1" applyBorder="1" applyAlignment="1">
      <alignment vertical="top"/>
      <protection/>
    </xf>
    <xf numFmtId="0" fontId="3" fillId="0" borderId="15" xfId="55" applyFont="1" applyFill="1" applyBorder="1" applyAlignment="1">
      <alignment horizontal="center" vertical="top"/>
      <protection/>
    </xf>
    <xf numFmtId="180" fontId="3" fillId="0" borderId="0" xfId="55" applyNumberFormat="1" applyFont="1" applyFill="1" applyBorder="1" applyAlignment="1">
      <alignment vertical="center" wrapText="1"/>
      <protection/>
    </xf>
    <xf numFmtId="0" fontId="3" fillId="0" borderId="0" xfId="55" applyFont="1" applyFill="1" applyBorder="1" applyAlignment="1">
      <alignment vertical="top"/>
      <protection/>
    </xf>
    <xf numFmtId="0" fontId="3" fillId="0" borderId="13" xfId="55" applyFont="1" applyFill="1" applyBorder="1" applyAlignment="1">
      <alignment horizontal="center" vertical="top"/>
      <protection/>
    </xf>
    <xf numFmtId="180" fontId="6" fillId="0" borderId="13" xfId="55" applyNumberFormat="1" applyFont="1" applyFill="1" applyBorder="1" applyAlignment="1">
      <alignment vertical="top"/>
      <protection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/>
    </xf>
    <xf numFmtId="180" fontId="12" fillId="0" borderId="15" xfId="0" applyNumberFormat="1" applyFont="1" applyFill="1" applyBorder="1" applyAlignment="1">
      <alignment horizontal="right" vertical="top"/>
    </xf>
    <xf numFmtId="180" fontId="12" fillId="0" borderId="10" xfId="0" applyNumberFormat="1" applyFont="1" applyFill="1" applyBorder="1" applyAlignment="1">
      <alignment horizontal="right" vertical="top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180" fontId="3" fillId="0" borderId="15" xfId="55" applyNumberFormat="1" applyFont="1" applyFill="1" applyBorder="1" applyAlignment="1">
      <alignment vertical="top"/>
      <protection/>
    </xf>
    <xf numFmtId="0" fontId="3" fillId="0" borderId="16" xfId="55" applyFont="1" applyFill="1" applyBorder="1" applyAlignment="1">
      <alignment horizontal="center" vertical="top"/>
      <protection/>
    </xf>
    <xf numFmtId="180" fontId="3" fillId="0" borderId="16" xfId="55" applyNumberFormat="1" applyFont="1" applyFill="1" applyBorder="1" applyAlignment="1">
      <alignment vertical="top"/>
      <protection/>
    </xf>
    <xf numFmtId="0" fontId="8" fillId="0" borderId="13" xfId="0" applyFont="1" applyFill="1" applyBorder="1" applyAlignment="1">
      <alignment vertical="top" wrapText="1"/>
    </xf>
    <xf numFmtId="180" fontId="3" fillId="0" borderId="13" xfId="55" applyNumberFormat="1" applyFont="1" applyFill="1" applyBorder="1" applyAlignment="1">
      <alignment horizontal="right" vertical="top"/>
      <protection/>
    </xf>
    <xf numFmtId="0" fontId="3" fillId="0" borderId="16" xfId="55" applyFont="1" applyFill="1" applyBorder="1" applyAlignment="1">
      <alignment vertical="top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180" fontId="6" fillId="0" borderId="10" xfId="55" applyNumberFormat="1" applyFont="1" applyFill="1" applyBorder="1" applyAlignment="1">
      <alignment horizontal="center" vertical="center" wrapText="1"/>
      <protection/>
    </xf>
    <xf numFmtId="0" fontId="12" fillId="0" borderId="17" xfId="55" applyFont="1" applyFill="1" applyBorder="1" applyAlignment="1">
      <alignment vertical="center" wrapText="1"/>
      <protection/>
    </xf>
    <xf numFmtId="0" fontId="12" fillId="0" borderId="17" xfId="55" applyFont="1" applyFill="1" applyBorder="1" applyAlignment="1">
      <alignment horizontal="center" vertical="center"/>
      <protection/>
    </xf>
    <xf numFmtId="180" fontId="3" fillId="0" borderId="17" xfId="55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 vertical="top"/>
    </xf>
    <xf numFmtId="180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80" fontId="3" fillId="0" borderId="0" xfId="55" applyNumberFormat="1" applyFont="1" applyFill="1" applyAlignment="1">
      <alignment vertical="top" wrapText="1"/>
      <protection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1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180" fontId="12" fillId="0" borderId="0" xfId="0" applyNumberFormat="1" applyFont="1" applyFill="1" applyBorder="1" applyAlignment="1">
      <alignment vertical="center" wrapText="1"/>
    </xf>
    <xf numFmtId="0" fontId="3" fillId="0" borderId="19" xfId="55" applyFont="1" applyFill="1" applyBorder="1" applyAlignment="1">
      <alignment vertical="top" wrapText="1"/>
      <protection/>
    </xf>
    <xf numFmtId="0" fontId="3" fillId="0" borderId="20" xfId="55" applyFont="1" applyFill="1" applyBorder="1" applyAlignment="1">
      <alignment horizontal="center" vertical="top"/>
      <protection/>
    </xf>
    <xf numFmtId="180" fontId="3" fillId="0" borderId="20" xfId="55" applyNumberFormat="1" applyFont="1" applyFill="1" applyBorder="1" applyAlignment="1">
      <alignment vertical="top"/>
      <protection/>
    </xf>
    <xf numFmtId="0" fontId="9" fillId="0" borderId="0" xfId="54" applyFont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vertical="top" wrapText="1"/>
      <protection/>
    </xf>
    <xf numFmtId="0" fontId="3" fillId="0" borderId="17" xfId="55" applyFont="1" applyFill="1" applyBorder="1" applyAlignment="1">
      <alignment horizontal="center" vertical="top"/>
      <protection/>
    </xf>
    <xf numFmtId="180" fontId="3" fillId="0" borderId="17" xfId="55" applyNumberFormat="1" applyFont="1" applyFill="1" applyBorder="1" applyAlignment="1">
      <alignment vertical="top"/>
      <protection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0" borderId="0" xfId="53" applyFont="1" applyAlignment="1">
      <alignment vertical="top"/>
      <protection/>
    </xf>
    <xf numFmtId="0" fontId="59" fillId="0" borderId="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top" wrapText="1"/>
      <protection/>
    </xf>
    <xf numFmtId="0" fontId="9" fillId="0" borderId="21" xfId="54" applyFont="1" applyFill="1" applyBorder="1" applyAlignment="1">
      <alignment horizontal="center" vertical="center" wrapText="1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0" fontId="17" fillId="0" borderId="23" xfId="55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НВП_ОБЖ_СО" xfId="54"/>
    <cellStyle name="Обычный_Химия_L-микро200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7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0</xdr:col>
      <xdr:colOff>2571750</xdr:colOff>
      <xdr:row>3</xdr:row>
      <xdr:rowOff>381000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tabSelected="1" workbookViewId="0" topLeftCell="A1">
      <selection activeCell="H91" sqref="H91"/>
    </sheetView>
  </sheetViews>
  <sheetFormatPr defaultColWidth="9.140625" defaultRowHeight="15"/>
  <cols>
    <col min="1" max="1" width="66.7109375" style="1" customWidth="1"/>
    <col min="2" max="2" width="6.28125" style="1" customWidth="1"/>
    <col min="3" max="3" width="10.8515625" style="1" customWidth="1"/>
    <col min="4" max="4" width="12.8515625" style="7" customWidth="1"/>
    <col min="5" max="5" width="15.57421875" style="7" customWidth="1"/>
    <col min="6" max="16384" width="9.140625" style="54" customWidth="1"/>
  </cols>
  <sheetData>
    <row r="1" s="59" customFormat="1" ht="12.75">
      <c r="D1" s="60" t="s">
        <v>0</v>
      </c>
    </row>
    <row r="2" s="59" customFormat="1" ht="12.75">
      <c r="D2" s="60" t="s">
        <v>1</v>
      </c>
    </row>
    <row r="3" s="59" customFormat="1" ht="12.75">
      <c r="D3" s="60" t="s">
        <v>2</v>
      </c>
    </row>
    <row r="4" s="59" customFormat="1" ht="30" customHeight="1">
      <c r="D4" s="60" t="s">
        <v>222</v>
      </c>
    </row>
    <row r="5" s="59" customFormat="1" ht="10.5" customHeight="1">
      <c r="D5" s="60"/>
    </row>
    <row r="6" spans="1:5" ht="18.75">
      <c r="A6" s="42" t="s">
        <v>177</v>
      </c>
      <c r="B6" s="2"/>
      <c r="C6" s="2"/>
      <c r="D6" s="2"/>
      <c r="E6" s="2"/>
    </row>
    <row r="7" spans="1:5" ht="18.75">
      <c r="A7" s="79" t="s">
        <v>260</v>
      </c>
      <c r="B7" s="2"/>
      <c r="C7" s="2"/>
      <c r="D7" s="2"/>
      <c r="E7" s="2"/>
    </row>
    <row r="8" spans="1:7" s="62" customFormat="1" ht="25.5">
      <c r="A8" s="49" t="s">
        <v>3</v>
      </c>
      <c r="B8" s="80" t="s">
        <v>261</v>
      </c>
      <c r="C8" s="50" t="s">
        <v>220</v>
      </c>
      <c r="D8" s="50" t="s">
        <v>221</v>
      </c>
      <c r="E8" s="61"/>
      <c r="F8" s="61"/>
      <c r="G8" s="61"/>
    </row>
    <row r="9" spans="1:5" ht="12.75" customHeight="1">
      <c r="A9" s="81" t="s">
        <v>4</v>
      </c>
      <c r="B9" s="81"/>
      <c r="C9" s="81"/>
      <c r="D9" s="81"/>
      <c r="E9" s="54"/>
    </row>
    <row r="10" spans="1:8" ht="12.75">
      <c r="A10" s="4" t="s">
        <v>5</v>
      </c>
      <c r="B10" s="5">
        <v>1</v>
      </c>
      <c r="C10" s="6">
        <v>1100</v>
      </c>
      <c r="D10" s="6">
        <f aca="true" t="shared" si="0" ref="D10:D41">C10*B10</f>
        <v>1100</v>
      </c>
      <c r="E10" s="1"/>
      <c r="F10" s="7"/>
      <c r="G10" s="1"/>
      <c r="H10" s="1"/>
    </row>
    <row r="11" spans="1:8" ht="12.75">
      <c r="A11" s="4" t="s">
        <v>6</v>
      </c>
      <c r="B11" s="5">
        <v>1</v>
      </c>
      <c r="C11" s="6">
        <v>2040</v>
      </c>
      <c r="D11" s="6">
        <f t="shared" si="0"/>
        <v>2040</v>
      </c>
      <c r="E11" s="1"/>
      <c r="F11" s="7"/>
      <c r="G11" s="1"/>
      <c r="H11" s="1"/>
    </row>
    <row r="12" spans="1:6" ht="12.75">
      <c r="A12" s="4" t="s">
        <v>7</v>
      </c>
      <c r="B12" s="5">
        <v>1</v>
      </c>
      <c r="C12" s="6">
        <v>11600</v>
      </c>
      <c r="D12" s="6">
        <f t="shared" si="0"/>
        <v>11600</v>
      </c>
      <c r="E12" s="1"/>
      <c r="F12" s="7"/>
    </row>
    <row r="13" spans="1:6" ht="12.75">
      <c r="A13" s="4" t="s">
        <v>8</v>
      </c>
      <c r="B13" s="5">
        <v>1</v>
      </c>
      <c r="C13" s="6">
        <v>6099</v>
      </c>
      <c r="D13" s="6">
        <f t="shared" si="0"/>
        <v>6099</v>
      </c>
      <c r="E13" s="1"/>
      <c r="F13" s="7"/>
    </row>
    <row r="14" spans="1:6" ht="12.75">
      <c r="A14" s="4" t="s">
        <v>9</v>
      </c>
      <c r="B14" s="5">
        <v>1</v>
      </c>
      <c r="C14" s="6">
        <v>6300</v>
      </c>
      <c r="D14" s="6">
        <f t="shared" si="0"/>
        <v>6300</v>
      </c>
      <c r="E14" s="1"/>
      <c r="F14" s="7"/>
    </row>
    <row r="15" spans="1:6" ht="12.75">
      <c r="A15" s="4" t="s">
        <v>181</v>
      </c>
      <c r="B15" s="5">
        <v>1</v>
      </c>
      <c r="C15" s="6">
        <v>8200</v>
      </c>
      <c r="D15" s="6">
        <f>C15*B15</f>
        <v>8200</v>
      </c>
      <c r="E15" s="54"/>
      <c r="F15" s="55"/>
    </row>
    <row r="16" spans="1:6" ht="12.75">
      <c r="A16" s="4" t="s">
        <v>10</v>
      </c>
      <c r="B16" s="5">
        <v>1</v>
      </c>
      <c r="C16" s="6">
        <v>8200</v>
      </c>
      <c r="D16" s="6">
        <f t="shared" si="0"/>
        <v>8200</v>
      </c>
      <c r="E16" s="1"/>
      <c r="F16" s="7"/>
    </row>
    <row r="17" spans="1:4" s="76" customFormat="1" ht="12.75">
      <c r="A17" s="4" t="s">
        <v>254</v>
      </c>
      <c r="B17" s="5">
        <v>1</v>
      </c>
      <c r="C17" s="6">
        <v>11500</v>
      </c>
      <c r="D17" s="6">
        <f t="shared" si="0"/>
        <v>11500</v>
      </c>
    </row>
    <row r="18" spans="1:8" ht="12.75">
      <c r="A18" s="4" t="s">
        <v>11</v>
      </c>
      <c r="B18" s="5">
        <v>1</v>
      </c>
      <c r="C18" s="6">
        <v>14280</v>
      </c>
      <c r="D18" s="6">
        <f t="shared" si="0"/>
        <v>14280</v>
      </c>
      <c r="E18" s="1"/>
      <c r="F18" s="7"/>
      <c r="G18" s="1"/>
      <c r="H18" s="1"/>
    </row>
    <row r="19" spans="1:8" ht="12.75">
      <c r="A19" s="4" t="s">
        <v>12</v>
      </c>
      <c r="B19" s="5">
        <v>1</v>
      </c>
      <c r="C19" s="6">
        <v>490</v>
      </c>
      <c r="D19" s="6">
        <f t="shared" si="0"/>
        <v>490</v>
      </c>
      <c r="E19" s="1"/>
      <c r="F19" s="7"/>
      <c r="G19" s="1"/>
      <c r="H19" s="1"/>
    </row>
    <row r="20" spans="1:6" s="1" customFormat="1" ht="12.75">
      <c r="A20" s="4" t="s">
        <v>13</v>
      </c>
      <c r="B20" s="5">
        <v>1</v>
      </c>
      <c r="C20" s="6">
        <v>990</v>
      </c>
      <c r="D20" s="6">
        <f t="shared" si="0"/>
        <v>990</v>
      </c>
      <c r="F20" s="7"/>
    </row>
    <row r="21" spans="1:6" s="1" customFormat="1" ht="12.75">
      <c r="A21" s="4" t="s">
        <v>14</v>
      </c>
      <c r="B21" s="5">
        <v>1</v>
      </c>
      <c r="C21" s="6">
        <v>3115</v>
      </c>
      <c r="D21" s="6">
        <f t="shared" si="0"/>
        <v>3115</v>
      </c>
      <c r="F21" s="7"/>
    </row>
    <row r="22" spans="1:5" s="1" customFormat="1" ht="12.75">
      <c r="A22" s="4" t="s">
        <v>225</v>
      </c>
      <c r="B22" s="5">
        <v>1</v>
      </c>
      <c r="C22" s="6">
        <v>990</v>
      </c>
      <c r="D22" s="6">
        <f t="shared" si="0"/>
        <v>990</v>
      </c>
      <c r="E22" s="54"/>
    </row>
    <row r="23" spans="1:8" s="1" customFormat="1" ht="12.75">
      <c r="A23" s="4" t="s">
        <v>15</v>
      </c>
      <c r="B23" s="5">
        <v>1</v>
      </c>
      <c r="C23" s="6">
        <v>3950</v>
      </c>
      <c r="D23" s="6">
        <f t="shared" si="0"/>
        <v>3950</v>
      </c>
      <c r="F23" s="7"/>
      <c r="G23" s="54"/>
      <c r="H23" s="54"/>
    </row>
    <row r="24" spans="1:6" s="1" customFormat="1" ht="12.75">
      <c r="A24" s="4" t="s">
        <v>16</v>
      </c>
      <c r="B24" s="5">
        <v>1</v>
      </c>
      <c r="C24" s="6">
        <v>1970</v>
      </c>
      <c r="D24" s="6">
        <f t="shared" si="0"/>
        <v>1970</v>
      </c>
      <c r="F24" s="7"/>
    </row>
    <row r="25" spans="1:6" s="1" customFormat="1" ht="12.75">
      <c r="A25" s="63" t="s">
        <v>169</v>
      </c>
      <c r="B25" s="5">
        <v>1</v>
      </c>
      <c r="C25" s="6">
        <v>1050</v>
      </c>
      <c r="D25" s="6">
        <f t="shared" si="0"/>
        <v>1050</v>
      </c>
      <c r="F25" s="7"/>
    </row>
    <row r="26" spans="1:6" s="1" customFormat="1" ht="12.75">
      <c r="A26" s="63" t="s">
        <v>175</v>
      </c>
      <c r="B26" s="5">
        <v>1</v>
      </c>
      <c r="C26" s="6">
        <v>590</v>
      </c>
      <c r="D26" s="6">
        <f t="shared" si="0"/>
        <v>590</v>
      </c>
      <c r="E26" s="54"/>
      <c r="F26" s="55"/>
    </row>
    <row r="27" spans="1:6" s="1" customFormat="1" ht="12" customHeight="1">
      <c r="A27" s="8" t="s">
        <v>17</v>
      </c>
      <c r="B27" s="5">
        <v>1</v>
      </c>
      <c r="C27" s="6">
        <v>780</v>
      </c>
      <c r="D27" s="6">
        <f t="shared" si="0"/>
        <v>780</v>
      </c>
      <c r="F27" s="7"/>
    </row>
    <row r="28" spans="1:6" s="1" customFormat="1" ht="12.75">
      <c r="A28" s="63" t="s">
        <v>156</v>
      </c>
      <c r="B28" s="5">
        <v>1</v>
      </c>
      <c r="C28" s="6">
        <v>4200</v>
      </c>
      <c r="D28" s="6">
        <f t="shared" si="0"/>
        <v>4200</v>
      </c>
      <c r="E28" s="54"/>
      <c r="F28" s="55"/>
    </row>
    <row r="29" spans="1:6" s="1" customFormat="1" ht="12.75">
      <c r="A29" s="4" t="s">
        <v>18</v>
      </c>
      <c r="B29" s="5">
        <v>1</v>
      </c>
      <c r="C29" s="6">
        <v>380</v>
      </c>
      <c r="D29" s="6">
        <f t="shared" si="0"/>
        <v>380</v>
      </c>
      <c r="F29" s="7"/>
    </row>
    <row r="30" spans="1:8" s="1" customFormat="1" ht="12.75">
      <c r="A30" s="4" t="s">
        <v>208</v>
      </c>
      <c r="B30" s="5">
        <v>1</v>
      </c>
      <c r="C30" s="6">
        <v>15200</v>
      </c>
      <c r="D30" s="6">
        <f t="shared" si="0"/>
        <v>15200</v>
      </c>
      <c r="F30" s="7"/>
      <c r="G30" s="54"/>
      <c r="H30" s="54"/>
    </row>
    <row r="31" spans="1:6" s="1" customFormat="1" ht="12.75">
      <c r="A31" s="4" t="s">
        <v>19</v>
      </c>
      <c r="B31" s="5">
        <v>1</v>
      </c>
      <c r="C31" s="6">
        <v>5800</v>
      </c>
      <c r="D31" s="6">
        <f t="shared" si="0"/>
        <v>5800</v>
      </c>
      <c r="F31" s="7"/>
    </row>
    <row r="32" spans="1:6" s="1" customFormat="1" ht="12.75">
      <c r="A32" s="4" t="s">
        <v>195</v>
      </c>
      <c r="B32" s="5">
        <v>1</v>
      </c>
      <c r="C32" s="6">
        <v>12800</v>
      </c>
      <c r="D32" s="6">
        <f t="shared" si="0"/>
        <v>12800</v>
      </c>
      <c r="F32" s="7"/>
    </row>
    <row r="33" spans="1:8" s="1" customFormat="1" ht="12.75">
      <c r="A33" s="4" t="s">
        <v>158</v>
      </c>
      <c r="B33" s="5">
        <v>1</v>
      </c>
      <c r="C33" s="6">
        <v>2200</v>
      </c>
      <c r="D33" s="6">
        <f t="shared" si="0"/>
        <v>2200</v>
      </c>
      <c r="E33" s="54"/>
      <c r="F33" s="55"/>
      <c r="G33" s="54"/>
      <c r="H33" s="54"/>
    </row>
    <row r="34" spans="1:8" s="1" customFormat="1" ht="12.75">
      <c r="A34" s="4" t="s">
        <v>20</v>
      </c>
      <c r="B34" s="9">
        <v>1</v>
      </c>
      <c r="C34" s="6">
        <v>2410</v>
      </c>
      <c r="D34" s="6">
        <f t="shared" si="0"/>
        <v>2410</v>
      </c>
      <c r="F34" s="7"/>
      <c r="G34" s="54"/>
      <c r="H34" s="54"/>
    </row>
    <row r="35" spans="1:6" s="1" customFormat="1" ht="12.75">
      <c r="A35" s="4" t="s">
        <v>21</v>
      </c>
      <c r="B35" s="5">
        <v>1</v>
      </c>
      <c r="C35" s="6">
        <v>4600</v>
      </c>
      <c r="D35" s="6">
        <f t="shared" si="0"/>
        <v>4600</v>
      </c>
      <c r="F35" s="7"/>
    </row>
    <row r="36" spans="1:6" s="1" customFormat="1" ht="12.75">
      <c r="A36" s="4" t="s">
        <v>176</v>
      </c>
      <c r="B36" s="9">
        <v>1</v>
      </c>
      <c r="C36" s="6">
        <v>640</v>
      </c>
      <c r="D36" s="6">
        <f t="shared" si="0"/>
        <v>640</v>
      </c>
      <c r="E36" s="54"/>
      <c r="F36" s="55"/>
    </row>
    <row r="37" spans="1:6" s="1" customFormat="1" ht="12.75">
      <c r="A37" s="4" t="s">
        <v>22</v>
      </c>
      <c r="B37" s="5">
        <v>1</v>
      </c>
      <c r="C37" s="6">
        <v>2050</v>
      </c>
      <c r="D37" s="6">
        <f t="shared" si="0"/>
        <v>2050</v>
      </c>
      <c r="F37" s="7"/>
    </row>
    <row r="38" spans="1:6" s="1" customFormat="1" ht="12.75">
      <c r="A38" s="4" t="s">
        <v>157</v>
      </c>
      <c r="B38" s="5">
        <v>1</v>
      </c>
      <c r="C38" s="6">
        <v>1380</v>
      </c>
      <c r="D38" s="6">
        <f t="shared" si="0"/>
        <v>1380</v>
      </c>
      <c r="F38" s="7"/>
    </row>
    <row r="39" spans="1:8" s="1" customFormat="1" ht="12.75">
      <c r="A39" s="4" t="s">
        <v>23</v>
      </c>
      <c r="B39" s="5">
        <v>1</v>
      </c>
      <c r="C39" s="6">
        <v>4300</v>
      </c>
      <c r="D39" s="6">
        <f t="shared" si="0"/>
        <v>4300</v>
      </c>
      <c r="F39" s="7"/>
      <c r="G39" s="54"/>
      <c r="H39" s="54"/>
    </row>
    <row r="40" spans="1:8" s="1" customFormat="1" ht="12.75">
      <c r="A40" s="4" t="s">
        <v>153</v>
      </c>
      <c r="B40" s="5">
        <v>1</v>
      </c>
      <c r="C40" s="6">
        <v>5700</v>
      </c>
      <c r="D40" s="6">
        <f t="shared" si="0"/>
        <v>5700</v>
      </c>
      <c r="E40" s="54"/>
      <c r="F40" s="55"/>
      <c r="G40" s="54"/>
      <c r="H40" s="54"/>
    </row>
    <row r="41" spans="1:6" s="1" customFormat="1" ht="12.75">
      <c r="A41" s="64" t="s">
        <v>224</v>
      </c>
      <c r="B41" s="5">
        <v>1</v>
      </c>
      <c r="C41" s="6">
        <v>1200</v>
      </c>
      <c r="D41" s="6">
        <f t="shared" si="0"/>
        <v>1200</v>
      </c>
      <c r="F41" s="7"/>
    </row>
    <row r="42" spans="1:6" ht="15" customHeight="1">
      <c r="A42" s="81" t="s">
        <v>24</v>
      </c>
      <c r="B42" s="81"/>
      <c r="C42" s="81"/>
      <c r="D42" s="81"/>
      <c r="E42" s="1"/>
      <c r="F42" s="7"/>
    </row>
    <row r="43" spans="1:6" ht="12.75">
      <c r="A43" s="4" t="s">
        <v>25</v>
      </c>
      <c r="B43" s="5">
        <v>1</v>
      </c>
      <c r="C43" s="6">
        <v>12027</v>
      </c>
      <c r="D43" s="6">
        <f>C43*B43</f>
        <v>12027</v>
      </c>
      <c r="E43" s="1"/>
      <c r="F43" s="7"/>
    </row>
    <row r="44" spans="1:6" ht="12.75">
      <c r="A44" s="4" t="s">
        <v>26</v>
      </c>
      <c r="B44" s="5">
        <v>1</v>
      </c>
      <c r="C44" s="6">
        <v>5928</v>
      </c>
      <c r="D44" s="6">
        <f aca="true" t="shared" si="1" ref="D44:D60">C44*B44</f>
        <v>5928</v>
      </c>
      <c r="E44" s="1"/>
      <c r="F44" s="7"/>
    </row>
    <row r="45" spans="1:6" ht="12.75">
      <c r="A45" s="4" t="s">
        <v>27</v>
      </c>
      <c r="B45" s="5">
        <v>1</v>
      </c>
      <c r="C45" s="6">
        <v>10358</v>
      </c>
      <c r="D45" s="6">
        <f t="shared" si="1"/>
        <v>10358</v>
      </c>
      <c r="E45" s="1"/>
      <c r="F45" s="7"/>
    </row>
    <row r="46" spans="1:6" ht="12.75">
      <c r="A46" s="4" t="s">
        <v>28</v>
      </c>
      <c r="B46" s="5">
        <v>1</v>
      </c>
      <c r="C46" s="6">
        <v>3938</v>
      </c>
      <c r="D46" s="6">
        <f t="shared" si="1"/>
        <v>3938</v>
      </c>
      <c r="E46" s="1"/>
      <c r="F46" s="7"/>
    </row>
    <row r="47" spans="1:6" ht="12.75">
      <c r="A47" s="4" t="s">
        <v>29</v>
      </c>
      <c r="B47" s="5">
        <v>1</v>
      </c>
      <c r="C47" s="6">
        <v>3938</v>
      </c>
      <c r="D47" s="6">
        <f t="shared" si="1"/>
        <v>3938</v>
      </c>
      <c r="E47" s="1"/>
      <c r="F47" s="7"/>
    </row>
    <row r="48" spans="1:6" ht="12.75">
      <c r="A48" s="4" t="s">
        <v>30</v>
      </c>
      <c r="B48" s="5">
        <v>1</v>
      </c>
      <c r="C48" s="6">
        <v>5318</v>
      </c>
      <c r="D48" s="6">
        <f t="shared" si="1"/>
        <v>5318</v>
      </c>
      <c r="E48" s="1"/>
      <c r="F48" s="7"/>
    </row>
    <row r="49" spans="1:5" ht="12.75">
      <c r="A49" s="10" t="s">
        <v>216</v>
      </c>
      <c r="B49" s="5">
        <v>1</v>
      </c>
      <c r="C49" s="6">
        <v>3135</v>
      </c>
      <c r="D49" s="6">
        <f t="shared" si="1"/>
        <v>3135</v>
      </c>
      <c r="E49" s="54"/>
    </row>
    <row r="50" spans="1:6" ht="12.75">
      <c r="A50" s="4" t="s">
        <v>31</v>
      </c>
      <c r="B50" s="5">
        <v>1</v>
      </c>
      <c r="C50" s="6">
        <v>15408</v>
      </c>
      <c r="D50" s="6">
        <f t="shared" si="1"/>
        <v>15408</v>
      </c>
      <c r="E50" s="1"/>
      <c r="F50" s="7"/>
    </row>
    <row r="51" spans="1:6" ht="12.75">
      <c r="A51" s="4" t="s">
        <v>32</v>
      </c>
      <c r="B51" s="5">
        <v>1</v>
      </c>
      <c r="C51" s="6">
        <v>5211</v>
      </c>
      <c r="D51" s="6">
        <f t="shared" si="1"/>
        <v>5211</v>
      </c>
      <c r="E51" s="1"/>
      <c r="F51" s="7"/>
    </row>
    <row r="52" spans="1:6" ht="12.75">
      <c r="A52" s="4" t="s">
        <v>33</v>
      </c>
      <c r="B52" s="5">
        <v>1</v>
      </c>
      <c r="C52" s="6">
        <v>10379</v>
      </c>
      <c r="D52" s="6">
        <f t="shared" si="1"/>
        <v>10379</v>
      </c>
      <c r="E52" s="1"/>
      <c r="F52" s="7"/>
    </row>
    <row r="53" spans="1:6" ht="12.75">
      <c r="A53" s="4" t="s">
        <v>34</v>
      </c>
      <c r="B53" s="5">
        <v>1</v>
      </c>
      <c r="C53" s="6">
        <v>4248</v>
      </c>
      <c r="D53" s="6">
        <f t="shared" si="1"/>
        <v>4248</v>
      </c>
      <c r="E53" s="1"/>
      <c r="F53" s="7"/>
    </row>
    <row r="54" spans="1:6" ht="12.75">
      <c r="A54" s="4" t="s">
        <v>35</v>
      </c>
      <c r="B54" s="5">
        <v>1</v>
      </c>
      <c r="C54" s="6">
        <v>3478</v>
      </c>
      <c r="D54" s="6">
        <f t="shared" si="1"/>
        <v>3478</v>
      </c>
      <c r="E54" s="1"/>
      <c r="F54" s="7"/>
    </row>
    <row r="55" spans="1:6" ht="12.75">
      <c r="A55" s="10" t="s">
        <v>218</v>
      </c>
      <c r="B55" s="5">
        <v>1</v>
      </c>
      <c r="C55" s="6">
        <v>3927</v>
      </c>
      <c r="D55" s="6">
        <f t="shared" si="1"/>
        <v>3927</v>
      </c>
      <c r="E55" s="1"/>
      <c r="F55" s="7"/>
    </row>
    <row r="56" spans="1:6" ht="12.75">
      <c r="A56" s="4" t="s">
        <v>36</v>
      </c>
      <c r="B56" s="5">
        <v>1</v>
      </c>
      <c r="C56" s="6">
        <v>4976</v>
      </c>
      <c r="D56" s="6">
        <f t="shared" si="1"/>
        <v>4976</v>
      </c>
      <c r="E56" s="1"/>
      <c r="F56" s="7"/>
    </row>
    <row r="57" spans="1:6" ht="12.75">
      <c r="A57" s="4" t="s">
        <v>37</v>
      </c>
      <c r="B57" s="5">
        <v>1</v>
      </c>
      <c r="C57" s="6">
        <v>6024</v>
      </c>
      <c r="D57" s="6">
        <f t="shared" si="1"/>
        <v>6024</v>
      </c>
      <c r="E57" s="1"/>
      <c r="F57" s="7"/>
    </row>
    <row r="58" spans="1:6" ht="12.75">
      <c r="A58" s="4" t="s">
        <v>38</v>
      </c>
      <c r="B58" s="5">
        <v>1</v>
      </c>
      <c r="C58" s="6">
        <v>7276</v>
      </c>
      <c r="D58" s="6">
        <f t="shared" si="1"/>
        <v>7276</v>
      </c>
      <c r="E58" s="1"/>
      <c r="F58" s="7"/>
    </row>
    <row r="59" spans="1:6" ht="12.75">
      <c r="A59" s="4" t="s">
        <v>39</v>
      </c>
      <c r="B59" s="5">
        <v>1</v>
      </c>
      <c r="C59" s="6">
        <v>6848</v>
      </c>
      <c r="D59" s="6">
        <f t="shared" si="1"/>
        <v>6848</v>
      </c>
      <c r="E59" s="1"/>
      <c r="F59" s="7"/>
    </row>
    <row r="60" spans="1:5" ht="12.75">
      <c r="A60" s="4" t="s">
        <v>217</v>
      </c>
      <c r="B60" s="5">
        <v>1</v>
      </c>
      <c r="C60" s="6">
        <v>10379</v>
      </c>
      <c r="D60" s="6">
        <f t="shared" si="1"/>
        <v>10379</v>
      </c>
      <c r="E60" s="54"/>
    </row>
    <row r="61" spans="1:6" s="1" customFormat="1" ht="15" customHeight="1">
      <c r="A61" s="81" t="s">
        <v>40</v>
      </c>
      <c r="B61" s="81"/>
      <c r="C61" s="81"/>
      <c r="D61" s="81"/>
      <c r="F61" s="7"/>
    </row>
    <row r="62" spans="1:6" s="1" customFormat="1" ht="12.75">
      <c r="A62" s="10" t="s">
        <v>41</v>
      </c>
      <c r="B62" s="5">
        <v>1</v>
      </c>
      <c r="C62" s="6">
        <v>910</v>
      </c>
      <c r="D62" s="6">
        <f aca="true" t="shared" si="2" ref="D62:D68">C62*B62</f>
        <v>910</v>
      </c>
      <c r="F62" s="7"/>
    </row>
    <row r="63" spans="1:6" s="1" customFormat="1" ht="12.75">
      <c r="A63" s="10" t="s">
        <v>42</v>
      </c>
      <c r="B63" s="5">
        <v>1</v>
      </c>
      <c r="C63" s="6">
        <v>1310</v>
      </c>
      <c r="D63" s="6">
        <f t="shared" si="2"/>
        <v>1310</v>
      </c>
      <c r="F63" s="7"/>
    </row>
    <row r="64" spans="1:6" s="1" customFormat="1" ht="12.75">
      <c r="A64" s="10" t="s">
        <v>46</v>
      </c>
      <c r="B64" s="5">
        <v>1</v>
      </c>
      <c r="C64" s="6">
        <v>10800</v>
      </c>
      <c r="D64" s="6">
        <f t="shared" si="2"/>
        <v>10800</v>
      </c>
      <c r="F64" s="7"/>
    </row>
    <row r="65" spans="1:6" s="1" customFormat="1" ht="12.75">
      <c r="A65" s="10" t="s">
        <v>43</v>
      </c>
      <c r="B65" s="5">
        <v>1</v>
      </c>
      <c r="C65" s="6">
        <v>14766</v>
      </c>
      <c r="D65" s="6">
        <f t="shared" si="2"/>
        <v>14766</v>
      </c>
      <c r="F65" s="7"/>
    </row>
    <row r="66" spans="1:6" s="1" customFormat="1" ht="12.75">
      <c r="A66" s="10" t="s">
        <v>45</v>
      </c>
      <c r="B66" s="5">
        <v>1</v>
      </c>
      <c r="C66" s="6">
        <v>9684</v>
      </c>
      <c r="D66" s="6">
        <f t="shared" si="2"/>
        <v>9684</v>
      </c>
      <c r="F66" s="7"/>
    </row>
    <row r="67" spans="1:6" s="1" customFormat="1" ht="12.75">
      <c r="A67" s="10" t="s">
        <v>44</v>
      </c>
      <c r="B67" s="5">
        <v>1</v>
      </c>
      <c r="C67" s="6">
        <v>14766</v>
      </c>
      <c r="D67" s="6">
        <f t="shared" si="2"/>
        <v>14766</v>
      </c>
      <c r="F67" s="7"/>
    </row>
    <row r="68" spans="1:6" s="1" customFormat="1" ht="12.75" customHeight="1">
      <c r="A68" s="10" t="s">
        <v>199</v>
      </c>
      <c r="B68" s="5">
        <v>1</v>
      </c>
      <c r="C68" s="6">
        <v>625</v>
      </c>
      <c r="D68" s="6">
        <f t="shared" si="2"/>
        <v>625</v>
      </c>
      <c r="F68" s="7"/>
    </row>
    <row r="69" spans="1:6" s="1" customFormat="1" ht="12.75">
      <c r="A69" s="10" t="s">
        <v>174</v>
      </c>
      <c r="B69" s="5">
        <v>1</v>
      </c>
      <c r="C69" s="6">
        <v>3530</v>
      </c>
      <c r="D69" s="6">
        <f>B69*C69</f>
        <v>3530</v>
      </c>
      <c r="E69" s="54"/>
      <c r="F69" s="55"/>
    </row>
    <row r="70" spans="1:6" s="1" customFormat="1" ht="12.75">
      <c r="A70" s="10" t="s">
        <v>47</v>
      </c>
      <c r="B70" s="5">
        <v>1</v>
      </c>
      <c r="C70" s="6">
        <v>535</v>
      </c>
      <c r="D70" s="6">
        <f>B70*C70</f>
        <v>535</v>
      </c>
      <c r="F70" s="7"/>
    </row>
    <row r="71" spans="1:6" s="1" customFormat="1" ht="12.75">
      <c r="A71" s="10" t="s">
        <v>50</v>
      </c>
      <c r="B71" s="5">
        <v>1</v>
      </c>
      <c r="C71" s="6">
        <v>570</v>
      </c>
      <c r="D71" s="6">
        <f>B71*C71</f>
        <v>570</v>
      </c>
      <c r="F71" s="7"/>
    </row>
    <row r="72" spans="1:6" s="1" customFormat="1" ht="12.75">
      <c r="A72" s="10" t="s">
        <v>49</v>
      </c>
      <c r="B72" s="5">
        <v>1</v>
      </c>
      <c r="C72" s="6">
        <v>1863</v>
      </c>
      <c r="D72" s="6">
        <f>B72*C72</f>
        <v>1863</v>
      </c>
      <c r="F72" s="7"/>
    </row>
    <row r="73" spans="1:6" s="1" customFormat="1" ht="12.75">
      <c r="A73" s="10" t="s">
        <v>48</v>
      </c>
      <c r="B73" s="5">
        <v>1</v>
      </c>
      <c r="C73" s="6">
        <v>5700</v>
      </c>
      <c r="D73" s="6">
        <f>B73*C73</f>
        <v>5700</v>
      </c>
      <c r="F73" s="7"/>
    </row>
    <row r="74" spans="1:6" s="1" customFormat="1" ht="12.75">
      <c r="A74" s="10" t="s">
        <v>51</v>
      </c>
      <c r="B74" s="5">
        <v>1</v>
      </c>
      <c r="C74" s="6">
        <v>1390</v>
      </c>
      <c r="D74" s="6">
        <f aca="true" t="shared" si="3" ref="D74:D87">B74*C74</f>
        <v>1390</v>
      </c>
      <c r="F74" s="7"/>
    </row>
    <row r="75" spans="1:5" s="1" customFormat="1" ht="12.75">
      <c r="A75" s="10" t="s">
        <v>219</v>
      </c>
      <c r="B75" s="5">
        <v>1</v>
      </c>
      <c r="C75" s="6">
        <v>1370</v>
      </c>
      <c r="D75" s="6">
        <f t="shared" si="3"/>
        <v>1370</v>
      </c>
      <c r="E75" s="54"/>
    </row>
    <row r="76" spans="1:6" s="1" customFormat="1" ht="12.75">
      <c r="A76" s="10" t="s">
        <v>161</v>
      </c>
      <c r="B76" s="5">
        <v>1</v>
      </c>
      <c r="C76" s="6">
        <v>1950</v>
      </c>
      <c r="D76" s="6">
        <f t="shared" si="3"/>
        <v>1950</v>
      </c>
      <c r="F76" s="7"/>
    </row>
    <row r="77" spans="1:5" s="1" customFormat="1" ht="12.75">
      <c r="A77" s="10" t="s">
        <v>228</v>
      </c>
      <c r="B77" s="5">
        <v>1</v>
      </c>
      <c r="C77" s="6">
        <v>970</v>
      </c>
      <c r="D77" s="6">
        <f t="shared" si="3"/>
        <v>970</v>
      </c>
      <c r="E77" s="54"/>
    </row>
    <row r="78" spans="1:6" s="1" customFormat="1" ht="12.75">
      <c r="A78" s="10" t="s">
        <v>52</v>
      </c>
      <c r="B78" s="5">
        <v>1</v>
      </c>
      <c r="C78" s="6">
        <v>1020</v>
      </c>
      <c r="D78" s="6">
        <f t="shared" si="3"/>
        <v>1020</v>
      </c>
      <c r="F78" s="7"/>
    </row>
    <row r="79" spans="1:5" s="1" customFormat="1" ht="12.75">
      <c r="A79" s="77" t="s">
        <v>255</v>
      </c>
      <c r="B79" s="5">
        <v>1</v>
      </c>
      <c r="C79" s="6">
        <v>1800</v>
      </c>
      <c r="D79" s="6">
        <f t="shared" si="3"/>
        <v>1800</v>
      </c>
      <c r="E79" s="76"/>
    </row>
    <row r="80" spans="1:6" s="1" customFormat="1" ht="12.75">
      <c r="A80" s="10" t="s">
        <v>212</v>
      </c>
      <c r="B80" s="5">
        <v>1</v>
      </c>
      <c r="C80" s="6">
        <v>2600</v>
      </c>
      <c r="D80" s="6">
        <f t="shared" si="3"/>
        <v>2600</v>
      </c>
      <c r="F80" s="7"/>
    </row>
    <row r="81" spans="1:6" s="1" customFormat="1" ht="12.75">
      <c r="A81" s="10" t="s">
        <v>190</v>
      </c>
      <c r="B81" s="5">
        <v>1</v>
      </c>
      <c r="C81" s="6">
        <v>733</v>
      </c>
      <c r="D81" s="6">
        <f t="shared" si="3"/>
        <v>733</v>
      </c>
      <c r="F81" s="7"/>
    </row>
    <row r="82" spans="1:6" s="1" customFormat="1" ht="12.75">
      <c r="A82" s="10" t="s">
        <v>53</v>
      </c>
      <c r="B82" s="5">
        <v>1</v>
      </c>
      <c r="C82" s="6">
        <v>550</v>
      </c>
      <c r="D82" s="6">
        <f t="shared" si="3"/>
        <v>550</v>
      </c>
      <c r="F82" s="7"/>
    </row>
    <row r="83" spans="1:6" s="1" customFormat="1" ht="12.75">
      <c r="A83" s="10" t="s">
        <v>54</v>
      </c>
      <c r="B83" s="5">
        <v>1</v>
      </c>
      <c r="C83" s="6">
        <v>630</v>
      </c>
      <c r="D83" s="6">
        <f t="shared" si="3"/>
        <v>630</v>
      </c>
      <c r="F83" s="7"/>
    </row>
    <row r="84" spans="1:6" s="1" customFormat="1" ht="12.75">
      <c r="A84" s="10" t="s">
        <v>55</v>
      </c>
      <c r="B84" s="5">
        <v>1</v>
      </c>
      <c r="C84" s="6">
        <v>1990</v>
      </c>
      <c r="D84" s="6">
        <f t="shared" si="3"/>
        <v>1990</v>
      </c>
      <c r="F84" s="7"/>
    </row>
    <row r="85" spans="1:6" s="1" customFormat="1" ht="12.75">
      <c r="A85" s="10" t="s">
        <v>230</v>
      </c>
      <c r="B85" s="5">
        <v>1</v>
      </c>
      <c r="C85" s="6">
        <v>1380</v>
      </c>
      <c r="D85" s="6">
        <f t="shared" si="3"/>
        <v>1380</v>
      </c>
      <c r="F85" s="7"/>
    </row>
    <row r="86" spans="1:6" s="1" customFormat="1" ht="12.75">
      <c r="A86" s="10" t="s">
        <v>250</v>
      </c>
      <c r="B86" s="5">
        <v>1</v>
      </c>
      <c r="C86" s="6">
        <v>3720</v>
      </c>
      <c r="D86" s="6">
        <f t="shared" si="3"/>
        <v>3720</v>
      </c>
      <c r="F86" s="7"/>
    </row>
    <row r="87" spans="1:6" s="1" customFormat="1" ht="12.75">
      <c r="A87" s="10" t="s">
        <v>56</v>
      </c>
      <c r="B87" s="5">
        <v>1</v>
      </c>
      <c r="C87" s="6">
        <v>1010</v>
      </c>
      <c r="D87" s="6">
        <f t="shared" si="3"/>
        <v>1010</v>
      </c>
      <c r="F87" s="7"/>
    </row>
    <row r="88" spans="1:6" s="1" customFormat="1" ht="15" customHeight="1">
      <c r="A88" s="81" t="s">
        <v>57</v>
      </c>
      <c r="B88" s="81"/>
      <c r="C88" s="81"/>
      <c r="D88" s="81"/>
      <c r="F88" s="7"/>
    </row>
    <row r="89" spans="1:5" s="1" customFormat="1" ht="12.75">
      <c r="A89" s="4" t="s">
        <v>210</v>
      </c>
      <c r="B89" s="5">
        <v>1</v>
      </c>
      <c r="C89" s="6">
        <v>9657</v>
      </c>
      <c r="D89" s="6">
        <f>B89*C89</f>
        <v>9657</v>
      </c>
      <c r="E89" s="54"/>
    </row>
    <row r="90" spans="1:6" s="1" customFormat="1" ht="12.75">
      <c r="A90" s="10" t="s">
        <v>58</v>
      </c>
      <c r="B90" s="5">
        <v>1</v>
      </c>
      <c r="C90" s="6">
        <v>21293</v>
      </c>
      <c r="D90" s="6">
        <f>B90*C90</f>
        <v>21293</v>
      </c>
      <c r="F90" s="7"/>
    </row>
    <row r="91" spans="1:6" s="1" customFormat="1" ht="12.75">
      <c r="A91" s="10" t="s">
        <v>167</v>
      </c>
      <c r="B91" s="5">
        <v>1</v>
      </c>
      <c r="C91" s="6">
        <v>11100</v>
      </c>
      <c r="D91" s="6">
        <f>C91*B91</f>
        <v>11100</v>
      </c>
      <c r="F91" s="7"/>
    </row>
    <row r="92" spans="1:5" s="1" customFormat="1" ht="12.75">
      <c r="A92" s="10" t="s">
        <v>213</v>
      </c>
      <c r="B92" s="5">
        <v>1</v>
      </c>
      <c r="C92" s="6">
        <v>640</v>
      </c>
      <c r="D92" s="6">
        <f>C92*B92</f>
        <v>640</v>
      </c>
      <c r="E92" s="54"/>
    </row>
    <row r="93" spans="1:6" s="1" customFormat="1" ht="12.75">
      <c r="A93" s="10" t="s">
        <v>246</v>
      </c>
      <c r="B93" s="5">
        <v>1</v>
      </c>
      <c r="C93" s="6">
        <v>980</v>
      </c>
      <c r="D93" s="6">
        <f aca="true" t="shared" si="4" ref="D93:D98">B93*C93</f>
        <v>980</v>
      </c>
      <c r="F93" s="7"/>
    </row>
    <row r="94" spans="1:6" s="1" customFormat="1" ht="12.75">
      <c r="A94" s="10" t="s">
        <v>229</v>
      </c>
      <c r="B94" s="5">
        <v>1</v>
      </c>
      <c r="C94" s="6">
        <v>770</v>
      </c>
      <c r="D94" s="6">
        <f t="shared" si="4"/>
        <v>770</v>
      </c>
      <c r="F94" s="7"/>
    </row>
    <row r="95" spans="1:6" s="1" customFormat="1" ht="12.75">
      <c r="A95" s="10" t="s">
        <v>191</v>
      </c>
      <c r="B95" s="5">
        <v>1</v>
      </c>
      <c r="C95" s="6">
        <v>2900</v>
      </c>
      <c r="D95" s="6">
        <f t="shared" si="4"/>
        <v>2900</v>
      </c>
      <c r="F95" s="7"/>
    </row>
    <row r="96" spans="1:6" s="1" customFormat="1" ht="12.75">
      <c r="A96" s="10" t="s">
        <v>59</v>
      </c>
      <c r="B96" s="5">
        <v>1</v>
      </c>
      <c r="C96" s="6">
        <v>650</v>
      </c>
      <c r="D96" s="6">
        <f t="shared" si="4"/>
        <v>650</v>
      </c>
      <c r="F96" s="7"/>
    </row>
    <row r="97" spans="1:6" s="1" customFormat="1" ht="12.75">
      <c r="A97" s="4" t="s">
        <v>60</v>
      </c>
      <c r="B97" s="5">
        <v>1</v>
      </c>
      <c r="C97" s="6">
        <v>690</v>
      </c>
      <c r="D97" s="6">
        <f t="shared" si="4"/>
        <v>690</v>
      </c>
      <c r="F97" s="7"/>
    </row>
    <row r="98" spans="1:6" s="1" customFormat="1" ht="12.75">
      <c r="A98" s="4" t="s">
        <v>61</v>
      </c>
      <c r="B98" s="5">
        <v>1</v>
      </c>
      <c r="C98" s="6">
        <v>870</v>
      </c>
      <c r="D98" s="6">
        <f t="shared" si="4"/>
        <v>870</v>
      </c>
      <c r="F98" s="7"/>
    </row>
    <row r="99" spans="1:6" s="1" customFormat="1" ht="15" customHeight="1">
      <c r="A99" s="81" t="s">
        <v>62</v>
      </c>
      <c r="B99" s="81"/>
      <c r="C99" s="81"/>
      <c r="D99" s="81"/>
      <c r="F99" s="7"/>
    </row>
    <row r="100" spans="1:6" s="1" customFormat="1" ht="12.75">
      <c r="A100" s="10" t="s">
        <v>168</v>
      </c>
      <c r="B100" s="5">
        <v>1</v>
      </c>
      <c r="C100" s="6">
        <v>15750</v>
      </c>
      <c r="D100" s="6">
        <f aca="true" t="shared" si="5" ref="D100:D121">B100*C100</f>
        <v>15750</v>
      </c>
      <c r="F100" s="7"/>
    </row>
    <row r="101" spans="1:4" s="78" customFormat="1" ht="12.75">
      <c r="A101" s="1" t="s">
        <v>259</v>
      </c>
      <c r="B101" s="5">
        <v>1</v>
      </c>
      <c r="C101" s="6">
        <v>4950</v>
      </c>
      <c r="D101" s="6">
        <f>C101*B101</f>
        <v>4950</v>
      </c>
    </row>
    <row r="102" spans="1:6" s="1" customFormat="1" ht="12.75">
      <c r="A102" s="10" t="s">
        <v>63</v>
      </c>
      <c r="B102" s="5">
        <v>1</v>
      </c>
      <c r="C102" s="6">
        <v>18100</v>
      </c>
      <c r="D102" s="6">
        <f t="shared" si="5"/>
        <v>18100</v>
      </c>
      <c r="F102" s="7"/>
    </row>
    <row r="103" spans="1:6" s="1" customFormat="1" ht="12.75">
      <c r="A103" s="10" t="s">
        <v>164</v>
      </c>
      <c r="B103" s="5">
        <v>1</v>
      </c>
      <c r="C103" s="6">
        <v>1708</v>
      </c>
      <c r="D103" s="6">
        <f t="shared" si="5"/>
        <v>1708</v>
      </c>
      <c r="E103" s="54"/>
      <c r="F103" s="55"/>
    </row>
    <row r="104" spans="1:6" s="1" customFormat="1" ht="12.75">
      <c r="A104" s="10" t="s">
        <v>64</v>
      </c>
      <c r="B104" s="5">
        <v>1</v>
      </c>
      <c r="C104" s="6">
        <v>6800</v>
      </c>
      <c r="D104" s="6">
        <f t="shared" si="5"/>
        <v>6800</v>
      </c>
      <c r="F104" s="7"/>
    </row>
    <row r="105" spans="1:6" s="1" customFormat="1" ht="12.75">
      <c r="A105" s="10" t="s">
        <v>227</v>
      </c>
      <c r="B105" s="5">
        <v>1</v>
      </c>
      <c r="C105" s="6">
        <v>770</v>
      </c>
      <c r="D105" s="6">
        <f t="shared" si="5"/>
        <v>770</v>
      </c>
      <c r="F105" s="7"/>
    </row>
    <row r="106" spans="1:6" s="1" customFormat="1" ht="12.75">
      <c r="A106" s="10" t="s">
        <v>65</v>
      </c>
      <c r="B106" s="5">
        <v>1</v>
      </c>
      <c r="C106" s="6">
        <v>1750</v>
      </c>
      <c r="D106" s="6">
        <f t="shared" si="5"/>
        <v>1750</v>
      </c>
      <c r="F106" s="7"/>
    </row>
    <row r="107" spans="1:6" s="1" customFormat="1" ht="12.75">
      <c r="A107" s="10" t="s">
        <v>67</v>
      </c>
      <c r="B107" s="5">
        <v>1</v>
      </c>
      <c r="C107" s="6">
        <v>15500</v>
      </c>
      <c r="D107" s="6">
        <f t="shared" si="5"/>
        <v>15500</v>
      </c>
      <c r="F107" s="7"/>
    </row>
    <row r="108" spans="1:6" s="1" customFormat="1" ht="25.5">
      <c r="A108" s="10" t="s">
        <v>66</v>
      </c>
      <c r="B108" s="5">
        <v>1</v>
      </c>
      <c r="C108" s="6">
        <v>21700</v>
      </c>
      <c r="D108" s="6">
        <f t="shared" si="5"/>
        <v>21700</v>
      </c>
      <c r="F108" s="7"/>
    </row>
    <row r="109" spans="1:6" s="1" customFormat="1" ht="12.75">
      <c r="A109" s="10" t="s">
        <v>68</v>
      </c>
      <c r="B109" s="5">
        <v>1</v>
      </c>
      <c r="C109" s="6">
        <v>340</v>
      </c>
      <c r="D109" s="6">
        <f t="shared" si="5"/>
        <v>340</v>
      </c>
      <c r="F109" s="7"/>
    </row>
    <row r="110" spans="1:6" s="1" customFormat="1" ht="12.75">
      <c r="A110" s="10" t="s">
        <v>70</v>
      </c>
      <c r="B110" s="5">
        <v>1</v>
      </c>
      <c r="C110" s="6">
        <v>3510</v>
      </c>
      <c r="D110" s="6">
        <f t="shared" si="5"/>
        <v>3510</v>
      </c>
      <c r="F110" s="7"/>
    </row>
    <row r="111" spans="1:6" s="1" customFormat="1" ht="12.75">
      <c r="A111" s="10" t="s">
        <v>69</v>
      </c>
      <c r="B111" s="5">
        <v>1</v>
      </c>
      <c r="C111" s="6">
        <v>2050</v>
      </c>
      <c r="D111" s="6">
        <f t="shared" si="5"/>
        <v>2050</v>
      </c>
      <c r="F111" s="7"/>
    </row>
    <row r="112" spans="1:6" s="1" customFormat="1" ht="12.75">
      <c r="A112" s="10" t="s">
        <v>251</v>
      </c>
      <c r="B112" s="5">
        <v>1</v>
      </c>
      <c r="C112" s="6">
        <v>830</v>
      </c>
      <c r="D112" s="6">
        <f t="shared" si="5"/>
        <v>830</v>
      </c>
      <c r="F112" s="7"/>
    </row>
    <row r="113" spans="1:6" s="1" customFormat="1" ht="12.75">
      <c r="A113" s="4" t="s">
        <v>231</v>
      </c>
      <c r="B113" s="5">
        <v>1</v>
      </c>
      <c r="C113" s="6">
        <v>420</v>
      </c>
      <c r="D113" s="6">
        <f t="shared" si="5"/>
        <v>420</v>
      </c>
      <c r="F113" s="7"/>
    </row>
    <row r="114" spans="1:6" s="1" customFormat="1" ht="12.75">
      <c r="A114" s="4" t="s">
        <v>232</v>
      </c>
      <c r="B114" s="5">
        <v>1</v>
      </c>
      <c r="C114" s="6">
        <v>370</v>
      </c>
      <c r="D114" s="6">
        <f t="shared" si="5"/>
        <v>370</v>
      </c>
      <c r="F114" s="7"/>
    </row>
    <row r="115" spans="1:6" s="1" customFormat="1" ht="12.75">
      <c r="A115" s="10" t="s">
        <v>71</v>
      </c>
      <c r="B115" s="5">
        <v>1</v>
      </c>
      <c r="C115" s="6">
        <v>530</v>
      </c>
      <c r="D115" s="6">
        <f t="shared" si="5"/>
        <v>530</v>
      </c>
      <c r="F115" s="7"/>
    </row>
    <row r="116" spans="1:6" s="1" customFormat="1" ht="12.75">
      <c r="A116" s="4" t="s">
        <v>72</v>
      </c>
      <c r="B116" s="5">
        <v>1</v>
      </c>
      <c r="C116" s="6">
        <v>3100</v>
      </c>
      <c r="D116" s="6">
        <f t="shared" si="5"/>
        <v>3100</v>
      </c>
      <c r="F116" s="7"/>
    </row>
    <row r="117" spans="1:6" s="1" customFormat="1" ht="12.75">
      <c r="A117" s="4" t="s">
        <v>73</v>
      </c>
      <c r="B117" s="5">
        <v>1</v>
      </c>
      <c r="C117" s="6">
        <v>1270</v>
      </c>
      <c r="D117" s="6">
        <f t="shared" si="5"/>
        <v>1270</v>
      </c>
      <c r="F117" s="7"/>
    </row>
    <row r="118" spans="1:6" s="1" customFormat="1" ht="12.75">
      <c r="A118" s="4" t="s">
        <v>252</v>
      </c>
      <c r="B118" s="5">
        <v>1</v>
      </c>
      <c r="C118" s="6">
        <v>790</v>
      </c>
      <c r="D118" s="6">
        <f t="shared" si="5"/>
        <v>790</v>
      </c>
      <c r="F118" s="7"/>
    </row>
    <row r="119" spans="1:6" s="1" customFormat="1" ht="12.75">
      <c r="A119" s="4" t="s">
        <v>253</v>
      </c>
      <c r="B119" s="5">
        <v>1</v>
      </c>
      <c r="C119" s="6">
        <v>2700</v>
      </c>
      <c r="D119" s="6">
        <f t="shared" si="5"/>
        <v>2700</v>
      </c>
      <c r="F119" s="7"/>
    </row>
    <row r="120" spans="1:6" s="1" customFormat="1" ht="12.75">
      <c r="A120" s="4" t="s">
        <v>74</v>
      </c>
      <c r="B120" s="5">
        <v>1</v>
      </c>
      <c r="C120" s="6">
        <v>1210</v>
      </c>
      <c r="D120" s="6">
        <f t="shared" si="5"/>
        <v>1210</v>
      </c>
      <c r="F120" s="7"/>
    </row>
    <row r="121" spans="1:6" s="1" customFormat="1" ht="12.75">
      <c r="A121" s="10" t="s">
        <v>75</v>
      </c>
      <c r="B121" s="5">
        <v>1</v>
      </c>
      <c r="C121" s="6">
        <v>12066</v>
      </c>
      <c r="D121" s="6">
        <f t="shared" si="5"/>
        <v>12066</v>
      </c>
      <c r="F121" s="7"/>
    </row>
    <row r="122" spans="1:6" s="1" customFormat="1" ht="12.75">
      <c r="A122" s="10" t="s">
        <v>76</v>
      </c>
      <c r="B122" s="5">
        <v>1</v>
      </c>
      <c r="C122" s="6">
        <v>16832</v>
      </c>
      <c r="D122" s="6">
        <f aca="true" t="shared" si="6" ref="D122:D129">C122*B122</f>
        <v>16832</v>
      </c>
      <c r="F122" s="7"/>
    </row>
    <row r="123" spans="1:6" s="1" customFormat="1" ht="12.75">
      <c r="A123" s="10" t="s">
        <v>165</v>
      </c>
      <c r="B123" s="5">
        <v>1</v>
      </c>
      <c r="C123" s="6">
        <v>4800</v>
      </c>
      <c r="D123" s="6">
        <f t="shared" si="6"/>
        <v>4800</v>
      </c>
      <c r="F123" s="7"/>
    </row>
    <row r="124" spans="1:6" s="1" customFormat="1" ht="12.75">
      <c r="A124" s="10" t="s">
        <v>166</v>
      </c>
      <c r="B124" s="5">
        <v>1</v>
      </c>
      <c r="C124" s="6">
        <v>5300</v>
      </c>
      <c r="D124" s="6">
        <f t="shared" si="6"/>
        <v>5300</v>
      </c>
      <c r="F124" s="7"/>
    </row>
    <row r="125" spans="1:6" s="1" customFormat="1" ht="12.75">
      <c r="A125" s="10" t="s">
        <v>77</v>
      </c>
      <c r="B125" s="5">
        <v>1</v>
      </c>
      <c r="C125" s="6">
        <v>7900</v>
      </c>
      <c r="D125" s="6">
        <f t="shared" si="6"/>
        <v>7900</v>
      </c>
      <c r="F125" s="7"/>
    </row>
    <row r="126" spans="1:6" s="1" customFormat="1" ht="12.75">
      <c r="A126" s="10" t="s">
        <v>170</v>
      </c>
      <c r="B126" s="5">
        <v>1</v>
      </c>
      <c r="C126" s="6">
        <v>5200</v>
      </c>
      <c r="D126" s="6">
        <f t="shared" si="6"/>
        <v>5200</v>
      </c>
      <c r="F126" s="7"/>
    </row>
    <row r="127" spans="1:6" s="1" customFormat="1" ht="12.75">
      <c r="A127" s="10" t="s">
        <v>209</v>
      </c>
      <c r="B127" s="5">
        <v>1</v>
      </c>
      <c r="C127" s="6">
        <v>5700</v>
      </c>
      <c r="D127" s="6">
        <f t="shared" si="6"/>
        <v>5700</v>
      </c>
      <c r="F127" s="7"/>
    </row>
    <row r="128" spans="1:6" s="1" customFormat="1" ht="12.75">
      <c r="A128" s="10" t="s">
        <v>78</v>
      </c>
      <c r="B128" s="5">
        <v>1</v>
      </c>
      <c r="C128" s="6">
        <v>3100</v>
      </c>
      <c r="D128" s="6">
        <f t="shared" si="6"/>
        <v>3100</v>
      </c>
      <c r="F128" s="7"/>
    </row>
    <row r="129" spans="1:6" s="1" customFormat="1" ht="12.75">
      <c r="A129" s="10" t="s">
        <v>79</v>
      </c>
      <c r="B129" s="5">
        <v>1</v>
      </c>
      <c r="C129" s="6">
        <v>1670</v>
      </c>
      <c r="D129" s="6">
        <f t="shared" si="6"/>
        <v>1670</v>
      </c>
      <c r="F129" s="7"/>
    </row>
    <row r="130" spans="1:6" s="1" customFormat="1" ht="12.75">
      <c r="A130" s="10" t="s">
        <v>81</v>
      </c>
      <c r="B130" s="5">
        <v>1</v>
      </c>
      <c r="C130" s="6">
        <v>230</v>
      </c>
      <c r="D130" s="6">
        <f aca="true" t="shared" si="7" ref="D130:D138">B130*C130</f>
        <v>230</v>
      </c>
      <c r="F130" s="7"/>
    </row>
    <row r="131" spans="1:6" s="1" customFormat="1" ht="12.75">
      <c r="A131" s="10" t="s">
        <v>82</v>
      </c>
      <c r="B131" s="5">
        <v>1</v>
      </c>
      <c r="C131" s="6">
        <v>340</v>
      </c>
      <c r="D131" s="6">
        <f t="shared" si="7"/>
        <v>340</v>
      </c>
      <c r="F131" s="7"/>
    </row>
    <row r="132" spans="1:5" s="1" customFormat="1" ht="12.75">
      <c r="A132" s="10" t="s">
        <v>187</v>
      </c>
      <c r="B132" s="5">
        <v>1</v>
      </c>
      <c r="C132" s="6">
        <v>350</v>
      </c>
      <c r="D132" s="6">
        <f t="shared" si="7"/>
        <v>350</v>
      </c>
      <c r="E132" s="54"/>
    </row>
    <row r="133" spans="1:6" s="1" customFormat="1" ht="12.75">
      <c r="A133" s="10" t="s">
        <v>83</v>
      </c>
      <c r="B133" s="5">
        <v>1</v>
      </c>
      <c r="C133" s="6">
        <v>420</v>
      </c>
      <c r="D133" s="6">
        <f t="shared" si="7"/>
        <v>420</v>
      </c>
      <c r="F133" s="7"/>
    </row>
    <row r="134" spans="1:5" s="1" customFormat="1" ht="12.75">
      <c r="A134" s="77" t="s">
        <v>257</v>
      </c>
      <c r="B134" s="5">
        <v>1</v>
      </c>
      <c r="C134" s="6">
        <v>950</v>
      </c>
      <c r="D134" s="6">
        <f t="shared" si="7"/>
        <v>950</v>
      </c>
      <c r="E134" s="76"/>
    </row>
    <row r="135" spans="1:5" s="1" customFormat="1" ht="12.75">
      <c r="A135" s="77" t="s">
        <v>258</v>
      </c>
      <c r="B135" s="5">
        <v>1</v>
      </c>
      <c r="C135" s="6">
        <v>950</v>
      </c>
      <c r="D135" s="6">
        <f t="shared" si="7"/>
        <v>950</v>
      </c>
      <c r="E135" s="76"/>
    </row>
    <row r="136" spans="1:6" s="1" customFormat="1" ht="12.75">
      <c r="A136" s="10" t="s">
        <v>84</v>
      </c>
      <c r="B136" s="5">
        <v>1</v>
      </c>
      <c r="C136" s="6">
        <v>240</v>
      </c>
      <c r="D136" s="6">
        <f t="shared" si="7"/>
        <v>240</v>
      </c>
      <c r="F136" s="7"/>
    </row>
    <row r="137" spans="1:6" s="1" customFormat="1" ht="12.75">
      <c r="A137" s="10" t="s">
        <v>85</v>
      </c>
      <c r="B137" s="5">
        <v>1</v>
      </c>
      <c r="C137" s="6">
        <v>580</v>
      </c>
      <c r="D137" s="6">
        <f t="shared" si="7"/>
        <v>580</v>
      </c>
      <c r="F137" s="7"/>
    </row>
    <row r="138" spans="1:6" s="1" customFormat="1" ht="12.75">
      <c r="A138" s="10" t="s">
        <v>80</v>
      </c>
      <c r="B138" s="5">
        <v>1</v>
      </c>
      <c r="C138" s="6">
        <v>14600</v>
      </c>
      <c r="D138" s="6">
        <f t="shared" si="7"/>
        <v>14600</v>
      </c>
      <c r="F138" s="7"/>
    </row>
    <row r="139" spans="1:6" s="1" customFormat="1" ht="12.75">
      <c r="A139" s="4" t="s">
        <v>86</v>
      </c>
      <c r="B139" s="5">
        <v>1</v>
      </c>
      <c r="C139" s="6">
        <v>870</v>
      </c>
      <c r="D139" s="6">
        <f>B139*C139</f>
        <v>870</v>
      </c>
      <c r="F139" s="7"/>
    </row>
    <row r="140" spans="1:6" s="1" customFormat="1" ht="12.75">
      <c r="A140" s="10" t="s">
        <v>87</v>
      </c>
      <c r="B140" s="5">
        <v>1</v>
      </c>
      <c r="C140" s="6">
        <v>810</v>
      </c>
      <c r="D140" s="6">
        <f>B140*C140</f>
        <v>810</v>
      </c>
      <c r="F140" s="7"/>
    </row>
    <row r="141" spans="1:5" s="1" customFormat="1" ht="12.75">
      <c r="A141" s="10" t="s">
        <v>215</v>
      </c>
      <c r="B141" s="5">
        <v>1</v>
      </c>
      <c r="C141" s="6">
        <v>6950</v>
      </c>
      <c r="D141" s="11">
        <f>B141*C141</f>
        <v>6950</v>
      </c>
      <c r="E141" s="54"/>
    </row>
    <row r="142" spans="1:6" s="1" customFormat="1" ht="12.75">
      <c r="A142" s="10" t="s">
        <v>93</v>
      </c>
      <c r="B142" s="5">
        <v>1</v>
      </c>
      <c r="C142" s="6">
        <v>1300</v>
      </c>
      <c r="D142" s="6">
        <f>B142*C142</f>
        <v>1300</v>
      </c>
      <c r="F142" s="7"/>
    </row>
    <row r="143" spans="1:6" s="1" customFormat="1" ht="15" customHeight="1">
      <c r="A143" s="81" t="s">
        <v>88</v>
      </c>
      <c r="B143" s="81"/>
      <c r="C143" s="81"/>
      <c r="D143" s="81"/>
      <c r="F143" s="7"/>
    </row>
    <row r="144" spans="1:6" s="1" customFormat="1" ht="15.75" customHeight="1">
      <c r="A144" s="10" t="s">
        <v>89</v>
      </c>
      <c r="B144" s="5">
        <v>1</v>
      </c>
      <c r="C144" s="6">
        <v>19300</v>
      </c>
      <c r="D144" s="6">
        <f aca="true" t="shared" si="8" ref="D144:D153">C144*B144</f>
        <v>19300</v>
      </c>
      <c r="F144" s="7"/>
    </row>
    <row r="145" spans="1:6" s="1" customFormat="1" ht="12.75">
      <c r="A145" s="10" t="s">
        <v>90</v>
      </c>
      <c r="B145" s="5">
        <v>1</v>
      </c>
      <c r="C145" s="6">
        <v>15376</v>
      </c>
      <c r="D145" s="6">
        <f t="shared" si="8"/>
        <v>15376</v>
      </c>
      <c r="F145" s="7"/>
    </row>
    <row r="146" spans="1:6" s="1" customFormat="1" ht="12.75">
      <c r="A146" s="10" t="s">
        <v>226</v>
      </c>
      <c r="B146" s="5">
        <v>1</v>
      </c>
      <c r="C146" s="6">
        <v>1650</v>
      </c>
      <c r="D146" s="6">
        <f t="shared" si="8"/>
        <v>1650</v>
      </c>
      <c r="F146" s="7"/>
    </row>
    <row r="147" spans="1:6" s="1" customFormat="1" ht="27">
      <c r="A147" s="10" t="s">
        <v>91</v>
      </c>
      <c r="B147" s="5">
        <v>1</v>
      </c>
      <c r="C147" s="6">
        <v>4300</v>
      </c>
      <c r="D147" s="6">
        <f t="shared" si="8"/>
        <v>4300</v>
      </c>
      <c r="F147" s="7"/>
    </row>
    <row r="148" spans="1:6" s="1" customFormat="1" ht="12" customHeight="1">
      <c r="A148" s="10" t="s">
        <v>92</v>
      </c>
      <c r="B148" s="5">
        <v>1</v>
      </c>
      <c r="C148" s="6">
        <v>10800</v>
      </c>
      <c r="D148" s="6">
        <f t="shared" si="8"/>
        <v>10800</v>
      </c>
      <c r="F148" s="7"/>
    </row>
    <row r="149" spans="1:6" s="1" customFormat="1" ht="12" customHeight="1">
      <c r="A149" s="10" t="s">
        <v>198</v>
      </c>
      <c r="B149" s="5">
        <v>1</v>
      </c>
      <c r="C149" s="6">
        <v>1960</v>
      </c>
      <c r="D149" s="6">
        <f t="shared" si="8"/>
        <v>1960</v>
      </c>
      <c r="F149" s="7"/>
    </row>
    <row r="150" spans="1:6" s="1" customFormat="1" ht="12.75">
      <c r="A150" s="10" t="s">
        <v>94</v>
      </c>
      <c r="B150" s="5">
        <v>1</v>
      </c>
      <c r="C150" s="6">
        <v>14500</v>
      </c>
      <c r="D150" s="6">
        <f t="shared" si="8"/>
        <v>14500</v>
      </c>
      <c r="F150" s="7"/>
    </row>
    <row r="151" spans="1:6" s="1" customFormat="1" ht="12.75">
      <c r="A151" s="10" t="s">
        <v>194</v>
      </c>
      <c r="B151" s="5">
        <v>1</v>
      </c>
      <c r="C151" s="43">
        <v>2700</v>
      </c>
      <c r="D151" s="6">
        <f t="shared" si="8"/>
        <v>2700</v>
      </c>
      <c r="F151" s="7"/>
    </row>
    <row r="152" spans="1:6" s="1" customFormat="1" ht="12.75">
      <c r="A152" s="10" t="s">
        <v>211</v>
      </c>
      <c r="B152" s="5">
        <v>1</v>
      </c>
      <c r="C152" s="43">
        <v>6700</v>
      </c>
      <c r="D152" s="6">
        <f t="shared" si="8"/>
        <v>6700</v>
      </c>
      <c r="F152" s="7"/>
    </row>
    <row r="153" spans="1:6" s="1" customFormat="1" ht="12.75">
      <c r="A153" s="10" t="s">
        <v>256</v>
      </c>
      <c r="B153" s="5">
        <v>1</v>
      </c>
      <c r="C153" s="43">
        <v>1100</v>
      </c>
      <c r="D153" s="6">
        <f t="shared" si="8"/>
        <v>1100</v>
      </c>
      <c r="F153" s="7"/>
    </row>
    <row r="154" spans="1:6" s="1" customFormat="1" ht="12.75">
      <c r="A154" s="10" t="s">
        <v>95</v>
      </c>
      <c r="B154" s="5">
        <v>1</v>
      </c>
      <c r="C154" s="6">
        <v>32000</v>
      </c>
      <c r="D154" s="6">
        <f>B154*C154</f>
        <v>32000</v>
      </c>
      <c r="F154" s="7"/>
    </row>
    <row r="155" spans="1:6" s="1" customFormat="1" ht="15" customHeight="1">
      <c r="A155" s="81" t="s">
        <v>96</v>
      </c>
      <c r="B155" s="81"/>
      <c r="C155" s="81"/>
      <c r="D155" s="81"/>
      <c r="F155" s="7"/>
    </row>
    <row r="156" spans="1:6" ht="13.5" thickBot="1">
      <c r="A156" s="48" t="s">
        <v>233</v>
      </c>
      <c r="B156" s="44">
        <v>15</v>
      </c>
      <c r="C156" s="45">
        <v>30761</v>
      </c>
      <c r="D156" s="45">
        <f>B156*C156</f>
        <v>461415</v>
      </c>
      <c r="E156" s="1"/>
      <c r="F156" s="7"/>
    </row>
    <row r="157" spans="1:6" ht="47.25" customHeight="1" thickBot="1" thickTop="1">
      <c r="A157" s="46" t="s">
        <v>97</v>
      </c>
      <c r="B157" s="35">
        <v>15</v>
      </c>
      <c r="C157" s="47">
        <v>67196</v>
      </c>
      <c r="D157" s="18">
        <f>B157*C157</f>
        <v>1007940</v>
      </c>
      <c r="E157" s="82" t="s">
        <v>98</v>
      </c>
      <c r="F157" s="7"/>
    </row>
    <row r="158" spans="1:6" s="1" customFormat="1" ht="15" thickBot="1" thickTop="1">
      <c r="A158" s="13" t="s">
        <v>99</v>
      </c>
      <c r="B158" s="5">
        <v>15</v>
      </c>
      <c r="C158" s="6">
        <v>410</v>
      </c>
      <c r="D158" s="6">
        <f aca="true" t="shared" si="9" ref="D158:D181">C158*B158</f>
        <v>6150</v>
      </c>
      <c r="E158" s="82"/>
      <c r="F158" s="7"/>
    </row>
    <row r="159" spans="1:6" s="1" customFormat="1" ht="15" thickBot="1" thickTop="1">
      <c r="A159" s="65" t="s">
        <v>100</v>
      </c>
      <c r="B159" s="5">
        <v>15</v>
      </c>
      <c r="C159" s="6">
        <v>1100</v>
      </c>
      <c r="D159" s="6">
        <f t="shared" si="9"/>
        <v>16500</v>
      </c>
      <c r="E159" s="82"/>
      <c r="F159" s="7"/>
    </row>
    <row r="160" spans="1:6" s="1" customFormat="1" ht="15" thickBot="1" thickTop="1">
      <c r="A160" s="65" t="s">
        <v>101</v>
      </c>
      <c r="B160" s="5">
        <v>15</v>
      </c>
      <c r="C160" s="6">
        <v>1200</v>
      </c>
      <c r="D160" s="6">
        <f t="shared" si="9"/>
        <v>18000</v>
      </c>
      <c r="E160" s="82"/>
      <c r="F160" s="7"/>
    </row>
    <row r="161" spans="1:6" s="1" customFormat="1" ht="15" thickBot="1" thickTop="1">
      <c r="A161" s="13" t="s">
        <v>102</v>
      </c>
      <c r="B161" s="5">
        <v>15</v>
      </c>
      <c r="C161" s="6">
        <v>410</v>
      </c>
      <c r="D161" s="6">
        <f t="shared" si="9"/>
        <v>6150</v>
      </c>
      <c r="E161" s="82"/>
      <c r="F161" s="7"/>
    </row>
    <row r="162" spans="1:6" s="1" customFormat="1" ht="15" thickBot="1" thickTop="1">
      <c r="A162" s="13" t="s">
        <v>178</v>
      </c>
      <c r="B162" s="5">
        <v>15</v>
      </c>
      <c r="C162" s="6">
        <v>180</v>
      </c>
      <c r="D162" s="6">
        <f t="shared" si="9"/>
        <v>2700</v>
      </c>
      <c r="E162" s="82"/>
      <c r="F162" s="7"/>
    </row>
    <row r="163" spans="1:6" s="1" customFormat="1" ht="15" thickBot="1" thickTop="1">
      <c r="A163" s="13" t="s">
        <v>160</v>
      </c>
      <c r="B163" s="5">
        <v>15</v>
      </c>
      <c r="C163" s="6">
        <v>180</v>
      </c>
      <c r="D163" s="6">
        <f t="shared" si="9"/>
        <v>2700</v>
      </c>
      <c r="E163" s="82"/>
      <c r="F163" s="55"/>
    </row>
    <row r="164" spans="1:6" s="1" customFormat="1" ht="15" thickBot="1" thickTop="1">
      <c r="A164" s="65" t="s">
        <v>103</v>
      </c>
      <c r="B164" s="5">
        <v>15</v>
      </c>
      <c r="C164" s="6">
        <v>1090</v>
      </c>
      <c r="D164" s="6">
        <f t="shared" si="9"/>
        <v>16350</v>
      </c>
      <c r="E164" s="82"/>
      <c r="F164" s="7"/>
    </row>
    <row r="165" spans="1:6" s="1" customFormat="1" ht="15" thickBot="1" thickTop="1">
      <c r="A165" s="13" t="s">
        <v>104</v>
      </c>
      <c r="B165" s="5">
        <v>15</v>
      </c>
      <c r="C165" s="6">
        <v>530</v>
      </c>
      <c r="D165" s="6">
        <f t="shared" si="9"/>
        <v>7950</v>
      </c>
      <c r="E165" s="82"/>
      <c r="F165" s="7"/>
    </row>
    <row r="166" spans="1:5" s="1" customFormat="1" ht="15" thickBot="1" thickTop="1">
      <c r="A166" s="65" t="s">
        <v>196</v>
      </c>
      <c r="B166" s="5">
        <v>15</v>
      </c>
      <c r="C166" s="6">
        <v>180</v>
      </c>
      <c r="D166" s="6">
        <f t="shared" si="9"/>
        <v>2700</v>
      </c>
      <c r="E166" s="82"/>
    </row>
    <row r="167" spans="1:6" s="1" customFormat="1" ht="15" thickBot="1" thickTop="1">
      <c r="A167" s="13" t="s">
        <v>105</v>
      </c>
      <c r="B167" s="5">
        <v>15</v>
      </c>
      <c r="C167" s="6">
        <v>410</v>
      </c>
      <c r="D167" s="6">
        <f t="shared" si="9"/>
        <v>6150</v>
      </c>
      <c r="E167" s="82"/>
      <c r="F167" s="7"/>
    </row>
    <row r="168" spans="1:6" s="1" customFormat="1" ht="15" thickBot="1" thickTop="1">
      <c r="A168" s="13" t="s">
        <v>106</v>
      </c>
      <c r="B168" s="5">
        <v>15</v>
      </c>
      <c r="C168" s="6">
        <v>970</v>
      </c>
      <c r="D168" s="6">
        <f t="shared" si="9"/>
        <v>14550</v>
      </c>
      <c r="E168" s="82"/>
      <c r="F168" s="7"/>
    </row>
    <row r="169" spans="1:6" s="1" customFormat="1" ht="15" thickBot="1" thickTop="1">
      <c r="A169" s="65" t="s">
        <v>107</v>
      </c>
      <c r="B169" s="5">
        <v>15</v>
      </c>
      <c r="C169" s="6">
        <v>415</v>
      </c>
      <c r="D169" s="6">
        <f t="shared" si="9"/>
        <v>6225</v>
      </c>
      <c r="E169" s="82"/>
      <c r="F169" s="7"/>
    </row>
    <row r="170" spans="1:6" s="1" customFormat="1" ht="15" thickBot="1" thickTop="1">
      <c r="A170" s="65" t="s">
        <v>108</v>
      </c>
      <c r="B170" s="5">
        <v>15</v>
      </c>
      <c r="C170" s="6">
        <v>295</v>
      </c>
      <c r="D170" s="6">
        <f t="shared" si="9"/>
        <v>4425</v>
      </c>
      <c r="E170" s="82"/>
      <c r="F170" s="7"/>
    </row>
    <row r="171" spans="1:6" s="1" customFormat="1" ht="15" thickBot="1" thickTop="1">
      <c r="A171" s="65" t="s">
        <v>109</v>
      </c>
      <c r="B171" s="5">
        <v>15</v>
      </c>
      <c r="C171" s="6">
        <v>480</v>
      </c>
      <c r="D171" s="6">
        <f t="shared" si="9"/>
        <v>7200</v>
      </c>
      <c r="E171" s="82"/>
      <c r="F171" s="7"/>
    </row>
    <row r="172" spans="1:6" s="1" customFormat="1" ht="15" thickBot="1" thickTop="1">
      <c r="A172" s="65" t="s">
        <v>110</v>
      </c>
      <c r="B172" s="5">
        <v>15</v>
      </c>
      <c r="C172" s="6">
        <v>6335</v>
      </c>
      <c r="D172" s="6">
        <f t="shared" si="9"/>
        <v>95025</v>
      </c>
      <c r="E172" s="82"/>
      <c r="F172" s="7"/>
    </row>
    <row r="173" spans="1:6" s="1" customFormat="1" ht="15" thickBot="1" thickTop="1">
      <c r="A173" s="65" t="s">
        <v>111</v>
      </c>
      <c r="B173" s="5">
        <v>15</v>
      </c>
      <c r="C173" s="6">
        <v>6400</v>
      </c>
      <c r="D173" s="6">
        <f t="shared" si="9"/>
        <v>96000</v>
      </c>
      <c r="E173" s="82"/>
      <c r="F173" s="7"/>
    </row>
    <row r="174" spans="1:6" s="1" customFormat="1" ht="15" thickBot="1" thickTop="1">
      <c r="A174" s="65" t="s">
        <v>112</v>
      </c>
      <c r="B174" s="5">
        <v>15</v>
      </c>
      <c r="C174" s="6">
        <v>3080</v>
      </c>
      <c r="D174" s="6">
        <f t="shared" si="9"/>
        <v>46200</v>
      </c>
      <c r="E174" s="82"/>
      <c r="F174" s="7"/>
    </row>
    <row r="175" spans="1:6" s="1" customFormat="1" ht="15" thickBot="1" thickTop="1">
      <c r="A175" s="13" t="s">
        <v>113</v>
      </c>
      <c r="B175" s="5">
        <v>15</v>
      </c>
      <c r="C175" s="6">
        <v>380</v>
      </c>
      <c r="D175" s="6">
        <f t="shared" si="9"/>
        <v>5700</v>
      </c>
      <c r="E175" s="82"/>
      <c r="F175" s="7"/>
    </row>
    <row r="176" spans="1:6" s="1" customFormat="1" ht="15" thickBot="1" thickTop="1">
      <c r="A176" s="13" t="s">
        <v>114</v>
      </c>
      <c r="B176" s="5">
        <v>15</v>
      </c>
      <c r="C176" s="6">
        <v>780</v>
      </c>
      <c r="D176" s="6">
        <f t="shared" si="9"/>
        <v>11700</v>
      </c>
      <c r="E176" s="82"/>
      <c r="F176" s="7"/>
    </row>
    <row r="177" spans="1:6" s="1" customFormat="1" ht="15" thickBot="1" thickTop="1">
      <c r="A177" s="65" t="s">
        <v>115</v>
      </c>
      <c r="B177" s="5">
        <v>15</v>
      </c>
      <c r="C177" s="6">
        <v>80</v>
      </c>
      <c r="D177" s="6">
        <f t="shared" si="9"/>
        <v>1200</v>
      </c>
      <c r="E177" s="82"/>
      <c r="F177" s="7"/>
    </row>
    <row r="178" spans="1:8" s="1" customFormat="1" ht="15" thickBot="1" thickTop="1">
      <c r="A178" s="65" t="s">
        <v>197</v>
      </c>
      <c r="B178" s="5">
        <v>15</v>
      </c>
      <c r="C178" s="6">
        <v>96</v>
      </c>
      <c r="D178" s="6">
        <f t="shared" si="9"/>
        <v>1440</v>
      </c>
      <c r="E178" s="82"/>
      <c r="F178" s="7"/>
      <c r="G178" s="14"/>
      <c r="H178" s="14"/>
    </row>
    <row r="179" spans="1:6" s="1" customFormat="1" ht="15" thickBot="1" thickTop="1">
      <c r="A179" s="13" t="s">
        <v>116</v>
      </c>
      <c r="B179" s="5">
        <v>15</v>
      </c>
      <c r="C179" s="6">
        <v>1340</v>
      </c>
      <c r="D179" s="6">
        <f t="shared" si="9"/>
        <v>20100</v>
      </c>
      <c r="E179" s="82"/>
      <c r="F179" s="7"/>
    </row>
    <row r="180" spans="1:8" s="14" customFormat="1" ht="15" thickBot="1" thickTop="1">
      <c r="A180" s="66" t="s">
        <v>117</v>
      </c>
      <c r="B180" s="44">
        <v>15</v>
      </c>
      <c r="C180" s="45">
        <v>580</v>
      </c>
      <c r="D180" s="45">
        <f t="shared" si="9"/>
        <v>8700</v>
      </c>
      <c r="E180" s="83"/>
      <c r="F180" s="7"/>
      <c r="G180" s="1"/>
      <c r="H180" s="1"/>
    </row>
    <row r="181" spans="1:5" s="14" customFormat="1" ht="15" customHeight="1" thickTop="1">
      <c r="A181" s="69" t="s">
        <v>248</v>
      </c>
      <c r="B181" s="70">
        <v>15</v>
      </c>
      <c r="C181" s="71">
        <v>320</v>
      </c>
      <c r="D181" s="71">
        <f t="shared" si="9"/>
        <v>4800</v>
      </c>
      <c r="E181" s="72"/>
    </row>
    <row r="182" spans="1:6" ht="12.75">
      <c r="A182" s="16" t="s">
        <v>179</v>
      </c>
      <c r="B182" s="35">
        <v>5</v>
      </c>
      <c r="C182" s="18">
        <v>800</v>
      </c>
      <c r="D182" s="18">
        <f>C182*B182</f>
        <v>4000</v>
      </c>
      <c r="E182" s="1"/>
      <c r="F182" s="7"/>
    </row>
    <row r="183" spans="1:6" s="1" customFormat="1" ht="15" customHeight="1">
      <c r="A183" s="81" t="s">
        <v>118</v>
      </c>
      <c r="B183" s="81"/>
      <c r="C183" s="81"/>
      <c r="D183" s="81"/>
      <c r="F183" s="7"/>
    </row>
    <row r="184" spans="1:6" ht="12.75">
      <c r="A184" s="4" t="s">
        <v>171</v>
      </c>
      <c r="B184" s="5">
        <v>5</v>
      </c>
      <c r="C184" s="6">
        <v>15687</v>
      </c>
      <c r="D184" s="6">
        <f aca="true" t="shared" si="10" ref="D184:D192">C184*B184</f>
        <v>78435</v>
      </c>
      <c r="E184" s="1"/>
      <c r="F184" s="7"/>
    </row>
    <row r="185" spans="1:6" ht="12.75">
      <c r="A185" s="4" t="s">
        <v>119</v>
      </c>
      <c r="B185" s="5">
        <v>5</v>
      </c>
      <c r="C185" s="6">
        <v>22042</v>
      </c>
      <c r="D185" s="6">
        <f t="shared" si="10"/>
        <v>110210</v>
      </c>
      <c r="E185" s="1"/>
      <c r="F185" s="7"/>
    </row>
    <row r="186" spans="1:6" ht="12.75">
      <c r="A186" s="4" t="s">
        <v>120</v>
      </c>
      <c r="B186" s="5">
        <v>5</v>
      </c>
      <c r="C186" s="6">
        <v>20972</v>
      </c>
      <c r="D186" s="6">
        <f t="shared" si="10"/>
        <v>104860</v>
      </c>
      <c r="E186" s="1"/>
      <c r="F186" s="7"/>
    </row>
    <row r="187" spans="1:6" ht="12.75">
      <c r="A187" s="15" t="s">
        <v>163</v>
      </c>
      <c r="B187" s="9">
        <v>5</v>
      </c>
      <c r="C187" s="11">
        <v>4500</v>
      </c>
      <c r="D187" s="11">
        <f>C187*B187</f>
        <v>22500</v>
      </c>
      <c r="E187" s="1"/>
      <c r="F187" s="7"/>
    </row>
    <row r="188" spans="1:6" ht="12.75">
      <c r="A188" s="15" t="s">
        <v>121</v>
      </c>
      <c r="B188" s="9">
        <v>5</v>
      </c>
      <c r="C188" s="11">
        <v>25318</v>
      </c>
      <c r="D188" s="11">
        <f t="shared" si="10"/>
        <v>126590</v>
      </c>
      <c r="E188" s="1"/>
      <c r="F188" s="7"/>
    </row>
    <row r="189" spans="1:6" ht="12.75">
      <c r="A189" s="15" t="s">
        <v>162</v>
      </c>
      <c r="B189" s="9">
        <v>2</v>
      </c>
      <c r="C189" s="11">
        <v>31200</v>
      </c>
      <c r="D189" s="11">
        <f t="shared" si="10"/>
        <v>62400</v>
      </c>
      <c r="E189" s="1"/>
      <c r="F189" s="7"/>
    </row>
    <row r="190" spans="1:5" ht="25.5">
      <c r="A190" s="15" t="s">
        <v>186</v>
      </c>
      <c r="B190" s="9">
        <v>1</v>
      </c>
      <c r="C190" s="11">
        <v>38500</v>
      </c>
      <c r="D190" s="11">
        <f t="shared" si="10"/>
        <v>38500</v>
      </c>
      <c r="E190" s="1"/>
    </row>
    <row r="191" spans="1:5" ht="25.5">
      <c r="A191" s="73" t="s">
        <v>249</v>
      </c>
      <c r="B191" s="74">
        <v>1</v>
      </c>
      <c r="C191" s="75">
        <v>41200</v>
      </c>
      <c r="D191" s="75">
        <f t="shared" si="10"/>
        <v>41200</v>
      </c>
      <c r="E191" s="1"/>
    </row>
    <row r="192" spans="1:6" ht="12.75">
      <c r="A192" s="15" t="s">
        <v>173</v>
      </c>
      <c r="B192" s="9">
        <v>1</v>
      </c>
      <c r="C192" s="11">
        <v>317790</v>
      </c>
      <c r="D192" s="11">
        <f t="shared" si="10"/>
        <v>317790</v>
      </c>
      <c r="E192" s="1"/>
      <c r="F192" s="7"/>
    </row>
    <row r="193" spans="1:6" ht="15" customHeight="1">
      <c r="A193" s="81" t="s">
        <v>122</v>
      </c>
      <c r="B193" s="81"/>
      <c r="C193" s="81"/>
      <c r="D193" s="81"/>
      <c r="E193" s="1"/>
      <c r="F193" s="7"/>
    </row>
    <row r="194" spans="1:6" ht="14.25" customHeight="1">
      <c r="A194" s="16" t="s">
        <v>123</v>
      </c>
      <c r="B194" s="17">
        <v>4</v>
      </c>
      <c r="C194" s="18">
        <v>45500</v>
      </c>
      <c r="D194" s="18">
        <f aca="true" t="shared" si="11" ref="D194:D203">C194*B194</f>
        <v>182000</v>
      </c>
      <c r="E194" s="1"/>
      <c r="F194" s="7"/>
    </row>
    <row r="195" spans="1:6" ht="14.25" customHeight="1">
      <c r="A195" s="19" t="s">
        <v>223</v>
      </c>
      <c r="B195" s="17">
        <v>4</v>
      </c>
      <c r="C195" s="20">
        <v>31993</v>
      </c>
      <c r="D195" s="18">
        <f t="shared" si="11"/>
        <v>127972</v>
      </c>
      <c r="E195" s="1"/>
      <c r="F195" s="7"/>
    </row>
    <row r="196" spans="1:6" ht="14.25" customHeight="1">
      <c r="A196" s="16" t="s">
        <v>124</v>
      </c>
      <c r="B196" s="5">
        <v>4</v>
      </c>
      <c r="C196" s="6">
        <v>10530</v>
      </c>
      <c r="D196" s="6">
        <f t="shared" si="11"/>
        <v>42120</v>
      </c>
      <c r="E196" s="1"/>
      <c r="F196" s="7"/>
    </row>
    <row r="197" spans="1:5" ht="12.75">
      <c r="A197" s="16" t="s">
        <v>206</v>
      </c>
      <c r="B197" s="5">
        <v>8</v>
      </c>
      <c r="C197" s="6">
        <v>2370</v>
      </c>
      <c r="D197" s="6">
        <f t="shared" si="11"/>
        <v>18960</v>
      </c>
      <c r="E197" s="54"/>
    </row>
    <row r="198" spans="1:5" ht="12.75">
      <c r="A198" s="16" t="s">
        <v>207</v>
      </c>
      <c r="B198" s="5">
        <v>6</v>
      </c>
      <c r="C198" s="6">
        <v>1350</v>
      </c>
      <c r="D198" s="6">
        <f t="shared" si="11"/>
        <v>8100</v>
      </c>
      <c r="E198" s="54"/>
    </row>
    <row r="199" spans="1:6" ht="12.75">
      <c r="A199" s="4" t="s">
        <v>125</v>
      </c>
      <c r="B199" s="3">
        <v>4</v>
      </c>
      <c r="C199" s="6">
        <v>9620</v>
      </c>
      <c r="D199" s="6">
        <f t="shared" si="11"/>
        <v>38480</v>
      </c>
      <c r="E199" s="1"/>
      <c r="F199" s="7"/>
    </row>
    <row r="200" spans="1:6" ht="12.75">
      <c r="A200" s="4" t="s">
        <v>126</v>
      </c>
      <c r="B200" s="5">
        <v>4</v>
      </c>
      <c r="C200" s="6">
        <v>9844</v>
      </c>
      <c r="D200" s="6">
        <f t="shared" si="11"/>
        <v>39376</v>
      </c>
      <c r="E200" s="1"/>
      <c r="F200" s="7"/>
    </row>
    <row r="201" spans="1:6" ht="12.75">
      <c r="A201" s="4" t="s">
        <v>127</v>
      </c>
      <c r="B201" s="5">
        <v>4</v>
      </c>
      <c r="C201" s="6">
        <v>8475</v>
      </c>
      <c r="D201" s="6">
        <f t="shared" si="11"/>
        <v>33900</v>
      </c>
      <c r="E201" s="1"/>
      <c r="F201" s="7"/>
    </row>
    <row r="202" spans="1:6" ht="12.75">
      <c r="A202" s="4" t="s">
        <v>128</v>
      </c>
      <c r="B202" s="5">
        <v>4</v>
      </c>
      <c r="C202" s="6">
        <v>10593</v>
      </c>
      <c r="D202" s="6">
        <f t="shared" si="11"/>
        <v>42372</v>
      </c>
      <c r="E202" s="1"/>
      <c r="F202" s="7"/>
    </row>
    <row r="203" spans="1:6" ht="13.5">
      <c r="A203" s="4" t="s">
        <v>129</v>
      </c>
      <c r="B203" s="5">
        <v>4</v>
      </c>
      <c r="C203" s="6">
        <v>7490</v>
      </c>
      <c r="D203" s="6">
        <f t="shared" si="11"/>
        <v>29960</v>
      </c>
      <c r="E203" s="1"/>
      <c r="F203" s="7"/>
    </row>
    <row r="204" spans="1:6" s="24" customFormat="1" ht="15" customHeight="1">
      <c r="A204" s="81" t="s">
        <v>130</v>
      </c>
      <c r="B204" s="81"/>
      <c r="C204" s="81"/>
      <c r="D204" s="81"/>
      <c r="E204" s="1"/>
      <c r="F204" s="7"/>
    </row>
    <row r="205" spans="1:6" s="41" customFormat="1" ht="12.75">
      <c r="A205" s="37" t="s">
        <v>159</v>
      </c>
      <c r="B205" s="38">
        <v>1</v>
      </c>
      <c r="C205" s="39">
        <v>315</v>
      </c>
      <c r="D205" s="40">
        <f>B205*C205</f>
        <v>315</v>
      </c>
      <c r="E205" s="67"/>
      <c r="F205" s="68"/>
    </row>
    <row r="206" spans="1:7" s="24" customFormat="1" ht="25.5">
      <c r="A206" s="21" t="s">
        <v>131</v>
      </c>
      <c r="B206" s="22">
        <v>1</v>
      </c>
      <c r="C206" s="6">
        <v>2163</v>
      </c>
      <c r="D206" s="6">
        <f aca="true" t="shared" si="12" ref="D206:D212">B206*C206</f>
        <v>2163</v>
      </c>
      <c r="E206" s="1"/>
      <c r="F206" s="7"/>
      <c r="G206" s="23"/>
    </row>
    <row r="207" spans="1:7" s="24" customFormat="1" ht="12.75" customHeight="1">
      <c r="A207" s="4" t="s">
        <v>172</v>
      </c>
      <c r="B207" s="22">
        <v>1</v>
      </c>
      <c r="C207" s="6">
        <v>2730</v>
      </c>
      <c r="D207" s="6">
        <f t="shared" si="12"/>
        <v>2730</v>
      </c>
      <c r="E207" s="1"/>
      <c r="F207" s="7"/>
      <c r="G207" s="23"/>
    </row>
    <row r="208" spans="1:7" s="24" customFormat="1" ht="26.25" customHeight="1">
      <c r="A208" s="21" t="s">
        <v>132</v>
      </c>
      <c r="B208" s="22">
        <v>1</v>
      </c>
      <c r="C208" s="6">
        <v>3790</v>
      </c>
      <c r="D208" s="6">
        <f t="shared" si="12"/>
        <v>3790</v>
      </c>
      <c r="E208" s="1"/>
      <c r="F208" s="7"/>
      <c r="G208" s="23"/>
    </row>
    <row r="209" spans="1:7" s="24" customFormat="1" ht="12.75">
      <c r="A209" s="21" t="s">
        <v>180</v>
      </c>
      <c r="B209" s="22">
        <v>1</v>
      </c>
      <c r="C209" s="6">
        <v>1400</v>
      </c>
      <c r="D209" s="6">
        <f t="shared" si="12"/>
        <v>1400</v>
      </c>
      <c r="E209" s="1"/>
      <c r="F209" s="7"/>
      <c r="G209" s="23"/>
    </row>
    <row r="210" spans="1:7" s="24" customFormat="1" ht="12.75">
      <c r="A210" s="21" t="s">
        <v>201</v>
      </c>
      <c r="B210" s="22">
        <v>1</v>
      </c>
      <c r="C210" s="6">
        <v>6000</v>
      </c>
      <c r="D210" s="6">
        <f t="shared" si="12"/>
        <v>6000</v>
      </c>
      <c r="E210" s="1"/>
      <c r="F210" s="7"/>
      <c r="G210" s="23"/>
    </row>
    <row r="211" spans="1:7" s="24" customFormat="1" ht="12.75">
      <c r="A211" s="21" t="s">
        <v>202</v>
      </c>
      <c r="B211" s="22">
        <v>1</v>
      </c>
      <c r="C211" s="6">
        <v>6000</v>
      </c>
      <c r="D211" s="6">
        <f t="shared" si="12"/>
        <v>6000</v>
      </c>
      <c r="E211" s="1"/>
      <c r="F211" s="7"/>
      <c r="G211" s="23"/>
    </row>
    <row r="212" spans="1:7" s="24" customFormat="1" ht="12.75">
      <c r="A212" s="21" t="s">
        <v>203</v>
      </c>
      <c r="B212" s="22">
        <v>1</v>
      </c>
      <c r="C212" s="6">
        <v>6000</v>
      </c>
      <c r="D212" s="6">
        <f t="shared" si="12"/>
        <v>6000</v>
      </c>
      <c r="E212" s="1"/>
      <c r="F212" s="7"/>
      <c r="G212" s="23"/>
    </row>
    <row r="213" spans="1:7" s="24" customFormat="1" ht="25.5">
      <c r="A213" s="51" t="s">
        <v>235</v>
      </c>
      <c r="B213" s="52">
        <v>1</v>
      </c>
      <c r="C213" s="53">
        <v>6000</v>
      </c>
      <c r="D213" s="53">
        <f aca="true" t="shared" si="13" ref="D213:D227">B213*C213</f>
        <v>6000</v>
      </c>
      <c r="E213" s="28"/>
      <c r="F213" s="23"/>
      <c r="G213" s="23"/>
    </row>
    <row r="214" spans="1:7" s="24" customFormat="1" ht="12.75">
      <c r="A214" s="51" t="s">
        <v>236</v>
      </c>
      <c r="B214" s="52">
        <v>1</v>
      </c>
      <c r="C214" s="53">
        <v>6000</v>
      </c>
      <c r="D214" s="53">
        <f t="shared" si="13"/>
        <v>6000</v>
      </c>
      <c r="E214" s="28"/>
      <c r="F214" s="23"/>
      <c r="G214" s="23"/>
    </row>
    <row r="215" spans="1:7" s="24" customFormat="1" ht="25.5">
      <c r="A215" s="51" t="s">
        <v>237</v>
      </c>
      <c r="B215" s="52">
        <v>1</v>
      </c>
      <c r="C215" s="53">
        <v>6000</v>
      </c>
      <c r="D215" s="53">
        <f t="shared" si="13"/>
        <v>6000</v>
      </c>
      <c r="E215" s="28"/>
      <c r="F215" s="23"/>
      <c r="G215" s="23"/>
    </row>
    <row r="216" spans="1:7" s="24" customFormat="1" ht="25.5">
      <c r="A216" s="51" t="s">
        <v>238</v>
      </c>
      <c r="B216" s="52">
        <v>1</v>
      </c>
      <c r="C216" s="53">
        <v>6000</v>
      </c>
      <c r="D216" s="53">
        <f t="shared" si="13"/>
        <v>6000</v>
      </c>
      <c r="E216" s="28"/>
      <c r="F216" s="23"/>
      <c r="G216" s="23"/>
    </row>
    <row r="217" spans="1:7" s="24" customFormat="1" ht="12.75">
      <c r="A217" s="51" t="s">
        <v>239</v>
      </c>
      <c r="B217" s="52">
        <v>1</v>
      </c>
      <c r="C217" s="53">
        <v>6000</v>
      </c>
      <c r="D217" s="53">
        <f t="shared" si="13"/>
        <v>6000</v>
      </c>
      <c r="E217" s="28"/>
      <c r="F217" s="23"/>
      <c r="G217" s="23"/>
    </row>
    <row r="218" spans="1:7" s="24" customFormat="1" ht="12.75">
      <c r="A218" s="51" t="s">
        <v>240</v>
      </c>
      <c r="B218" s="52">
        <v>1</v>
      </c>
      <c r="C218" s="53">
        <v>6000</v>
      </c>
      <c r="D218" s="53">
        <f t="shared" si="13"/>
        <v>6000</v>
      </c>
      <c r="E218" s="28"/>
      <c r="F218" s="23"/>
      <c r="G218" s="23"/>
    </row>
    <row r="219" spans="1:7" s="24" customFormat="1" ht="12.75">
      <c r="A219" s="51" t="s">
        <v>241</v>
      </c>
      <c r="B219" s="52">
        <v>1</v>
      </c>
      <c r="C219" s="53">
        <v>6000</v>
      </c>
      <c r="D219" s="53">
        <f t="shared" si="13"/>
        <v>6000</v>
      </c>
      <c r="E219" s="28"/>
      <c r="F219" s="23"/>
      <c r="G219" s="23"/>
    </row>
    <row r="220" spans="1:7" s="24" customFormat="1" ht="12.75">
      <c r="A220" s="51" t="s">
        <v>242</v>
      </c>
      <c r="B220" s="52">
        <v>1</v>
      </c>
      <c r="C220" s="53">
        <v>6000</v>
      </c>
      <c r="D220" s="53">
        <f t="shared" si="13"/>
        <v>6000</v>
      </c>
      <c r="E220" s="28"/>
      <c r="F220" s="23"/>
      <c r="G220" s="23"/>
    </row>
    <row r="221" spans="1:7" s="24" customFormat="1" ht="21.75" customHeight="1">
      <c r="A221" s="51" t="s">
        <v>243</v>
      </c>
      <c r="B221" s="52">
        <v>1</v>
      </c>
      <c r="C221" s="53">
        <v>6000</v>
      </c>
      <c r="D221" s="53">
        <f t="shared" si="13"/>
        <v>6000</v>
      </c>
      <c r="E221" s="28"/>
      <c r="F221" s="23"/>
      <c r="G221" s="23"/>
    </row>
    <row r="222" spans="1:7" s="24" customFormat="1" ht="25.5">
      <c r="A222" s="51" t="s">
        <v>244</v>
      </c>
      <c r="B222" s="52">
        <v>1</v>
      </c>
      <c r="C222" s="53">
        <v>6000</v>
      </c>
      <c r="D222" s="53">
        <f t="shared" si="13"/>
        <v>6000</v>
      </c>
      <c r="E222" s="28"/>
      <c r="F222" s="23"/>
      <c r="G222" s="23"/>
    </row>
    <row r="223" spans="1:7" s="24" customFormat="1" ht="12.75">
      <c r="A223" s="51" t="s">
        <v>245</v>
      </c>
      <c r="B223" s="52">
        <v>1</v>
      </c>
      <c r="C223" s="53">
        <v>6000</v>
      </c>
      <c r="D223" s="53">
        <f t="shared" si="13"/>
        <v>6000</v>
      </c>
      <c r="E223" s="28"/>
      <c r="F223" s="23"/>
      <c r="G223" s="23"/>
    </row>
    <row r="224" spans="1:7" s="24" customFormat="1" ht="12.75">
      <c r="A224" s="21" t="s">
        <v>204</v>
      </c>
      <c r="B224" s="22">
        <v>1</v>
      </c>
      <c r="C224" s="6">
        <v>6000</v>
      </c>
      <c r="D224" s="6">
        <f t="shared" si="13"/>
        <v>6000</v>
      </c>
      <c r="E224" s="1"/>
      <c r="F224" s="7"/>
      <c r="G224" s="23"/>
    </row>
    <row r="225" spans="1:7" s="24" customFormat="1" ht="25.5">
      <c r="A225" s="21" t="s">
        <v>205</v>
      </c>
      <c r="B225" s="22">
        <v>1</v>
      </c>
      <c r="C225" s="6">
        <v>6000</v>
      </c>
      <c r="D225" s="6">
        <f t="shared" si="13"/>
        <v>6000</v>
      </c>
      <c r="E225" s="1"/>
      <c r="F225" s="7"/>
      <c r="G225" s="23"/>
    </row>
    <row r="226" spans="1:7" s="24" customFormat="1" ht="12.75">
      <c r="A226" s="21" t="s">
        <v>154</v>
      </c>
      <c r="B226" s="22">
        <v>1</v>
      </c>
      <c r="C226" s="6">
        <v>4500</v>
      </c>
      <c r="D226" s="6">
        <f t="shared" si="13"/>
        <v>4500</v>
      </c>
      <c r="E226" s="54"/>
      <c r="F226" s="55"/>
      <c r="G226" s="23"/>
    </row>
    <row r="227" spans="1:7" s="24" customFormat="1" ht="12.75">
      <c r="A227" s="21" t="s">
        <v>155</v>
      </c>
      <c r="B227" s="22">
        <v>1</v>
      </c>
      <c r="C227" s="6">
        <v>4500</v>
      </c>
      <c r="D227" s="6">
        <f t="shared" si="13"/>
        <v>4500</v>
      </c>
      <c r="E227" s="54"/>
      <c r="F227" s="55"/>
      <c r="G227" s="23"/>
    </row>
    <row r="228" spans="1:7" s="24" customFormat="1" ht="12.75">
      <c r="A228" s="21" t="s">
        <v>200</v>
      </c>
      <c r="B228" s="22">
        <v>1</v>
      </c>
      <c r="C228" s="6">
        <v>2200</v>
      </c>
      <c r="D228" s="6">
        <f>B228*C228</f>
        <v>2200</v>
      </c>
      <c r="E228" s="1"/>
      <c r="F228" s="7"/>
      <c r="G228" s="25"/>
    </row>
    <row r="229" spans="1:7" s="24" customFormat="1" ht="12.75">
      <c r="A229" s="21" t="s">
        <v>185</v>
      </c>
      <c r="B229" s="22">
        <v>1</v>
      </c>
      <c r="C229" s="6">
        <v>150</v>
      </c>
      <c r="D229" s="6">
        <f>B229*C229</f>
        <v>150</v>
      </c>
      <c r="E229" s="54"/>
      <c r="F229" s="55"/>
      <c r="G229" s="25"/>
    </row>
    <row r="230" spans="1:7" s="24" customFormat="1" ht="12.75">
      <c r="A230" s="21" t="s">
        <v>133</v>
      </c>
      <c r="B230" s="22">
        <v>1</v>
      </c>
      <c r="C230" s="6">
        <v>160</v>
      </c>
      <c r="D230" s="6">
        <f>B230*C230</f>
        <v>160</v>
      </c>
      <c r="E230" s="1"/>
      <c r="F230" s="7"/>
      <c r="G230" s="25"/>
    </row>
    <row r="231" spans="1:7" s="24" customFormat="1" ht="12.75">
      <c r="A231" s="21" t="s">
        <v>134</v>
      </c>
      <c r="B231" s="22">
        <v>1</v>
      </c>
      <c r="C231" s="6">
        <v>160</v>
      </c>
      <c r="D231" s="6">
        <f>B231*C231</f>
        <v>160</v>
      </c>
      <c r="E231" s="1"/>
      <c r="F231" s="7"/>
      <c r="G231" s="25"/>
    </row>
    <row r="232" spans="1:7" s="24" customFormat="1" ht="12.75">
      <c r="A232" s="21" t="s">
        <v>135</v>
      </c>
      <c r="B232" s="22">
        <v>1</v>
      </c>
      <c r="C232" s="6">
        <v>1542</v>
      </c>
      <c r="D232" s="6">
        <f aca="true" t="shared" si="14" ref="D232:D244">B232*C232</f>
        <v>1542</v>
      </c>
      <c r="E232" s="1"/>
      <c r="F232" s="7"/>
      <c r="G232" s="25"/>
    </row>
    <row r="233" spans="1:7" s="24" customFormat="1" ht="13.5" customHeight="1">
      <c r="A233" s="21" t="s">
        <v>234</v>
      </c>
      <c r="B233" s="22">
        <v>1</v>
      </c>
      <c r="C233" s="6">
        <v>1240</v>
      </c>
      <c r="D233" s="6">
        <f t="shared" si="14"/>
        <v>1240</v>
      </c>
      <c r="E233" s="54"/>
      <c r="F233" s="55"/>
      <c r="G233" s="25"/>
    </row>
    <row r="234" spans="1:7" s="24" customFormat="1" ht="13.5" customHeight="1">
      <c r="A234" s="21" t="s">
        <v>136</v>
      </c>
      <c r="B234" s="22">
        <v>1</v>
      </c>
      <c r="C234" s="6">
        <v>1542</v>
      </c>
      <c r="D234" s="6">
        <f t="shared" si="14"/>
        <v>1542</v>
      </c>
      <c r="E234" s="1"/>
      <c r="F234" s="7"/>
      <c r="G234" s="25"/>
    </row>
    <row r="235" spans="1:7" s="24" customFormat="1" ht="15" customHeight="1">
      <c r="A235" s="21" t="s">
        <v>137</v>
      </c>
      <c r="B235" s="22">
        <v>1</v>
      </c>
      <c r="C235" s="6">
        <v>1542</v>
      </c>
      <c r="D235" s="6">
        <f t="shared" si="14"/>
        <v>1542</v>
      </c>
      <c r="E235" s="1"/>
      <c r="F235" s="7"/>
      <c r="G235" s="25"/>
    </row>
    <row r="236" spans="1:5" s="24" customFormat="1" ht="12.75">
      <c r="A236" s="21" t="s">
        <v>192</v>
      </c>
      <c r="B236" s="22">
        <v>1</v>
      </c>
      <c r="C236" s="6">
        <v>3960</v>
      </c>
      <c r="D236" s="6">
        <f t="shared" si="14"/>
        <v>3960</v>
      </c>
      <c r="E236" s="54"/>
    </row>
    <row r="237" spans="1:5" s="24" customFormat="1" ht="12.75">
      <c r="A237" s="21" t="s">
        <v>189</v>
      </c>
      <c r="B237" s="22">
        <v>1</v>
      </c>
      <c r="C237" s="6">
        <v>2640</v>
      </c>
      <c r="D237" s="6">
        <f t="shared" si="14"/>
        <v>2640</v>
      </c>
      <c r="E237" s="54"/>
    </row>
    <row r="238" spans="1:7" s="24" customFormat="1" ht="12.75">
      <c r="A238" s="21" t="s">
        <v>247</v>
      </c>
      <c r="B238" s="22">
        <v>1</v>
      </c>
      <c r="C238" s="6">
        <v>1760</v>
      </c>
      <c r="D238" s="6">
        <f t="shared" si="14"/>
        <v>1760</v>
      </c>
      <c r="E238" s="54"/>
      <c r="F238" s="55"/>
      <c r="G238" s="25"/>
    </row>
    <row r="239" spans="1:7" s="24" customFormat="1" ht="12.75">
      <c r="A239" s="21" t="s">
        <v>138</v>
      </c>
      <c r="B239" s="22">
        <v>1</v>
      </c>
      <c r="C239" s="6">
        <v>2200</v>
      </c>
      <c r="D239" s="6">
        <f t="shared" si="14"/>
        <v>2200</v>
      </c>
      <c r="E239" s="1"/>
      <c r="F239" s="7"/>
      <c r="G239" s="25"/>
    </row>
    <row r="240" spans="1:5" s="24" customFormat="1" ht="12" customHeight="1">
      <c r="A240" s="21" t="s">
        <v>193</v>
      </c>
      <c r="B240" s="22">
        <v>1</v>
      </c>
      <c r="C240" s="6">
        <v>1320</v>
      </c>
      <c r="D240" s="6">
        <f t="shared" si="14"/>
        <v>1320</v>
      </c>
      <c r="E240" s="54"/>
    </row>
    <row r="241" spans="1:5" s="24" customFormat="1" ht="12" customHeight="1">
      <c r="A241" s="21" t="s">
        <v>214</v>
      </c>
      <c r="B241" s="22">
        <v>1</v>
      </c>
      <c r="C241" s="6">
        <v>2200</v>
      </c>
      <c r="D241" s="6">
        <f t="shared" si="14"/>
        <v>2200</v>
      </c>
      <c r="E241" s="54"/>
    </row>
    <row r="242" spans="1:7" s="24" customFormat="1" ht="12.75">
      <c r="A242" s="21" t="s">
        <v>182</v>
      </c>
      <c r="B242" s="22">
        <v>15</v>
      </c>
      <c r="C242" s="6">
        <v>850</v>
      </c>
      <c r="D242" s="6">
        <f t="shared" si="14"/>
        <v>12750</v>
      </c>
      <c r="E242" s="54"/>
      <c r="F242" s="55"/>
      <c r="G242" s="25"/>
    </row>
    <row r="243" spans="1:7" s="24" customFormat="1" ht="12.75">
      <c r="A243" s="21" t="s">
        <v>183</v>
      </c>
      <c r="B243" s="22">
        <v>15</v>
      </c>
      <c r="C243" s="6">
        <v>850</v>
      </c>
      <c r="D243" s="6">
        <f t="shared" si="14"/>
        <v>12750</v>
      </c>
      <c r="E243" s="54"/>
      <c r="F243" s="55"/>
      <c r="G243" s="25"/>
    </row>
    <row r="244" spans="1:7" s="24" customFormat="1" ht="12.75">
      <c r="A244" s="21" t="s">
        <v>184</v>
      </c>
      <c r="B244" s="22">
        <v>15</v>
      </c>
      <c r="C244" s="6">
        <v>850</v>
      </c>
      <c r="D244" s="6">
        <f t="shared" si="14"/>
        <v>12750</v>
      </c>
      <c r="E244" s="54"/>
      <c r="F244" s="55"/>
      <c r="G244" s="25"/>
    </row>
    <row r="245" spans="1:8" s="24" customFormat="1" ht="12.75">
      <c r="A245" s="26" t="s">
        <v>139</v>
      </c>
      <c r="B245" s="26"/>
      <c r="C245" s="5"/>
      <c r="D245" s="27">
        <f>SUM(D1:D244)</f>
        <v>4234273</v>
      </c>
      <c r="F245" s="28"/>
      <c r="G245" s="28"/>
      <c r="H245" s="23"/>
    </row>
    <row r="246" spans="1:8" s="24" customFormat="1" ht="12.75">
      <c r="A246" s="29"/>
      <c r="B246" s="56"/>
      <c r="C246" s="30"/>
      <c r="D246" s="31"/>
      <c r="E246" s="31"/>
      <c r="F246" s="28"/>
      <c r="G246" s="28"/>
      <c r="H246" s="23"/>
    </row>
    <row r="247" spans="1:8" s="24" customFormat="1" ht="12.75" customHeight="1">
      <c r="A247" s="84" t="s">
        <v>140</v>
      </c>
      <c r="B247" s="84"/>
      <c r="C247" s="84"/>
      <c r="D247" s="84"/>
      <c r="E247" s="1"/>
      <c r="F247" s="28"/>
      <c r="G247" s="28"/>
      <c r="H247" s="23"/>
    </row>
    <row r="248" spans="1:4" s="1" customFormat="1" ht="15" customHeight="1">
      <c r="A248" s="81" t="s">
        <v>141</v>
      </c>
      <c r="B248" s="81"/>
      <c r="C248" s="81"/>
      <c r="D248" s="81"/>
    </row>
    <row r="249" spans="1:9" s="1" customFormat="1" ht="12.75">
      <c r="A249" s="4" t="s">
        <v>142</v>
      </c>
      <c r="B249" s="5">
        <v>1</v>
      </c>
      <c r="C249" s="12">
        <v>6810</v>
      </c>
      <c r="D249" s="6">
        <f aca="true" t="shared" si="15" ref="D249:D254">C249*B249</f>
        <v>6810</v>
      </c>
      <c r="G249" s="34"/>
      <c r="H249" s="34"/>
      <c r="I249" s="34"/>
    </row>
    <row r="250" spans="1:9" s="1" customFormat="1" ht="12.75">
      <c r="A250" s="4" t="s">
        <v>143</v>
      </c>
      <c r="B250" s="5">
        <v>1</v>
      </c>
      <c r="C250" s="6">
        <v>7761</v>
      </c>
      <c r="D250" s="6">
        <f t="shared" si="15"/>
        <v>7761</v>
      </c>
      <c r="E250" s="54"/>
      <c r="F250" s="54"/>
      <c r="G250" s="57"/>
      <c r="H250" s="57"/>
      <c r="I250" s="57"/>
    </row>
    <row r="251" spans="1:4" s="1" customFormat="1" ht="12.75">
      <c r="A251" s="4" t="s">
        <v>144</v>
      </c>
      <c r="B251" s="5">
        <v>1</v>
      </c>
      <c r="C251" s="12">
        <v>34707</v>
      </c>
      <c r="D251" s="6">
        <f t="shared" si="15"/>
        <v>34707</v>
      </c>
    </row>
    <row r="252" spans="1:4" s="1" customFormat="1" ht="12.75">
      <c r="A252" s="4" t="s">
        <v>188</v>
      </c>
      <c r="B252" s="5">
        <v>1</v>
      </c>
      <c r="C252" s="6">
        <v>7900</v>
      </c>
      <c r="D252" s="6">
        <f t="shared" si="15"/>
        <v>7900</v>
      </c>
    </row>
    <row r="253" spans="1:9" ht="12.75">
      <c r="A253" s="4" t="s">
        <v>145</v>
      </c>
      <c r="B253" s="5">
        <v>1</v>
      </c>
      <c r="C253" s="12">
        <v>2700</v>
      </c>
      <c r="D253" s="6">
        <f t="shared" si="15"/>
        <v>2700</v>
      </c>
      <c r="E253" s="1"/>
      <c r="F253" s="1"/>
      <c r="G253" s="1"/>
      <c r="H253" s="1"/>
      <c r="I253" s="1"/>
    </row>
    <row r="254" spans="1:5" s="1" customFormat="1" ht="12.75">
      <c r="A254" s="4" t="s">
        <v>146</v>
      </c>
      <c r="B254" s="5">
        <v>1</v>
      </c>
      <c r="C254" s="12">
        <v>3016</v>
      </c>
      <c r="D254" s="6">
        <f t="shared" si="15"/>
        <v>3016</v>
      </c>
      <c r="E254" s="54"/>
    </row>
    <row r="255" spans="1:9" ht="12.75" customHeight="1">
      <c r="A255" s="81" t="s">
        <v>147</v>
      </c>
      <c r="B255" s="81"/>
      <c r="C255" s="81"/>
      <c r="D255" s="81"/>
      <c r="E255" s="1"/>
      <c r="G255" s="57"/>
      <c r="H255" s="57"/>
      <c r="I255" s="57"/>
    </row>
    <row r="256" spans="1:9" s="1" customFormat="1" ht="12.75" customHeight="1">
      <c r="A256" s="4" t="s">
        <v>148</v>
      </c>
      <c r="B256" s="32">
        <v>1</v>
      </c>
      <c r="C256" s="6">
        <v>69900</v>
      </c>
      <c r="D256" s="6">
        <f>B256*C256</f>
        <v>69900</v>
      </c>
      <c r="G256" s="33"/>
      <c r="H256" s="33"/>
      <c r="I256" s="34"/>
    </row>
    <row r="257" spans="1:9" s="1" customFormat="1" ht="12.75">
      <c r="A257" s="4" t="s">
        <v>149</v>
      </c>
      <c r="B257" s="32">
        <v>1</v>
      </c>
      <c r="C257" s="6">
        <v>46000</v>
      </c>
      <c r="D257" s="6">
        <f>B257*C257</f>
        <v>46000</v>
      </c>
      <c r="G257" s="33"/>
      <c r="H257" s="33"/>
      <c r="I257" s="34"/>
    </row>
    <row r="258" spans="1:9" s="1" customFormat="1" ht="12.75">
      <c r="A258" s="4" t="s">
        <v>150</v>
      </c>
      <c r="B258" s="32">
        <v>1</v>
      </c>
      <c r="C258" s="6">
        <v>14600</v>
      </c>
      <c r="D258" s="6">
        <f>B258*C258</f>
        <v>14600</v>
      </c>
      <c r="G258" s="33"/>
      <c r="H258" s="33"/>
      <c r="I258" s="34"/>
    </row>
    <row r="259" spans="1:9" ht="12.75">
      <c r="A259" s="4" t="s">
        <v>151</v>
      </c>
      <c r="B259" s="32">
        <v>15</v>
      </c>
      <c r="C259" s="6">
        <v>25900</v>
      </c>
      <c r="D259" s="6">
        <f>B259*C259</f>
        <v>388500</v>
      </c>
      <c r="E259" s="58"/>
      <c r="G259" s="33"/>
      <c r="H259" s="33"/>
      <c r="I259" s="57"/>
    </row>
    <row r="260" spans="1:9" ht="12.75">
      <c r="A260" s="26" t="s">
        <v>152</v>
      </c>
      <c r="B260" s="26"/>
      <c r="C260" s="35"/>
      <c r="D260" s="36">
        <f>SUM(D249:D259)+D245</f>
        <v>4816167</v>
      </c>
      <c r="G260" s="57"/>
      <c r="H260" s="57"/>
      <c r="I260" s="57"/>
    </row>
    <row r="261" spans="1:9" ht="12.75">
      <c r="A261" s="54"/>
      <c r="B261" s="54"/>
      <c r="C261" s="54"/>
      <c r="D261" s="54"/>
      <c r="E261" s="54"/>
      <c r="G261" s="57"/>
      <c r="H261" s="57"/>
      <c r="I261" s="57"/>
    </row>
  </sheetData>
  <sheetProtection selectLockedCells="1" selectUnlockedCells="1"/>
  <mergeCells count="14">
    <mergeCell ref="A9:D9"/>
    <mergeCell ref="A42:D42"/>
    <mergeCell ref="A61:D61"/>
    <mergeCell ref="A88:D88"/>
    <mergeCell ref="A99:D99"/>
    <mergeCell ref="A143:D143"/>
    <mergeCell ref="A248:D248"/>
    <mergeCell ref="A255:D255"/>
    <mergeCell ref="A155:D155"/>
    <mergeCell ref="E157:E180"/>
    <mergeCell ref="A183:D183"/>
    <mergeCell ref="A193:D193"/>
    <mergeCell ref="A204:D204"/>
    <mergeCell ref="A247:D247"/>
  </mergeCells>
  <printOptions/>
  <pageMargins left="0.31527777777777777" right="0.11805555555555555" top="0" bottom="0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2019-09-24T11:02:05Z</dcterms:modified>
  <cp:category/>
  <cp:version/>
  <cp:contentType/>
  <cp:contentStatus/>
</cp:coreProperties>
</file>