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05" windowHeight="13215" activeTab="0"/>
  </bookViews>
  <sheets>
    <sheet name="ОБЖ_НВП " sheetId="1" r:id="rId1"/>
  </sheets>
  <definedNames>
    <definedName name="YANDEX_13_1">'ОБЖ_НВП '!#REF!</definedName>
    <definedName name="YANDEX_6_1">'ОБЖ_НВП '!#REF!</definedName>
  </definedNames>
  <calcPr fullCalcOnLoad="1" refMode="R1C1"/>
</workbook>
</file>

<file path=xl/sharedStrings.xml><?xml version="1.0" encoding="utf-8"?>
<sst xmlns="http://schemas.openxmlformats.org/spreadsheetml/2006/main" count="206" uniqueCount="206">
  <si>
    <t>сайт: www.td-school.ru</t>
  </si>
  <si>
    <t>эл.почта: sale@td-school.ru</t>
  </si>
  <si>
    <t>эл.почта: lmicro2008@gmail.com</t>
  </si>
  <si>
    <t>Наименование</t>
  </si>
  <si>
    <t>Цена, руб.</t>
  </si>
  <si>
    <t>Сумма, руб.</t>
  </si>
  <si>
    <t>Технические средства обучения</t>
  </si>
  <si>
    <t>DVD-плеер</t>
  </si>
  <si>
    <t>Веб-камера на подвижном штативе</t>
  </si>
  <si>
    <t>Компьютер учителя</t>
  </si>
  <si>
    <t>МФУ (Принтер+сканер+копир)</t>
  </si>
  <si>
    <t xml:space="preserve">Слайд-проектор </t>
  </si>
  <si>
    <t>Телевизор LCD (диагональ 81 см)</t>
  </si>
  <si>
    <t>Экран настенный 1,6х1,6 м</t>
  </si>
  <si>
    <t>Нормативно-правовые документы</t>
  </si>
  <si>
    <t>Конституция Российской Федерации</t>
  </si>
  <si>
    <t>Общевоинские уставы Вооруженных Сил РФ</t>
  </si>
  <si>
    <t>Федеральный закон "О воинской обязанности и военной службе"</t>
  </si>
  <si>
    <t>Демонстрационное оборудование</t>
  </si>
  <si>
    <t>Войсковой прибор химической разведки (ВПХР)</t>
  </si>
  <si>
    <t>Дозиметр</t>
  </si>
  <si>
    <t>Защитный костюм ОЗК (плащ ОП-1, чулки, перчатки Л-1)</t>
  </si>
  <si>
    <t>Защитный костюм Л-1</t>
  </si>
  <si>
    <t>Компас-азимут</t>
  </si>
  <si>
    <t>Противогаз ГП-7</t>
  </si>
  <si>
    <t>Респиратор Р-2</t>
  </si>
  <si>
    <t>Сейф оружейный (на 5 стволов)</t>
  </si>
  <si>
    <t>Измеритель электропроводности, рН и температуры</t>
  </si>
  <si>
    <t>Медицинское имущество</t>
  </si>
  <si>
    <t>Индивидуальный перевязочный пакет ИПП-1</t>
  </si>
  <si>
    <t>Индивидуальный противохимический пакет ИПП-11</t>
  </si>
  <si>
    <t>Комплект индивидуальный медицинской гражданской защиты</t>
  </si>
  <si>
    <t>Сумка санинструктора</t>
  </si>
  <si>
    <t xml:space="preserve">Тренажер "Максим II-01" сердечно-легочной и мозговой реанимации пружинно-механический с индикацией правильности выполнения действий </t>
  </si>
  <si>
    <r>
      <t xml:space="preserve">! </t>
    </r>
    <r>
      <rPr>
        <b/>
        <sz val="11"/>
        <color indexed="10"/>
        <rFont val="Times New Roman Cyr"/>
        <family val="1"/>
      </rPr>
      <t xml:space="preserve"> </t>
    </r>
    <r>
      <rPr>
        <sz val="10"/>
        <color indexed="10"/>
        <rFont val="Times New Roman Cyr"/>
        <family val="1"/>
      </rPr>
      <t xml:space="preserve">      </t>
    </r>
    <r>
      <rPr>
        <sz val="10"/>
        <rFont val="Times New Roman Cyr"/>
        <family val="1"/>
      </rPr>
      <t xml:space="preserve"> </t>
    </r>
    <r>
      <rPr>
        <b/>
        <sz val="10.5"/>
        <color indexed="17"/>
        <rFont val="Times New Roman Cyr"/>
        <family val="1"/>
      </rPr>
      <t>Выберите наиболее подходящий Вам вариант тренажера "Максим"</t>
    </r>
    <r>
      <rPr>
        <b/>
        <sz val="11"/>
        <color indexed="17"/>
        <rFont val="Times New Roman Cyr"/>
        <family val="1"/>
      </rPr>
      <t xml:space="preserve"> </t>
    </r>
    <r>
      <rPr>
        <sz val="11"/>
        <color indexed="10"/>
        <rFont val="Times New Roman Cyr"/>
        <family val="1"/>
      </rPr>
      <t xml:space="preserve"> </t>
    </r>
    <r>
      <rPr>
        <sz val="10"/>
        <color indexed="10"/>
        <rFont val="Times New Roman Cyr"/>
        <family val="1"/>
      </rPr>
      <t xml:space="preserve">      </t>
    </r>
    <r>
      <rPr>
        <b/>
        <sz val="14"/>
        <color indexed="10"/>
        <rFont val="Times New Roman Cyr"/>
        <family val="1"/>
      </rPr>
      <t xml:space="preserve">! </t>
    </r>
  </si>
  <si>
    <t>Тренажер "Максим III-01" сердечно-легочной и мозговой реанимации пружинно-механический с индикацией правильности выполнения действий, настенным табло и тестовыми режимами</t>
  </si>
  <si>
    <r>
      <t xml:space="preserve">Тренажер "Максим III-01T12 K" сердечно-легочной и мозговой реанимации пружинно-механический с индикацией правильности выполнения действий, учебными 4-я текстовыми режимами, </t>
    </r>
    <r>
      <rPr>
        <sz val="10"/>
        <color indexed="53"/>
        <rFont val="Times New Roman Cyr"/>
        <family val="1"/>
      </rPr>
      <t>обучающий компьютерной интерактивной программой</t>
    </r>
    <r>
      <rPr>
        <sz val="10"/>
        <rFont val="Times New Roman Cyr"/>
        <family val="1"/>
      </rPr>
      <t xml:space="preserve"> и отображением всех действий на экране компьютера или пульта управления - манекеном</t>
    </r>
  </si>
  <si>
    <t>Имитаторы ранений и поражений для тренажера Максим</t>
  </si>
  <si>
    <t>Носилки санитарные</t>
  </si>
  <si>
    <t>Знак нарукавный Красного Креста</t>
  </si>
  <si>
    <t>Флаг Красного Креста</t>
  </si>
  <si>
    <t>Наглядные пособия  по ОБЖ</t>
  </si>
  <si>
    <t>Плакаты "Безопасность на улицах и дорогах" (12 шт.)</t>
  </si>
  <si>
    <t>Плакаты "Действия населения при авариях и катастрофах техногенного характера" (10 пл. ф.А3)</t>
  </si>
  <si>
    <t>Плакаты "Действия населения при стихийных бедствиях" (10 пл. ф.А3)</t>
  </si>
  <si>
    <t>Плакаты "Здоровый образ жизни" (8 шт.)</t>
  </si>
  <si>
    <t>Плакаты "Знаки дорожного движения" (8 шт.)</t>
  </si>
  <si>
    <t>Плакаты "Компьютер и безопасность" (2 шт.)</t>
  </si>
  <si>
    <t>Плакаты "Основы безопасности жизнедеятельности" (13 шт.)</t>
  </si>
  <si>
    <t>Плакаты "Терроризм" (9 шт.)</t>
  </si>
  <si>
    <t>Плакаты "Первая медицинская помощь при чрезвычайных ситуациях" (10 пл. ф.А3)</t>
  </si>
  <si>
    <t>Плакаты "Первая реанимационная и первая медицинская помощь" (6 шт.)</t>
  </si>
  <si>
    <t>Плакаты "Первичные средства пожаротушения" (4 шт.)</t>
  </si>
  <si>
    <t>Плакаты "Поведение в криминогенных ситуациях" (9 шт.)</t>
  </si>
  <si>
    <t>Плакаты "Пожарная безопасность" (11 шт.)</t>
  </si>
  <si>
    <t>Плакаты "Правила оказания первой медицинской помощи" (15 шт.)</t>
  </si>
  <si>
    <t>Плакаты "Терроризм - угроза обществу" (10 пл. ф.А3)</t>
  </si>
  <si>
    <t>Плакаты "Умей действовать при пожаре" (10 пл. ф.А3)</t>
  </si>
  <si>
    <t>Плакаты "Факторы, разрушающие здоровье человека" (8 шт.)</t>
  </si>
  <si>
    <t>Плакаты "Электробезопасность при напряжении до 1000 В" (3 шт.)</t>
  </si>
  <si>
    <t>Наглядные пособия по НВП</t>
  </si>
  <si>
    <t xml:space="preserve">Плакат "Автомат 5,45 мм АК-74 М" </t>
  </si>
  <si>
    <t>Плакат "Автомат 7,62 мм АКМС"</t>
  </si>
  <si>
    <t>Плакат "Автомат АКС 74-У"</t>
  </si>
  <si>
    <t>Плакат "Выверка оптических прицелов"</t>
  </si>
  <si>
    <t>Плакат "Пистолеты-пулеметы специального назначения: ПП-93, Кедр, Кипарис, Бизон-2"</t>
  </si>
  <si>
    <t>Плакат "Подствольный гранатомет ГП-25"</t>
  </si>
  <si>
    <t>Плакат "ПСО-1 (прицел)"</t>
  </si>
  <si>
    <t>Плакат "Ручной пулемет Калашникова РПК-74"</t>
  </si>
  <si>
    <t>Плакат "Снайперская винтовка Драгунова СВД"</t>
  </si>
  <si>
    <t>Плакат "Спецсредства раздражающего действия"</t>
  </si>
  <si>
    <t>Плакаты "9-мм пистолет Макарова"</t>
  </si>
  <si>
    <t>Плакаты "Герои Великой Отечественной войны (11 пл. ф. А3)"</t>
  </si>
  <si>
    <t>Плакаты "Дети - герои Великой Отечественной (11 пл. ф. А3)"</t>
  </si>
  <si>
    <t>Плакаты "Защитные сооружения ГО" (10 пл. ф.А3)</t>
  </si>
  <si>
    <t>Плакаты "Огневая подготовка" (10 пл. ф.А3)</t>
  </si>
  <si>
    <t>Плакаты "Символы России и ВС" (13 пл., ф. А3)</t>
  </si>
  <si>
    <t xml:space="preserve">Плакаты "Средства защиты органов дыхания-противогазы, респираторы" </t>
  </si>
  <si>
    <t>Плакаты "Уголок гражданской защиты" (10 пл. ф.А3)</t>
  </si>
  <si>
    <t>Учебная литература</t>
  </si>
  <si>
    <t>Брошюра "Верность воинскому долгу"</t>
  </si>
  <si>
    <t>Брошюра "Военная топография"</t>
  </si>
  <si>
    <t>Брошюра "Вооруженные силы России"</t>
  </si>
  <si>
    <t>Брошюра "Действия  населения по предупреждению террористических акций"</t>
  </si>
  <si>
    <t>Брошюра "Защита Отечества — обязанность каждого гражданина"</t>
  </si>
  <si>
    <t>Брошюра "Как планировать мероприятия по ГО и ЧС на объекте"</t>
  </si>
  <si>
    <t>Брошюра "Обеспечение пожарной безопасности на объекте"</t>
  </si>
  <si>
    <t>Брошюра "Огневая подготовка"</t>
  </si>
  <si>
    <t xml:space="preserve">Брошюра "Первая медицинская помощь при чрезвычайных ситуациях" </t>
  </si>
  <si>
    <t>Брошюра "Средства защиты органов дыхания и кожи"</t>
  </si>
  <si>
    <t>Брошюра "Строевая подготовка"</t>
  </si>
  <si>
    <t>Брошюра "Тактическая подготовка"</t>
  </si>
  <si>
    <t>Брошюра "Уставы вооруженных сил"</t>
  </si>
  <si>
    <t>Брошюра "Физическая подготовка"</t>
  </si>
  <si>
    <t>Топографическая карта и условные знаки</t>
  </si>
  <si>
    <t>Слайды, фолии (кодопленки)</t>
  </si>
  <si>
    <t>Стихии Земли (120 слайдов)</t>
  </si>
  <si>
    <t>Видеофильмы (DVD)</t>
  </si>
  <si>
    <t>Адмирал флота Н.Г.Кузнецов</t>
  </si>
  <si>
    <t>Бородино и его герои</t>
  </si>
  <si>
    <t>Великая Отечественная война 1941-1945 гг.</t>
  </si>
  <si>
    <t xml:space="preserve">Военно-воздушные силы России </t>
  </si>
  <si>
    <t>Военно-исторические экскурсии и реконструкции. Великая Отечественная война</t>
  </si>
  <si>
    <t xml:space="preserve">Военно-морской флот России </t>
  </si>
  <si>
    <t xml:space="preserve">Воздушно-десантные войска </t>
  </si>
  <si>
    <t xml:space="preserve">Жить или не жить </t>
  </si>
  <si>
    <t>За нами Москва</t>
  </si>
  <si>
    <t>История Второй Мировой войны</t>
  </si>
  <si>
    <t>История и выдающиеся конструкторы российского оружия</t>
  </si>
  <si>
    <t>Курская битва</t>
  </si>
  <si>
    <t>ОБЖ. Основы противопожарной безопасности</t>
  </si>
  <si>
    <t>ОБЖ. Улица полна неожиданностей</t>
  </si>
  <si>
    <t>ОБЖ. Чрезвычайные ситуации природного и техногенного характера</t>
  </si>
  <si>
    <t xml:space="preserve">Право на жизнь (профилактика наркомании ) </t>
  </si>
  <si>
    <t>Сталинградская битва</t>
  </si>
  <si>
    <t xml:space="preserve">Сухопутные войска </t>
  </si>
  <si>
    <t>Техника и вооружение ПВО</t>
  </si>
  <si>
    <t>ИТОГО "Кабинет ОБЖ и НВП"</t>
  </si>
  <si>
    <t>Брошюра "Справочник призывника"</t>
  </si>
  <si>
    <t>Жгут кровоостанавливающий</t>
  </si>
  <si>
    <t>Брошюра "Боевые традиции ВС. Символы воинской чести"</t>
  </si>
  <si>
    <t>Брошюра "Обучение детей основам безопасного поведения на улицах и дорогах"</t>
  </si>
  <si>
    <t>Брошюра "Основы медицинских знаний. Первая медицинская помощь"</t>
  </si>
  <si>
    <t>ОБЖ. Основы безопасности на воде</t>
  </si>
  <si>
    <t>Плакаты "Великие полководцы и флотоводцы России "</t>
  </si>
  <si>
    <t>Бинт марлевый нестерильный, 5м*10см</t>
  </si>
  <si>
    <t>Бинт марлевый нестерильный, 7м*14см</t>
  </si>
  <si>
    <t>Повязка медицинская большая</t>
  </si>
  <si>
    <t>Повязка медицинская малая</t>
  </si>
  <si>
    <t>Пакет гипотермический</t>
  </si>
  <si>
    <t>Макет автомата ММГ АКМ</t>
  </si>
  <si>
    <t>Макет гранаты Ф1</t>
  </si>
  <si>
    <t>Макет гранаты РГД-5</t>
  </si>
  <si>
    <t>Газодымозащитный комплект (ГДЗК)</t>
  </si>
  <si>
    <t>Самоспасатель фильтрующий "Феникс-2"</t>
  </si>
  <si>
    <t>Аптечка универсальная ( пластиковый чемоданчик)</t>
  </si>
  <si>
    <t>Плакаты "Пожарная безопасность" (3 пл.)</t>
  </si>
  <si>
    <t>Тренажер для оказания первой медицинской помощи</t>
  </si>
  <si>
    <t>Лямка носилочная (с хранения)</t>
  </si>
  <si>
    <t>Вата компрессная</t>
  </si>
  <si>
    <t>Плакаты "Сигналы светофоров" (2 шт)</t>
  </si>
  <si>
    <t>Плакаты "Ордена и медали России"</t>
  </si>
  <si>
    <t>Плакаты "Военная форма одежды"</t>
  </si>
  <si>
    <t>Макет пистолета Макарова</t>
  </si>
  <si>
    <t>Лазерный тир ЛТ 310ПМ</t>
  </si>
  <si>
    <r>
      <t xml:space="preserve">!  </t>
    </r>
    <r>
      <rPr>
        <sz val="10"/>
        <color indexed="10"/>
        <rFont val="Arial Black"/>
        <family val="2"/>
      </rPr>
      <t xml:space="preserve"> </t>
    </r>
    <r>
      <rPr>
        <sz val="10"/>
        <color indexed="10"/>
        <rFont val="Times New Roman Cyr"/>
        <family val="1"/>
      </rPr>
      <t xml:space="preserve">     </t>
    </r>
    <r>
      <rPr>
        <sz val="10"/>
        <rFont val="Times New Roman Cyr"/>
        <family val="1"/>
      </rPr>
      <t xml:space="preserve"> </t>
    </r>
    <r>
      <rPr>
        <b/>
        <sz val="10.5"/>
        <color indexed="17"/>
        <rFont val="Times New Roman Cyr"/>
        <family val="1"/>
      </rPr>
      <t xml:space="preserve">Выберите наиболее подходящий Вам вариант </t>
    </r>
  </si>
  <si>
    <t>Тренажер Боец 2.2.2 -(1 макет автомата +1макет пистолета)</t>
  </si>
  <si>
    <t>Тренажер Боец 2.1.2 -(Сейф+компьютер+1 макет автомата +1макет пистолета)</t>
  </si>
  <si>
    <t xml:space="preserve">Кабинет ОБЖ и НВП   </t>
  </si>
  <si>
    <t>Плакат "Военная присяга" (ф.А2)</t>
  </si>
  <si>
    <t>Плакат "Военно-учетные специальности солдат, матросов, сержантов и старшин"  ( ф. А2)</t>
  </si>
  <si>
    <t>Плакат "Вооруженные силы - защитники Отечества"</t>
  </si>
  <si>
    <t>Плакат "Караульная служба" (ф.А2)</t>
  </si>
  <si>
    <t>Плакат "Мины Российской армии"  (ф. А2)</t>
  </si>
  <si>
    <t>Плакат "Нормативы по прикладной физической подготовке"  (ф. А2)</t>
  </si>
  <si>
    <t>Плакат "Нормативы по радиационной, химической и биологической защите"  (ф. А2)</t>
  </si>
  <si>
    <t>Плакат "Обязательная подготовка граждан к военной службе"  (ф. А2)</t>
  </si>
  <si>
    <t>Плакат "Первоначальная постановка граждан на воинский учет"  (ф. А2)</t>
  </si>
  <si>
    <t>Плакат "Погоны и знаки различия военнослужащих России"(ф.А2)</t>
  </si>
  <si>
    <t>Плакат "Приборы химической разведки и контроля "  (ф. А2)</t>
  </si>
  <si>
    <t>Плакат "Проверка боя стрелкового оружия" (1000х700)</t>
  </si>
  <si>
    <t>Плакат "Символы МЧС России" (ф. А2)</t>
  </si>
  <si>
    <t>Плакат "Строевая подготовка" (ф.А2)</t>
  </si>
  <si>
    <t>Плакат "Структура Вооруженных Сил РФ" (ф.А2)</t>
  </si>
  <si>
    <t>Плакат "Фортификационные сооружения "  (ф. А2)</t>
  </si>
  <si>
    <t>Плакаты "Боевые корабли ВМФ" (14 пл. ф. А4)</t>
  </si>
  <si>
    <t>Плакаты "Боевые самолеты и вертолеты" (18 пл. ф. А4)</t>
  </si>
  <si>
    <t>Плакаты "Бронетанковая техника" (11 пл. ф.А3)</t>
  </si>
  <si>
    <t>Плакаты "Великая Отечественная война" (11 пл. ф. А3)</t>
  </si>
  <si>
    <t>Плакаты "Великая Победа" (10 пл. ф. А3)"</t>
  </si>
  <si>
    <t>Плакаты "Дни воинской славы России" (17 пл. ф.А3)</t>
  </si>
  <si>
    <t>Плакаты "Организация Гражданской обороны"   (11 пл. ф. А2)</t>
  </si>
  <si>
    <t>Плакаты "Оружие России" (8 пл.)</t>
  </si>
  <si>
    <t>Плакаты "Основы военной службы" (10 пл.)</t>
  </si>
  <si>
    <t>Плакаты "Ракеты и артиллерия" (14 пл.)</t>
  </si>
  <si>
    <t>Плакаты "Ручные гранаты" (10 пл.)</t>
  </si>
  <si>
    <t>Плакаты "Символы воинской чести" (5 пл.)</t>
  </si>
  <si>
    <t>Плакаты "Служу России" (11 пл. ф. А3)</t>
  </si>
  <si>
    <t>Плакаты "Средства противовоздушной обороны" (11 пл.)</t>
  </si>
  <si>
    <t>Плакаты "Стрелковое оружие, гранатометы, огнеметы" (11 пл.)</t>
  </si>
  <si>
    <t>Подростковая наркомания. Навыки противостояния (электронное пособие)</t>
  </si>
  <si>
    <t>Линейка визирная (пластик)</t>
  </si>
  <si>
    <t>Косынка перевязочная</t>
  </si>
  <si>
    <t>Шина Крамера (проволочная) для ног</t>
  </si>
  <si>
    <t>Шина Крамера (проволочная) для рук</t>
  </si>
  <si>
    <t>тел./факс: +7 (495) 640-0256</t>
  </si>
  <si>
    <t>Булавка безопасная (4 шт)</t>
  </si>
  <si>
    <t>Интерактивное пособие "ОБЖ. Основы безопасности личности, общества, государства"</t>
  </si>
  <si>
    <t>Интерактивное пособие "ОБЖ. Основы военной службы"</t>
  </si>
  <si>
    <t>Приемы и правила метания ручных гранат и стрельбы из гранатомета</t>
  </si>
  <si>
    <t>Основы и правила стрельбы из стрелкового оружия"</t>
  </si>
  <si>
    <t>Цифровая лаборатория по физиологии</t>
  </si>
  <si>
    <t>Плакаты "Действия населения при авариях и катастрофах техногенного характера" (11 пл. ф.А3)</t>
  </si>
  <si>
    <t xml:space="preserve">Плакат "Пистолет Токарева ТТ" (1000х700) </t>
  </si>
  <si>
    <t xml:space="preserve">Плакат "Пистолет ПМ" (1000х700) </t>
  </si>
  <si>
    <t>Плакат "Пистолет ИЖ-71" (1000х700)</t>
  </si>
  <si>
    <t xml:space="preserve">Плакат "Ручные гранаты" (1000х700) </t>
  </si>
  <si>
    <t xml:space="preserve">Плакат "Взрывные устройства" 70*100 </t>
  </si>
  <si>
    <t xml:space="preserve">Плакаты "Аварийно-спасательные и другие неотложные работы " (10 шт) </t>
  </si>
  <si>
    <t xml:space="preserve">Плакаты "На службе Отечеству" (10 шт.) </t>
  </si>
  <si>
    <t xml:space="preserve">Плакаты "Тактическая подготовка" (10 шт.) </t>
  </si>
  <si>
    <t xml:space="preserve">Плакат "Требования безопасности при стрельбе из стрелкового оружия" (1000х700) </t>
  </si>
  <si>
    <t xml:space="preserve">Плакат "Приемы и правила стрельбы из пистолета ПМ" </t>
  </si>
  <si>
    <t>Брошюра "Воинская обязанность граждан РФ"</t>
  </si>
  <si>
    <r>
      <t xml:space="preserve">*Указано </t>
    </r>
    <r>
      <rPr>
        <b/>
        <i/>
        <sz val="10"/>
        <color indexed="60"/>
        <rFont val="Times New Roman"/>
        <family val="1"/>
      </rPr>
      <t>рекомендуемое</t>
    </r>
    <r>
      <rPr>
        <i/>
        <sz val="10"/>
        <color indexed="60"/>
        <rFont val="Times New Roman"/>
        <family val="1"/>
      </rPr>
      <t xml:space="preserve"> количество, которое может изменяться в зависимости от потребности Покупателя.</t>
    </r>
  </si>
  <si>
    <r>
      <t>К-во</t>
    </r>
    <r>
      <rPr>
        <b/>
        <sz val="10"/>
        <color indexed="60"/>
        <rFont val="Times New Roman Cyr"/>
        <family val="0"/>
      </rPr>
      <t>*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</si>
</sst>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_(* #,##0.00_);_(* \(#,##0.00\);_(* \-??_);_(@_)"/>
    <numFmt numFmtId="182" formatCode="_-* #,##0_р_._-;\-* #,##0_р_._-;_-* \-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sz val="10"/>
      <color indexed="10"/>
      <name val="Times New Roman Cyr"/>
      <family val="1"/>
    </font>
    <font>
      <b/>
      <sz val="10.5"/>
      <color indexed="17"/>
      <name val="Times New Roman Cyr"/>
      <family val="1"/>
    </font>
    <font>
      <b/>
      <sz val="10"/>
      <color indexed="60"/>
      <name val="Times New Roman Cyr"/>
      <family val="1"/>
    </font>
    <font>
      <sz val="10"/>
      <color indexed="8"/>
      <name val="Times New Roman"/>
      <family val="1"/>
    </font>
    <font>
      <b/>
      <sz val="14"/>
      <color indexed="10"/>
      <name val="Times New Roman Cyr"/>
      <family val="1"/>
    </font>
    <font>
      <b/>
      <sz val="11"/>
      <color indexed="10"/>
      <name val="Times New Roman Cyr"/>
      <family val="1"/>
    </font>
    <font>
      <b/>
      <sz val="11"/>
      <color indexed="17"/>
      <name val="Times New Roman Cyr"/>
      <family val="1"/>
    </font>
    <font>
      <sz val="11"/>
      <color indexed="10"/>
      <name val="Times New Roman Cyr"/>
      <family val="1"/>
    </font>
    <font>
      <sz val="10"/>
      <color indexed="53"/>
      <name val="Times New Roman Cyr"/>
      <family val="1"/>
    </font>
    <font>
      <sz val="9"/>
      <name val="Times New Roman"/>
      <family val="1"/>
    </font>
    <font>
      <sz val="10"/>
      <color indexed="8"/>
      <name val="Times New Roman Cyr"/>
      <family val="1"/>
    </font>
    <font>
      <b/>
      <sz val="12"/>
      <color indexed="10"/>
      <name val="Arial Black"/>
      <family val="2"/>
    </font>
    <font>
      <sz val="10"/>
      <color indexed="10"/>
      <name val="Arial Black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0"/>
      <name val="Times New Roman"/>
      <family val="1"/>
    </font>
    <font>
      <b/>
      <i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53" applyFont="1" applyAlignment="1">
      <alignment vertical="top" wrapText="1"/>
      <protection/>
    </xf>
    <xf numFmtId="0" fontId="3" fillId="0" borderId="10" xfId="58" applyFont="1" applyFill="1" applyBorder="1" applyAlignment="1">
      <alignment horizontal="center" vertical="top" wrapText="1"/>
      <protection/>
    </xf>
    <xf numFmtId="182" fontId="3" fillId="0" borderId="11" xfId="75" applyNumberFormat="1" applyFont="1" applyFill="1" applyBorder="1" applyAlignment="1" applyProtection="1">
      <alignment horizontal="center" vertical="top" wrapText="1"/>
      <protection/>
    </xf>
    <xf numFmtId="182" fontId="3" fillId="0" borderId="12" xfId="75" applyNumberFormat="1" applyFont="1" applyFill="1" applyBorder="1" applyAlignment="1" applyProtection="1">
      <alignment horizontal="center" vertical="top" wrapText="1"/>
      <protection/>
    </xf>
    <xf numFmtId="0" fontId="4" fillId="0" borderId="10" xfId="58" applyFont="1" applyFill="1" applyBorder="1" applyAlignment="1">
      <alignment horizontal="center" vertical="top" wrapText="1"/>
      <protection/>
    </xf>
    <xf numFmtId="0" fontId="3" fillId="0" borderId="13" xfId="58" applyFont="1" applyFill="1" applyBorder="1" applyAlignment="1">
      <alignment vertical="top" wrapText="1"/>
      <protection/>
    </xf>
    <xf numFmtId="182" fontId="3" fillId="0" borderId="10" xfId="75" applyNumberFormat="1" applyFont="1" applyFill="1" applyBorder="1" applyAlignment="1" applyProtection="1">
      <alignment horizontal="center" vertical="top" wrapText="1"/>
      <protection/>
    </xf>
    <xf numFmtId="182" fontId="3" fillId="0" borderId="10" xfId="75" applyNumberFormat="1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>
      <alignment vertical="top" wrapText="1"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180" fontId="3" fillId="0" borderId="10" xfId="75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Alignment="1">
      <alignment vertical="top" wrapText="1"/>
    </xf>
    <xf numFmtId="0" fontId="3" fillId="0" borderId="10" xfId="59" applyFont="1" applyFill="1" applyBorder="1" applyAlignment="1">
      <alignment vertical="top" wrapText="1"/>
      <protection/>
    </xf>
    <xf numFmtId="1" fontId="5" fillId="0" borderId="13" xfId="0" applyNumberFormat="1" applyFont="1" applyBorder="1" applyAlignment="1">
      <alignment horizontal="center" vertical="top"/>
    </xf>
    <xf numFmtId="180" fontId="3" fillId="0" borderId="14" xfId="75" applyNumberFormat="1" applyFont="1" applyFill="1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0" xfId="58" applyFont="1" applyFill="1" applyBorder="1" applyAlignment="1">
      <alignment vertical="top" wrapText="1"/>
      <protection/>
    </xf>
    <xf numFmtId="0" fontId="3" fillId="0" borderId="13" xfId="58" applyFont="1" applyFill="1" applyBorder="1" applyAlignment="1">
      <alignment horizontal="center" vertical="top" wrapText="1"/>
      <protection/>
    </xf>
    <xf numFmtId="0" fontId="3" fillId="0" borderId="10" xfId="59" applyFont="1" applyBorder="1" applyAlignment="1">
      <alignment horizontal="center" vertical="top"/>
      <protection/>
    </xf>
    <xf numFmtId="180" fontId="3" fillId="0" borderId="15" xfId="75" applyNumberFormat="1" applyFont="1" applyFill="1" applyBorder="1" applyAlignment="1" applyProtection="1">
      <alignment horizontal="right" vertical="top" wrapText="1"/>
      <protection/>
    </xf>
    <xf numFmtId="180" fontId="3" fillId="0" borderId="13" xfId="75" applyNumberFormat="1" applyFont="1" applyFill="1" applyBorder="1" applyAlignment="1" applyProtection="1">
      <alignment horizontal="right" vertical="top" wrapText="1"/>
      <protection/>
    </xf>
    <xf numFmtId="0" fontId="3" fillId="0" borderId="10" xfId="58" applyFont="1" applyFill="1" applyBorder="1" applyAlignment="1">
      <alignment horizontal="left" vertical="top" wrapText="1"/>
      <protection/>
    </xf>
    <xf numFmtId="0" fontId="3" fillId="0" borderId="10" xfId="58" applyFont="1" applyFill="1" applyBorder="1" applyAlignment="1">
      <alignment horizontal="center" vertical="top" wrapText="1"/>
      <protection/>
    </xf>
    <xf numFmtId="0" fontId="4" fillId="0" borderId="10" xfId="58" applyFont="1" applyBorder="1" applyAlignment="1">
      <alignment horizontal="center" vertical="top" wrapText="1"/>
      <protection/>
    </xf>
    <xf numFmtId="180" fontId="3" fillId="0" borderId="16" xfId="75" applyNumberFormat="1" applyFont="1" applyFill="1" applyBorder="1" applyAlignment="1" applyProtection="1">
      <alignment horizontal="right" vertical="top" wrapText="1"/>
      <protection/>
    </xf>
    <xf numFmtId="180" fontId="3" fillId="0" borderId="17" xfId="75" applyNumberFormat="1" applyFont="1" applyFill="1" applyBorder="1" applyAlignment="1" applyProtection="1">
      <alignment horizontal="right" vertical="top" wrapText="1"/>
      <protection/>
    </xf>
    <xf numFmtId="180" fontId="3" fillId="0" borderId="11" xfId="75" applyNumberFormat="1" applyFont="1" applyFill="1" applyBorder="1" applyAlignment="1" applyProtection="1">
      <alignment horizontal="right" vertical="top" wrapText="1"/>
      <protection/>
    </xf>
    <xf numFmtId="0" fontId="3" fillId="0" borderId="10" xfId="58" applyFont="1" applyBorder="1" applyAlignment="1">
      <alignment horizontal="center" vertical="top" wrapText="1"/>
      <protection/>
    </xf>
    <xf numFmtId="0" fontId="5" fillId="0" borderId="10" xfId="59" applyFont="1" applyFill="1" applyBorder="1" applyAlignment="1">
      <alignment vertical="top" wrapText="1"/>
      <protection/>
    </xf>
    <xf numFmtId="0" fontId="3" fillId="0" borderId="18" xfId="58" applyFont="1" applyFill="1" applyBorder="1" applyAlignment="1">
      <alignment vertical="top" wrapText="1"/>
      <protection/>
    </xf>
    <xf numFmtId="0" fontId="3" fillId="0" borderId="10" xfId="75" applyNumberFormat="1" applyFont="1" applyFill="1" applyBorder="1" applyAlignment="1" applyProtection="1">
      <alignment horizontal="center" vertical="top" wrapText="1"/>
      <protection/>
    </xf>
    <xf numFmtId="0" fontId="5" fillId="0" borderId="10" xfId="59" applyFont="1" applyFill="1" applyBorder="1" applyAlignment="1">
      <alignment horizontal="center" vertical="top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80" fontId="3" fillId="0" borderId="13" xfId="58" applyNumberFormat="1" applyFont="1" applyFill="1" applyBorder="1" applyAlignment="1">
      <alignment horizontal="right" vertical="top" wrapText="1"/>
      <protection/>
    </xf>
    <xf numFmtId="0" fontId="3" fillId="0" borderId="12" xfId="58" applyFont="1" applyFill="1" applyBorder="1" applyAlignment="1">
      <alignment horizontal="left" vertical="top" wrapText="1"/>
      <protection/>
    </xf>
    <xf numFmtId="0" fontId="3" fillId="0" borderId="12" xfId="58" applyFont="1" applyFill="1" applyBorder="1" applyAlignment="1">
      <alignment horizontal="center" vertical="top" wrapText="1"/>
      <protection/>
    </xf>
    <xf numFmtId="180" fontId="3" fillId="0" borderId="12" xfId="75" applyNumberFormat="1" applyFont="1" applyFill="1" applyBorder="1" applyAlignment="1" applyProtection="1">
      <alignment horizontal="right" vertical="top" wrapText="1"/>
      <protection/>
    </xf>
    <xf numFmtId="0" fontId="3" fillId="0" borderId="19" xfId="58" applyFont="1" applyFill="1" applyBorder="1" applyAlignment="1">
      <alignment horizontal="left" vertical="top" wrapText="1"/>
      <protection/>
    </xf>
    <xf numFmtId="180" fontId="3" fillId="0" borderId="20" xfId="75" applyNumberFormat="1" applyFont="1" applyFill="1" applyBorder="1" applyAlignment="1" applyProtection="1">
      <alignment horizontal="right" vertical="top" wrapText="1"/>
      <protection/>
    </xf>
    <xf numFmtId="0" fontId="3" fillId="0" borderId="14" xfId="58" applyFont="1" applyFill="1" applyBorder="1" applyAlignment="1">
      <alignment horizontal="left" vertical="top" wrapText="1"/>
      <protection/>
    </xf>
    <xf numFmtId="0" fontId="3" fillId="0" borderId="14" xfId="58" applyFont="1" applyFill="1" applyBorder="1" applyAlignment="1">
      <alignment horizontal="center" vertical="top" wrapText="1"/>
      <protection/>
    </xf>
    <xf numFmtId="0" fontId="3" fillId="0" borderId="10" xfId="58" applyFont="1" applyFill="1" applyBorder="1" applyAlignment="1">
      <alignment vertical="top" wrapText="1"/>
      <protection/>
    </xf>
    <xf numFmtId="180" fontId="3" fillId="0" borderId="13" xfId="75" applyNumberFormat="1" applyFont="1" applyFill="1" applyBorder="1" applyAlignment="1" applyProtection="1">
      <alignment horizontal="right" vertical="top" wrapText="1"/>
      <protection/>
    </xf>
    <xf numFmtId="0" fontId="3" fillId="0" borderId="10" xfId="58" applyFont="1" applyBorder="1" applyAlignment="1">
      <alignment horizontal="left" vertical="top" wrapText="1"/>
      <protection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4" fontId="3" fillId="0" borderId="13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 applyProtection="1">
      <alignment vertical="top"/>
      <protection/>
    </xf>
    <xf numFmtId="0" fontId="4" fillId="0" borderId="10" xfId="58" applyFont="1" applyBorder="1" applyAlignment="1">
      <alignment horizontal="left" vertical="top" wrapText="1"/>
      <protection/>
    </xf>
    <xf numFmtId="0" fontId="3" fillId="0" borderId="10" xfId="58" applyFont="1" applyBorder="1" applyAlignment="1">
      <alignment vertical="top" wrapText="1"/>
      <protection/>
    </xf>
    <xf numFmtId="180" fontId="4" fillId="0" borderId="10" xfId="58" applyNumberFormat="1" applyFont="1" applyBorder="1" applyAlignment="1">
      <alignment horizontal="right" vertical="top" wrapText="1"/>
      <protection/>
    </xf>
    <xf numFmtId="0" fontId="3" fillId="0" borderId="12" xfId="58" applyFont="1" applyBorder="1" applyAlignment="1">
      <alignment horizontal="center" vertical="top" wrapText="1"/>
      <protection/>
    </xf>
    <xf numFmtId="0" fontId="3" fillId="0" borderId="21" xfId="58" applyFont="1" applyFill="1" applyBorder="1" applyAlignment="1">
      <alignment horizontal="left" vertical="top" wrapText="1"/>
      <protection/>
    </xf>
    <xf numFmtId="0" fontId="3" fillId="0" borderId="22" xfId="58" applyFont="1" applyFill="1" applyBorder="1" applyAlignment="1">
      <alignment horizontal="left" vertical="top" wrapText="1"/>
      <protection/>
    </xf>
    <xf numFmtId="180" fontId="3" fillId="0" borderId="22" xfId="75" applyNumberFormat="1" applyFont="1" applyFill="1" applyBorder="1" applyAlignment="1" applyProtection="1">
      <alignment horizontal="right" vertical="top" wrapText="1"/>
      <protection/>
    </xf>
    <xf numFmtId="0" fontId="3" fillId="0" borderId="22" xfId="58" applyFont="1" applyFill="1" applyBorder="1" applyAlignment="1">
      <alignment horizontal="center" vertical="top" wrapText="1"/>
      <protection/>
    </xf>
    <xf numFmtId="0" fontId="16" fillId="0" borderId="10" xfId="0" applyFont="1" applyFill="1" applyBorder="1" applyAlignment="1">
      <alignment horizontal="left" vertical="top" wrapText="1"/>
    </xf>
    <xf numFmtId="0" fontId="3" fillId="0" borderId="0" xfId="53" applyFont="1" applyAlignment="1">
      <alignment vertical="top"/>
      <protection/>
    </xf>
    <xf numFmtId="0" fontId="3" fillId="0" borderId="0" xfId="53" applyFont="1" applyFill="1" applyAlignment="1">
      <alignment vertical="top"/>
      <protection/>
    </xf>
    <xf numFmtId="0" fontId="3" fillId="0" borderId="0" xfId="59" applyFont="1" applyAlignment="1">
      <alignment vertical="top"/>
      <protection/>
    </xf>
    <xf numFmtId="0" fontId="3" fillId="0" borderId="0" xfId="53" applyFont="1" applyAlignment="1">
      <alignment horizontal="right" vertical="top"/>
      <protection/>
    </xf>
    <xf numFmtId="0" fontId="3" fillId="0" borderId="0" xfId="58" applyFont="1" applyAlignment="1">
      <alignment vertical="top"/>
      <protection/>
    </xf>
    <xf numFmtId="0" fontId="3" fillId="0" borderId="23" xfId="58" applyFont="1" applyFill="1" applyBorder="1" applyAlignment="1">
      <alignment horizontal="left" vertical="top" wrapText="1"/>
      <protection/>
    </xf>
    <xf numFmtId="0" fontId="8" fillId="0" borderId="10" xfId="58" applyFont="1" applyFill="1" applyBorder="1" applyAlignment="1">
      <alignment horizontal="center" vertical="top" wrapText="1"/>
      <protection/>
    </xf>
    <xf numFmtId="0" fontId="8" fillId="0" borderId="24" xfId="58" applyFont="1" applyFill="1" applyBorder="1" applyAlignment="1">
      <alignment horizontal="center" vertical="top" wrapText="1"/>
      <protection/>
    </xf>
    <xf numFmtId="0" fontId="8" fillId="0" borderId="12" xfId="58" applyFont="1" applyFill="1" applyBorder="1" applyAlignment="1">
      <alignment horizontal="center" vertical="top" wrapText="1"/>
      <protection/>
    </xf>
    <xf numFmtId="0" fontId="3" fillId="0" borderId="0" xfId="58" applyFont="1" applyAlignment="1">
      <alignment vertical="top" wrapText="1"/>
      <protection/>
    </xf>
    <xf numFmtId="0" fontId="3" fillId="0" borderId="0" xfId="58" applyFont="1" applyAlignment="1">
      <alignment horizontal="center" vertical="top" wrapText="1"/>
      <protection/>
    </xf>
    <xf numFmtId="0" fontId="3" fillId="0" borderId="24" xfId="58" applyFont="1" applyFill="1" applyBorder="1" applyAlignment="1">
      <alignment horizontal="center" vertical="top" wrapText="1"/>
      <protection/>
    </xf>
    <xf numFmtId="180" fontId="3" fillId="0" borderId="25" xfId="75" applyNumberFormat="1" applyFont="1" applyFill="1" applyBorder="1" applyAlignment="1" applyProtection="1">
      <alignment horizontal="right" vertical="top" wrapText="1"/>
      <protection/>
    </xf>
    <xf numFmtId="0" fontId="3" fillId="0" borderId="0" xfId="58" applyFont="1">
      <alignment/>
      <protection/>
    </xf>
    <xf numFmtId="180" fontId="3" fillId="0" borderId="26" xfId="75" applyNumberFormat="1" applyFont="1" applyFill="1" applyBorder="1" applyAlignment="1" applyProtection="1">
      <alignment horizontal="right" vertical="top" wrapText="1"/>
      <protection/>
    </xf>
    <xf numFmtId="0" fontId="1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58" applyFont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vertical="top" wrapText="1"/>
      <protection/>
    </xf>
    <xf numFmtId="0" fontId="3" fillId="0" borderId="14" xfId="58" applyFont="1" applyBorder="1" applyAlignment="1">
      <alignment horizontal="center" vertical="top" wrapText="1"/>
      <protection/>
    </xf>
    <xf numFmtId="0" fontId="3" fillId="0" borderId="27" xfId="58" applyFont="1" applyBorder="1">
      <alignment/>
      <protection/>
    </xf>
    <xf numFmtId="0" fontId="3" fillId="0" borderId="28" xfId="58" applyFont="1" applyFill="1" applyBorder="1" applyAlignment="1">
      <alignment horizontal="left" vertical="top" wrapText="1"/>
      <protection/>
    </xf>
    <xf numFmtId="0" fontId="8" fillId="0" borderId="29" xfId="58" applyFont="1" applyFill="1" applyBorder="1" applyAlignment="1">
      <alignment horizontal="center" vertical="top" wrapText="1"/>
      <protection/>
    </xf>
    <xf numFmtId="180" fontId="3" fillId="0" borderId="30" xfId="75" applyNumberFormat="1" applyFont="1" applyFill="1" applyBorder="1" applyAlignment="1" applyProtection="1">
      <alignment horizontal="right" vertical="top" wrapText="1"/>
      <protection/>
    </xf>
    <xf numFmtId="0" fontId="3" fillId="0" borderId="10" xfId="58" applyFont="1" applyFill="1" applyBorder="1" applyAlignment="1">
      <alignment wrapText="1"/>
      <protection/>
    </xf>
    <xf numFmtId="0" fontId="3" fillId="0" borderId="0" xfId="58" applyFont="1" applyAlignment="1">
      <alignment horizontal="center" wrapText="1"/>
      <protection/>
    </xf>
    <xf numFmtId="0" fontId="3" fillId="0" borderId="0" xfId="58" applyFont="1" applyAlignment="1">
      <alignment wrapText="1"/>
      <protection/>
    </xf>
    <xf numFmtId="0" fontId="15" fillId="0" borderId="0" xfId="58" applyFont="1">
      <alignment/>
      <protection/>
    </xf>
    <xf numFmtId="180" fontId="3" fillId="0" borderId="0" xfId="75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3" fillId="0" borderId="10" xfId="58" applyFont="1" applyBorder="1" applyAlignment="1">
      <alignment horizontal="left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180" fontId="3" fillId="0" borderId="13" xfId="75" applyNumberFormat="1" applyFont="1" applyFill="1" applyBorder="1" applyAlignment="1" applyProtection="1">
      <alignment horizontal="right" vertical="center" wrapText="1"/>
      <protection/>
    </xf>
    <xf numFmtId="180" fontId="3" fillId="0" borderId="10" xfId="75" applyNumberFormat="1" applyFont="1" applyFill="1" applyBorder="1" applyAlignment="1" applyProtection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0" fontId="17" fillId="0" borderId="31" xfId="58" applyFont="1" applyBorder="1" applyAlignment="1">
      <alignment horizontal="center" vertical="center" wrapText="1"/>
      <protection/>
    </xf>
    <xf numFmtId="0" fontId="10" fillId="0" borderId="31" xfId="58" applyFont="1" applyBorder="1" applyAlignment="1">
      <alignment horizontal="center" vertical="center" wrapText="1"/>
      <protection/>
    </xf>
    <xf numFmtId="0" fontId="59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_НВП_ОБЖ_СО" xfId="58"/>
    <cellStyle name="Обычный_Химия_L-микро200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3" xfId="71"/>
    <cellStyle name="Финансовый 4" xfId="72"/>
    <cellStyle name="Финансовый 5" xfId="73"/>
    <cellStyle name="Финансовый 6" xfId="74"/>
    <cellStyle name="Финансовый 7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66675</xdr:rowOff>
    </xdr:from>
    <xdr:to>
      <xdr:col>0</xdr:col>
      <xdr:colOff>2200275</xdr:colOff>
      <xdr:row>5</xdr:row>
      <xdr:rowOff>57150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8600"/>
          <a:ext cx="2114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J205"/>
  <sheetViews>
    <sheetView tabSelected="1" workbookViewId="0" topLeftCell="A1">
      <selection activeCell="B9" sqref="B9"/>
    </sheetView>
  </sheetViews>
  <sheetFormatPr defaultColWidth="9.140625" defaultRowHeight="15"/>
  <cols>
    <col min="1" max="1" width="66.8515625" style="71" customWidth="1"/>
    <col min="2" max="2" width="8.421875" style="71" customWidth="1"/>
    <col min="3" max="3" width="9.8515625" style="72" customWidth="1"/>
    <col min="4" max="4" width="12.28125" style="71" customWidth="1"/>
    <col min="5" max="5" width="12.8515625" style="66" customWidth="1"/>
    <col min="6" max="16384" width="9.140625" style="66" customWidth="1"/>
  </cols>
  <sheetData>
    <row r="1" spans="1:3" s="62" customFormat="1" ht="12.75">
      <c r="A1" s="1"/>
      <c r="C1" s="63"/>
    </row>
    <row r="2" spans="3:4" s="62" customFormat="1" ht="12.75">
      <c r="C2" s="64"/>
      <c r="D2" s="65" t="s">
        <v>0</v>
      </c>
    </row>
    <row r="3" spans="3:4" s="62" customFormat="1" ht="12.75">
      <c r="C3" s="64"/>
      <c r="D3" s="65" t="s">
        <v>1</v>
      </c>
    </row>
    <row r="4" spans="3:4" s="62" customFormat="1" ht="12.75">
      <c r="C4" s="64"/>
      <c r="D4" s="65" t="s">
        <v>2</v>
      </c>
    </row>
    <row r="5" spans="3:4" s="62" customFormat="1" ht="12.75">
      <c r="C5" s="64"/>
      <c r="D5" s="65" t="s">
        <v>185</v>
      </c>
    </row>
    <row r="6" s="62" customFormat="1" ht="12.75">
      <c r="C6" s="65"/>
    </row>
    <row r="7" spans="1:7" s="75" customFormat="1" ht="18.75">
      <c r="A7" s="77" t="s">
        <v>148</v>
      </c>
      <c r="B7" s="77"/>
      <c r="C7" s="77"/>
      <c r="D7" s="77"/>
      <c r="E7" s="78"/>
      <c r="F7" s="78"/>
      <c r="G7" s="78"/>
    </row>
    <row r="8" spans="1:7" s="75" customFormat="1" ht="18.75">
      <c r="A8" s="100" t="s">
        <v>204</v>
      </c>
      <c r="B8" s="77"/>
      <c r="C8" s="77"/>
      <c r="D8" s="77"/>
      <c r="E8" s="78"/>
      <c r="F8" s="78"/>
      <c r="G8" s="78"/>
    </row>
    <row r="9" spans="1:4" s="75" customFormat="1" ht="12.75">
      <c r="A9" s="2" t="s">
        <v>3</v>
      </c>
      <c r="B9" s="101" t="s">
        <v>205</v>
      </c>
      <c r="C9" s="3" t="s">
        <v>4</v>
      </c>
      <c r="D9" s="4" t="s">
        <v>5</v>
      </c>
    </row>
    <row r="10" spans="1:4" s="75" customFormat="1" ht="12.75">
      <c r="A10" s="5" t="s">
        <v>14</v>
      </c>
      <c r="B10" s="19"/>
      <c r="C10" s="23"/>
      <c r="D10" s="11"/>
    </row>
    <row r="11" spans="1:4" s="75" customFormat="1" ht="12.75">
      <c r="A11" s="24" t="s">
        <v>15</v>
      </c>
      <c r="B11" s="25">
        <v>15</v>
      </c>
      <c r="C11" s="23">
        <v>50</v>
      </c>
      <c r="D11" s="11">
        <f>B11*C11</f>
        <v>750</v>
      </c>
    </row>
    <row r="12" spans="1:4" s="75" customFormat="1" ht="12.75">
      <c r="A12" s="24" t="s">
        <v>16</v>
      </c>
      <c r="B12" s="25">
        <v>15</v>
      </c>
      <c r="C12" s="23">
        <v>180</v>
      </c>
      <c r="D12" s="11">
        <f>B12*C12</f>
        <v>2700</v>
      </c>
    </row>
    <row r="13" spans="1:4" s="75" customFormat="1" ht="12.75">
      <c r="A13" s="24" t="s">
        <v>17</v>
      </c>
      <c r="B13" s="25">
        <v>15</v>
      </c>
      <c r="C13" s="23">
        <v>90</v>
      </c>
      <c r="D13" s="11">
        <f>B13*C13</f>
        <v>1350</v>
      </c>
    </row>
    <row r="14" spans="1:4" s="75" customFormat="1" ht="13.5" thickBot="1">
      <c r="A14" s="26" t="s">
        <v>18</v>
      </c>
      <c r="B14" s="25"/>
      <c r="C14" s="23"/>
      <c r="D14" s="11"/>
    </row>
    <row r="15" spans="1:5" s="75" customFormat="1" ht="12.75" customHeight="1" thickBot="1" thickTop="1">
      <c r="A15" s="41" t="s">
        <v>144</v>
      </c>
      <c r="B15" s="73">
        <v>5</v>
      </c>
      <c r="C15" s="27">
        <v>9900</v>
      </c>
      <c r="D15" s="74">
        <f>B15*C15</f>
        <v>49500</v>
      </c>
      <c r="E15" s="98" t="s">
        <v>145</v>
      </c>
    </row>
    <row r="16" spans="1:5" s="75" customFormat="1" ht="14.25" thickBot="1" thickTop="1">
      <c r="A16" s="67" t="s">
        <v>146</v>
      </c>
      <c r="B16" s="68">
        <v>1</v>
      </c>
      <c r="C16" s="23">
        <v>138800</v>
      </c>
      <c r="D16" s="28">
        <f>B16*C16</f>
        <v>138800</v>
      </c>
      <c r="E16" s="98"/>
    </row>
    <row r="17" spans="1:5" s="75" customFormat="1" ht="60.75" customHeight="1" thickBot="1" thickTop="1">
      <c r="A17" s="57" t="s">
        <v>147</v>
      </c>
      <c r="B17" s="70">
        <v>0</v>
      </c>
      <c r="C17" s="29">
        <v>239800</v>
      </c>
      <c r="D17" s="76">
        <f>B17*C17</f>
        <v>0</v>
      </c>
      <c r="E17" s="98"/>
    </row>
    <row r="18" spans="1:4" s="75" customFormat="1" ht="13.5" thickTop="1">
      <c r="A18" s="24" t="s">
        <v>19</v>
      </c>
      <c r="B18" s="30">
        <v>1</v>
      </c>
      <c r="C18" s="11">
        <v>16225</v>
      </c>
      <c r="D18" s="11">
        <f aca="true" t="shared" si="0" ref="D18:D29">B18*C18</f>
        <v>16225</v>
      </c>
    </row>
    <row r="19" spans="1:4" s="75" customFormat="1" ht="12.75">
      <c r="A19" s="31" t="s">
        <v>20</v>
      </c>
      <c r="B19" s="30">
        <v>1</v>
      </c>
      <c r="C19" s="11">
        <v>6800</v>
      </c>
      <c r="D19" s="11">
        <f t="shared" si="0"/>
        <v>6800</v>
      </c>
    </row>
    <row r="20" spans="1:4" s="75" customFormat="1" ht="12.75">
      <c r="A20" s="19" t="s">
        <v>22</v>
      </c>
      <c r="B20" s="33">
        <v>1</v>
      </c>
      <c r="C20" s="11">
        <v>3900</v>
      </c>
      <c r="D20" s="11">
        <f t="shared" si="0"/>
        <v>3900</v>
      </c>
    </row>
    <row r="21" spans="1:4" s="75" customFormat="1" ht="12.75">
      <c r="A21" s="32" t="s">
        <v>21</v>
      </c>
      <c r="B21" s="25">
        <v>5</v>
      </c>
      <c r="C21" s="11">
        <v>3500</v>
      </c>
      <c r="D21" s="11">
        <f t="shared" si="0"/>
        <v>17500</v>
      </c>
    </row>
    <row r="22" spans="1:4" s="75" customFormat="1" ht="12.75">
      <c r="A22" s="24" t="s">
        <v>23</v>
      </c>
      <c r="B22" s="30">
        <v>15</v>
      </c>
      <c r="C22" s="23">
        <v>480</v>
      </c>
      <c r="D22" s="11">
        <f t="shared" si="0"/>
        <v>7200</v>
      </c>
    </row>
    <row r="23" spans="1:4" s="75" customFormat="1" ht="12.75">
      <c r="A23" s="24" t="s">
        <v>181</v>
      </c>
      <c r="B23" s="30">
        <v>3</v>
      </c>
      <c r="C23" s="23">
        <v>350</v>
      </c>
      <c r="D23" s="11">
        <f t="shared" si="0"/>
        <v>1050</v>
      </c>
    </row>
    <row r="24" spans="1:4" s="75" customFormat="1" ht="12.75">
      <c r="A24" s="24" t="s">
        <v>130</v>
      </c>
      <c r="B24" s="25">
        <v>5</v>
      </c>
      <c r="C24" s="11">
        <v>21900</v>
      </c>
      <c r="D24" s="11">
        <f t="shared" si="0"/>
        <v>109500</v>
      </c>
    </row>
    <row r="25" spans="1:10" ht="12.75" customHeight="1">
      <c r="A25" s="24" t="s">
        <v>132</v>
      </c>
      <c r="B25" s="25">
        <v>3</v>
      </c>
      <c r="C25" s="23">
        <v>1815</v>
      </c>
      <c r="D25" s="11">
        <f t="shared" si="0"/>
        <v>5445</v>
      </c>
      <c r="E25" s="75"/>
      <c r="F25" s="75"/>
      <c r="G25" s="75"/>
      <c r="H25" s="75"/>
      <c r="I25" s="75"/>
      <c r="J25" s="75"/>
    </row>
    <row r="26" spans="1:4" s="75" customFormat="1" ht="12.75">
      <c r="A26" s="24" t="s">
        <v>131</v>
      </c>
      <c r="B26" s="25">
        <v>3</v>
      </c>
      <c r="C26" s="23">
        <v>1770</v>
      </c>
      <c r="D26" s="11">
        <f t="shared" si="0"/>
        <v>5310</v>
      </c>
    </row>
    <row r="27" spans="1:10" s="75" customFormat="1" ht="12.75">
      <c r="A27" s="24" t="s">
        <v>143</v>
      </c>
      <c r="B27" s="25">
        <v>5</v>
      </c>
      <c r="C27" s="23">
        <v>22000</v>
      </c>
      <c r="D27" s="11">
        <f t="shared" si="0"/>
        <v>110000</v>
      </c>
      <c r="E27" s="66"/>
      <c r="F27" s="66"/>
      <c r="G27" s="66"/>
      <c r="H27" s="66"/>
      <c r="I27" s="66"/>
      <c r="J27" s="66"/>
    </row>
    <row r="28" spans="1:4" s="75" customFormat="1" ht="12.75">
      <c r="A28" s="24" t="s">
        <v>24</v>
      </c>
      <c r="B28" s="30">
        <v>15</v>
      </c>
      <c r="C28" s="23">
        <v>3600</v>
      </c>
      <c r="D28" s="11">
        <f t="shared" si="0"/>
        <v>54000</v>
      </c>
    </row>
    <row r="29" spans="1:4" s="75" customFormat="1" ht="12.75">
      <c r="A29" s="24" t="s">
        <v>25</v>
      </c>
      <c r="B29" s="30">
        <v>15</v>
      </c>
      <c r="C29" s="23">
        <v>290</v>
      </c>
      <c r="D29" s="11">
        <f t="shared" si="0"/>
        <v>4350</v>
      </c>
    </row>
    <row r="30" spans="1:7" s="75" customFormat="1" ht="12.75">
      <c r="A30" s="24" t="s">
        <v>26</v>
      </c>
      <c r="B30" s="25">
        <v>1</v>
      </c>
      <c r="C30" s="23">
        <v>12000</v>
      </c>
      <c r="D30" s="11">
        <f>B30*C30</f>
        <v>12000</v>
      </c>
      <c r="F30" s="79"/>
      <c r="G30" s="79"/>
    </row>
    <row r="31" spans="1:5" s="75" customFormat="1" ht="12.75">
      <c r="A31" s="31" t="s">
        <v>191</v>
      </c>
      <c r="B31" s="34">
        <v>1</v>
      </c>
      <c r="C31" s="23">
        <v>41652</v>
      </c>
      <c r="D31" s="11">
        <f>B31*C31</f>
        <v>41652</v>
      </c>
      <c r="E31" s="79"/>
    </row>
    <row r="32" spans="1:10" s="75" customFormat="1" ht="12.75">
      <c r="A32" s="35" t="s">
        <v>27</v>
      </c>
      <c r="B32" s="36">
        <v>1</v>
      </c>
      <c r="C32" s="37">
        <v>27100</v>
      </c>
      <c r="D32" s="11">
        <f>B32*C32</f>
        <v>27100</v>
      </c>
      <c r="F32" s="79"/>
      <c r="G32" s="79"/>
      <c r="H32" s="79"/>
      <c r="I32" s="79"/>
      <c r="J32" s="79"/>
    </row>
    <row r="33" spans="1:4" s="75" customFormat="1" ht="12.75">
      <c r="A33" s="5" t="s">
        <v>28</v>
      </c>
      <c r="B33" s="19"/>
      <c r="C33" s="23"/>
      <c r="D33" s="11"/>
    </row>
    <row r="34" spans="1:4" s="75" customFormat="1" ht="12.75">
      <c r="A34" s="24" t="s">
        <v>135</v>
      </c>
      <c r="B34" s="30">
        <v>5</v>
      </c>
      <c r="C34" s="23">
        <v>653</v>
      </c>
      <c r="D34" s="11">
        <f aca="true" t="shared" si="1" ref="D34:D60">B34*C34</f>
        <v>3265</v>
      </c>
    </row>
    <row r="35" spans="1:4" s="75" customFormat="1" ht="12.75">
      <c r="A35" s="24" t="s">
        <v>125</v>
      </c>
      <c r="B35" s="30">
        <v>15</v>
      </c>
      <c r="C35" s="23">
        <v>60</v>
      </c>
      <c r="D35" s="11">
        <f t="shared" si="1"/>
        <v>900</v>
      </c>
    </row>
    <row r="36" spans="1:4" s="75" customFormat="1" ht="12.75">
      <c r="A36" s="24" t="s">
        <v>126</v>
      </c>
      <c r="B36" s="30">
        <v>15</v>
      </c>
      <c r="C36" s="23">
        <v>70</v>
      </c>
      <c r="D36" s="11">
        <f t="shared" si="1"/>
        <v>1050</v>
      </c>
    </row>
    <row r="37" spans="1:4" s="75" customFormat="1" ht="12.75">
      <c r="A37" s="24" t="s">
        <v>186</v>
      </c>
      <c r="B37" s="30">
        <v>1</v>
      </c>
      <c r="C37" s="23">
        <v>95</v>
      </c>
      <c r="D37" s="11">
        <f t="shared" si="1"/>
        <v>95</v>
      </c>
    </row>
    <row r="38" spans="1:4" s="75" customFormat="1" ht="12.75">
      <c r="A38" s="24" t="s">
        <v>139</v>
      </c>
      <c r="B38" s="30">
        <v>15</v>
      </c>
      <c r="C38" s="23">
        <v>150</v>
      </c>
      <c r="D38" s="11">
        <f t="shared" si="1"/>
        <v>2250</v>
      </c>
    </row>
    <row r="39" spans="1:4" s="75" customFormat="1" ht="12.75">
      <c r="A39" s="24" t="s">
        <v>133</v>
      </c>
      <c r="B39" s="30">
        <v>15</v>
      </c>
      <c r="C39" s="11">
        <v>3645</v>
      </c>
      <c r="D39" s="11">
        <f t="shared" si="1"/>
        <v>54675</v>
      </c>
    </row>
    <row r="40" spans="1:4" s="75" customFormat="1" ht="12.75">
      <c r="A40" s="24" t="s">
        <v>119</v>
      </c>
      <c r="B40" s="30">
        <v>3</v>
      </c>
      <c r="C40" s="23">
        <v>110</v>
      </c>
      <c r="D40" s="11">
        <f t="shared" si="1"/>
        <v>330</v>
      </c>
    </row>
    <row r="41" spans="1:4" s="75" customFormat="1" ht="12.75">
      <c r="A41" s="24" t="s">
        <v>39</v>
      </c>
      <c r="B41" s="25">
        <v>2</v>
      </c>
      <c r="C41" s="23">
        <v>250</v>
      </c>
      <c r="D41" s="11">
        <f t="shared" si="1"/>
        <v>500</v>
      </c>
    </row>
    <row r="42" spans="1:5" s="75" customFormat="1" ht="18.75">
      <c r="A42" s="24" t="s">
        <v>37</v>
      </c>
      <c r="B42" s="25">
        <v>1</v>
      </c>
      <c r="C42" s="23">
        <v>11800</v>
      </c>
      <c r="D42" s="11">
        <f t="shared" si="1"/>
        <v>11800</v>
      </c>
      <c r="E42" s="80"/>
    </row>
    <row r="43" spans="1:4" s="75" customFormat="1" ht="12.75">
      <c r="A43" s="24" t="s">
        <v>29</v>
      </c>
      <c r="B43" s="30">
        <v>15</v>
      </c>
      <c r="C43" s="23">
        <v>75</v>
      </c>
      <c r="D43" s="11">
        <f t="shared" si="1"/>
        <v>1125</v>
      </c>
    </row>
    <row r="44" spans="1:4" s="75" customFormat="1" ht="12.75">
      <c r="A44" s="24" t="s">
        <v>30</v>
      </c>
      <c r="B44" s="30">
        <v>15</v>
      </c>
      <c r="C44" s="23">
        <v>180</v>
      </c>
      <c r="D44" s="11">
        <f t="shared" si="1"/>
        <v>2700</v>
      </c>
    </row>
    <row r="45" spans="1:4" s="75" customFormat="1" ht="12.75">
      <c r="A45" s="19" t="s">
        <v>31</v>
      </c>
      <c r="B45" s="25">
        <v>3</v>
      </c>
      <c r="C45" s="23">
        <v>1222</v>
      </c>
      <c r="D45" s="11">
        <f t="shared" si="1"/>
        <v>3666</v>
      </c>
    </row>
    <row r="46" spans="1:4" s="75" customFormat="1" ht="12.75">
      <c r="A46" s="19" t="s">
        <v>182</v>
      </c>
      <c r="B46" s="25">
        <v>3</v>
      </c>
      <c r="C46" s="23">
        <v>350</v>
      </c>
      <c r="D46" s="11">
        <f t="shared" si="1"/>
        <v>1050</v>
      </c>
    </row>
    <row r="47" spans="1:4" s="75" customFormat="1" ht="12.75">
      <c r="A47" s="19" t="s">
        <v>138</v>
      </c>
      <c r="B47" s="25">
        <v>2</v>
      </c>
      <c r="C47" s="23">
        <v>650</v>
      </c>
      <c r="D47" s="11">
        <f t="shared" si="1"/>
        <v>1300</v>
      </c>
    </row>
    <row r="48" spans="1:4" s="75" customFormat="1" ht="12.75">
      <c r="A48" s="24" t="s">
        <v>38</v>
      </c>
      <c r="B48" s="25">
        <v>1</v>
      </c>
      <c r="C48" s="23">
        <v>1200</v>
      </c>
      <c r="D48" s="11">
        <f t="shared" si="1"/>
        <v>1200</v>
      </c>
    </row>
    <row r="49" spans="1:4" s="75" customFormat="1" ht="12.75">
      <c r="A49" s="81" t="s">
        <v>129</v>
      </c>
      <c r="B49" s="39">
        <v>15</v>
      </c>
      <c r="C49" s="29">
        <v>43</v>
      </c>
      <c r="D49" s="40">
        <f t="shared" si="1"/>
        <v>645</v>
      </c>
    </row>
    <row r="50" spans="1:4" s="75" customFormat="1" ht="12.75">
      <c r="A50" s="38" t="s">
        <v>127</v>
      </c>
      <c r="B50" s="56">
        <v>15</v>
      </c>
      <c r="C50" s="29">
        <v>115</v>
      </c>
      <c r="D50" s="40">
        <f t="shared" si="1"/>
        <v>1725</v>
      </c>
    </row>
    <row r="51" spans="1:4" s="75" customFormat="1" ht="14.25" customHeight="1">
      <c r="A51" s="43" t="s">
        <v>128</v>
      </c>
      <c r="B51" s="82">
        <v>15</v>
      </c>
      <c r="C51" s="22">
        <v>95</v>
      </c>
      <c r="D51" s="15">
        <f t="shared" si="1"/>
        <v>1425</v>
      </c>
    </row>
    <row r="52" spans="1:4" s="75" customFormat="1" ht="12.75">
      <c r="A52" s="24" t="s">
        <v>134</v>
      </c>
      <c r="B52" s="30">
        <v>5</v>
      </c>
      <c r="C52" s="23">
        <v>2300</v>
      </c>
      <c r="D52" s="11">
        <f t="shared" si="1"/>
        <v>11500</v>
      </c>
    </row>
    <row r="53" spans="1:5" s="75" customFormat="1" ht="13.5" thickBot="1">
      <c r="A53" s="38" t="s">
        <v>32</v>
      </c>
      <c r="B53" s="39">
        <v>5</v>
      </c>
      <c r="C53" s="29">
        <v>1750</v>
      </c>
      <c r="D53" s="40">
        <f t="shared" si="1"/>
        <v>8750</v>
      </c>
      <c r="E53" s="83"/>
    </row>
    <row r="54" spans="1:5" s="75" customFormat="1" ht="12.75" customHeight="1" thickBot="1" thickTop="1">
      <c r="A54" s="41" t="s">
        <v>33</v>
      </c>
      <c r="B54" s="69">
        <v>1</v>
      </c>
      <c r="C54" s="27">
        <v>42830</v>
      </c>
      <c r="D54" s="11">
        <f t="shared" si="1"/>
        <v>42830</v>
      </c>
      <c r="E54" s="99" t="s">
        <v>34</v>
      </c>
    </row>
    <row r="55" spans="1:5" s="75" customFormat="1" ht="39.75" thickBot="1" thickTop="1">
      <c r="A55" s="67" t="s">
        <v>35</v>
      </c>
      <c r="B55" s="68">
        <v>0</v>
      </c>
      <c r="C55" s="23">
        <v>58962</v>
      </c>
      <c r="D55" s="42">
        <f t="shared" si="1"/>
        <v>0</v>
      </c>
      <c r="E55" s="99"/>
    </row>
    <row r="56" spans="1:5" s="75" customFormat="1" ht="65.25" thickBot="1" thickTop="1">
      <c r="A56" s="84" t="s">
        <v>36</v>
      </c>
      <c r="B56" s="85">
        <v>0</v>
      </c>
      <c r="C56" s="86">
        <v>79383</v>
      </c>
      <c r="D56" s="11">
        <f t="shared" si="1"/>
        <v>0</v>
      </c>
      <c r="E56" s="99"/>
    </row>
    <row r="57" spans="1:5" s="75" customFormat="1" ht="13.5" customHeight="1" thickTop="1">
      <c r="A57" s="58" t="s">
        <v>137</v>
      </c>
      <c r="B57" s="60">
        <v>1</v>
      </c>
      <c r="C57" s="59">
        <v>37700</v>
      </c>
      <c r="D57" s="59">
        <f t="shared" si="1"/>
        <v>37700</v>
      </c>
      <c r="E57" s="80"/>
    </row>
    <row r="58" spans="1:4" s="75" customFormat="1" ht="13.5" customHeight="1">
      <c r="A58" s="58" t="s">
        <v>40</v>
      </c>
      <c r="B58" s="60">
        <v>1</v>
      </c>
      <c r="C58" s="59">
        <v>950</v>
      </c>
      <c r="D58" s="59">
        <f t="shared" si="1"/>
        <v>950</v>
      </c>
    </row>
    <row r="59" spans="1:5" s="75" customFormat="1" ht="13.5" customHeight="1">
      <c r="A59" s="58" t="s">
        <v>183</v>
      </c>
      <c r="B59" s="60">
        <v>1</v>
      </c>
      <c r="C59" s="59">
        <v>550</v>
      </c>
      <c r="D59" s="59">
        <f t="shared" si="1"/>
        <v>550</v>
      </c>
      <c r="E59" s="80"/>
    </row>
    <row r="60" spans="1:5" s="75" customFormat="1" ht="13.5" customHeight="1">
      <c r="A60" s="43" t="s">
        <v>184</v>
      </c>
      <c r="B60" s="44">
        <v>1</v>
      </c>
      <c r="C60" s="22">
        <v>700</v>
      </c>
      <c r="D60" s="15">
        <f t="shared" si="1"/>
        <v>700</v>
      </c>
      <c r="E60" s="80"/>
    </row>
    <row r="61" spans="1:4" s="75" customFormat="1" ht="12.75">
      <c r="A61" s="5" t="s">
        <v>41</v>
      </c>
      <c r="B61" s="25"/>
      <c r="C61" s="23"/>
      <c r="D61" s="11"/>
    </row>
    <row r="62" spans="1:4" s="75" customFormat="1" ht="12.75">
      <c r="A62" s="19" t="s">
        <v>198</v>
      </c>
      <c r="B62" s="25">
        <v>1</v>
      </c>
      <c r="C62" s="23">
        <v>530</v>
      </c>
      <c r="D62" s="11">
        <f>B62*C62</f>
        <v>530</v>
      </c>
    </row>
    <row r="63" spans="1:4" s="75" customFormat="1" ht="12.75">
      <c r="A63" s="19" t="s">
        <v>42</v>
      </c>
      <c r="B63" s="25">
        <v>1</v>
      </c>
      <c r="C63" s="23">
        <v>2640</v>
      </c>
      <c r="D63" s="11">
        <f aca="true" t="shared" si="2" ref="D63:D78">B63*C63</f>
        <v>2640</v>
      </c>
    </row>
    <row r="64" spans="1:4" s="75" customFormat="1" ht="25.5">
      <c r="A64" s="19" t="s">
        <v>43</v>
      </c>
      <c r="B64" s="25">
        <v>1</v>
      </c>
      <c r="C64" s="23">
        <v>580</v>
      </c>
      <c r="D64" s="11">
        <f t="shared" si="2"/>
        <v>580</v>
      </c>
    </row>
    <row r="65" spans="1:4" s="75" customFormat="1" ht="25.5">
      <c r="A65" s="19" t="s">
        <v>192</v>
      </c>
      <c r="B65" s="25">
        <v>1</v>
      </c>
      <c r="C65" s="23">
        <v>580</v>
      </c>
      <c r="D65" s="11">
        <f t="shared" si="2"/>
        <v>580</v>
      </c>
    </row>
    <row r="66" spans="1:4" s="75" customFormat="1" ht="12.75">
      <c r="A66" s="19" t="s">
        <v>44</v>
      </c>
      <c r="B66" s="25">
        <v>1</v>
      </c>
      <c r="C66" s="23">
        <v>580</v>
      </c>
      <c r="D66" s="11">
        <f t="shared" si="2"/>
        <v>580</v>
      </c>
    </row>
    <row r="67" spans="1:4" s="75" customFormat="1" ht="12.75">
      <c r="A67" s="45" t="s">
        <v>45</v>
      </c>
      <c r="B67" s="25">
        <v>1</v>
      </c>
      <c r="C67" s="46">
        <v>1760</v>
      </c>
      <c r="D67" s="11">
        <f t="shared" si="2"/>
        <v>1760</v>
      </c>
    </row>
    <row r="68" spans="1:4" s="75" customFormat="1" ht="12.75">
      <c r="A68" s="19" t="s">
        <v>46</v>
      </c>
      <c r="B68" s="25">
        <v>1</v>
      </c>
      <c r="C68" s="23">
        <v>1195</v>
      </c>
      <c r="D68" s="11">
        <f t="shared" si="2"/>
        <v>1195</v>
      </c>
    </row>
    <row r="69" spans="1:4" s="75" customFormat="1" ht="12.75">
      <c r="A69" s="19" t="s">
        <v>47</v>
      </c>
      <c r="B69" s="25">
        <v>1</v>
      </c>
      <c r="C69" s="23">
        <v>370</v>
      </c>
      <c r="D69" s="11">
        <f t="shared" si="2"/>
        <v>370</v>
      </c>
    </row>
    <row r="70" spans="1:10" s="18" customFormat="1" ht="12.75" customHeight="1">
      <c r="A70" s="19" t="s">
        <v>48</v>
      </c>
      <c r="B70" s="25">
        <v>1</v>
      </c>
      <c r="C70" s="11">
        <v>2860</v>
      </c>
      <c r="D70" s="11">
        <f t="shared" si="2"/>
        <v>2860</v>
      </c>
      <c r="E70" s="75"/>
      <c r="F70" s="75"/>
      <c r="G70" s="75"/>
      <c r="H70" s="75"/>
      <c r="I70" s="75"/>
      <c r="J70" s="75"/>
    </row>
    <row r="71" spans="1:4" s="75" customFormat="1" ht="25.5">
      <c r="A71" s="19" t="s">
        <v>50</v>
      </c>
      <c r="B71" s="25">
        <v>1</v>
      </c>
      <c r="C71" s="23">
        <v>530</v>
      </c>
      <c r="D71" s="11">
        <f t="shared" si="2"/>
        <v>530</v>
      </c>
    </row>
    <row r="72" spans="1:4" s="75" customFormat="1" ht="12.75">
      <c r="A72" s="19" t="s">
        <v>51</v>
      </c>
      <c r="B72" s="25">
        <v>1</v>
      </c>
      <c r="C72" s="23">
        <v>890</v>
      </c>
      <c r="D72" s="11">
        <f t="shared" si="2"/>
        <v>890</v>
      </c>
    </row>
    <row r="73" spans="1:4" s="75" customFormat="1" ht="12.75">
      <c r="A73" s="19" t="s">
        <v>52</v>
      </c>
      <c r="B73" s="25">
        <v>1</v>
      </c>
      <c r="C73" s="23">
        <v>720</v>
      </c>
      <c r="D73" s="11">
        <f t="shared" si="2"/>
        <v>720</v>
      </c>
    </row>
    <row r="74" spans="1:4" s="75" customFormat="1" ht="12.75">
      <c r="A74" s="19" t="s">
        <v>53</v>
      </c>
      <c r="B74" s="25">
        <v>1</v>
      </c>
      <c r="C74" s="23">
        <v>1980</v>
      </c>
      <c r="D74" s="11">
        <f t="shared" si="2"/>
        <v>1980</v>
      </c>
    </row>
    <row r="75" spans="1:4" s="75" customFormat="1" ht="12.75">
      <c r="A75" s="19" t="s">
        <v>54</v>
      </c>
      <c r="B75" s="25">
        <v>1</v>
      </c>
      <c r="C75" s="23">
        <v>2420</v>
      </c>
      <c r="D75" s="11">
        <f t="shared" si="2"/>
        <v>2420</v>
      </c>
    </row>
    <row r="76" spans="1:4" s="75" customFormat="1" ht="12.75">
      <c r="A76" s="19" t="s">
        <v>136</v>
      </c>
      <c r="B76" s="25">
        <v>1</v>
      </c>
      <c r="C76" s="23">
        <v>560</v>
      </c>
      <c r="D76" s="11">
        <f t="shared" si="2"/>
        <v>560</v>
      </c>
    </row>
    <row r="77" spans="1:4" s="75" customFormat="1" ht="12.75">
      <c r="A77" s="19" t="s">
        <v>55</v>
      </c>
      <c r="B77" s="25">
        <v>1</v>
      </c>
      <c r="C77" s="23">
        <v>3300</v>
      </c>
      <c r="D77" s="11">
        <f t="shared" si="2"/>
        <v>3300</v>
      </c>
    </row>
    <row r="78" spans="1:10" s="75" customFormat="1" ht="12.75">
      <c r="A78" s="61" t="s">
        <v>140</v>
      </c>
      <c r="B78" s="50">
        <v>1</v>
      </c>
      <c r="C78" s="51">
        <v>310</v>
      </c>
      <c r="D78" s="11">
        <f t="shared" si="2"/>
        <v>310</v>
      </c>
      <c r="E78" s="78"/>
      <c r="F78" s="78"/>
      <c r="G78" s="78"/>
      <c r="H78" s="18"/>
      <c r="I78" s="18"/>
      <c r="J78" s="18"/>
    </row>
    <row r="79" spans="1:4" s="75" customFormat="1" ht="12.75">
      <c r="A79" s="19" t="s">
        <v>56</v>
      </c>
      <c r="B79" s="25">
        <v>1</v>
      </c>
      <c r="C79" s="23">
        <v>530</v>
      </c>
      <c r="D79" s="11">
        <f>B79*C79</f>
        <v>530</v>
      </c>
    </row>
    <row r="80" spans="1:4" s="75" customFormat="1" ht="12.75">
      <c r="A80" s="19" t="s">
        <v>49</v>
      </c>
      <c r="B80" s="25">
        <v>1</v>
      </c>
      <c r="C80" s="23">
        <v>1980</v>
      </c>
      <c r="D80" s="11">
        <f>B80*C80</f>
        <v>1980</v>
      </c>
    </row>
    <row r="81" spans="1:4" s="75" customFormat="1" ht="12.75">
      <c r="A81" s="19" t="s">
        <v>57</v>
      </c>
      <c r="B81" s="25">
        <v>1</v>
      </c>
      <c r="C81" s="23">
        <v>530</v>
      </c>
      <c r="D81" s="11">
        <f>B81*C81</f>
        <v>530</v>
      </c>
    </row>
    <row r="82" spans="1:4" s="75" customFormat="1" ht="12.75">
      <c r="A82" s="19" t="s">
        <v>58</v>
      </c>
      <c r="B82" s="25">
        <v>1</v>
      </c>
      <c r="C82" s="23">
        <v>1760</v>
      </c>
      <c r="D82" s="11">
        <f>B82*C82</f>
        <v>1760</v>
      </c>
    </row>
    <row r="83" spans="1:4" s="75" customFormat="1" ht="12.75">
      <c r="A83" s="19" t="s">
        <v>59</v>
      </c>
      <c r="B83" s="25">
        <v>1</v>
      </c>
      <c r="C83" s="23">
        <v>540</v>
      </c>
      <c r="D83" s="11">
        <f>B83*C83</f>
        <v>540</v>
      </c>
    </row>
    <row r="84" spans="1:4" s="75" customFormat="1" ht="12.75">
      <c r="A84" s="5" t="s">
        <v>60</v>
      </c>
      <c r="B84" s="25"/>
      <c r="C84" s="23"/>
      <c r="D84" s="11"/>
    </row>
    <row r="85" spans="1:4" s="75" customFormat="1" ht="12.75">
      <c r="A85" s="19" t="s">
        <v>61</v>
      </c>
      <c r="B85" s="25">
        <v>1</v>
      </c>
      <c r="C85" s="23">
        <v>311</v>
      </c>
      <c r="D85" s="11">
        <f aca="true" t="shared" si="3" ref="D85:D145">B85*C85</f>
        <v>311</v>
      </c>
    </row>
    <row r="86" spans="1:4" s="75" customFormat="1" ht="12.75">
      <c r="A86" s="19" t="s">
        <v>62</v>
      </c>
      <c r="B86" s="25">
        <v>1</v>
      </c>
      <c r="C86" s="23">
        <v>311</v>
      </c>
      <c r="D86" s="11">
        <f t="shared" si="3"/>
        <v>311</v>
      </c>
    </row>
    <row r="87" spans="1:4" s="75" customFormat="1" ht="12.75">
      <c r="A87" s="19" t="s">
        <v>63</v>
      </c>
      <c r="B87" s="25">
        <v>1</v>
      </c>
      <c r="C87" s="23">
        <v>311</v>
      </c>
      <c r="D87" s="11">
        <f t="shared" si="3"/>
        <v>311</v>
      </c>
    </row>
    <row r="88" spans="1:4" s="75" customFormat="1" ht="12.75">
      <c r="A88" s="19" t="s">
        <v>197</v>
      </c>
      <c r="B88" s="25">
        <v>1</v>
      </c>
      <c r="C88" s="23">
        <v>311</v>
      </c>
      <c r="D88" s="11">
        <f t="shared" si="3"/>
        <v>311</v>
      </c>
    </row>
    <row r="89" spans="1:4" s="75" customFormat="1" ht="12.75">
      <c r="A89" s="19" t="s">
        <v>149</v>
      </c>
      <c r="B89" s="25">
        <v>1</v>
      </c>
      <c r="C89" s="23">
        <v>345</v>
      </c>
      <c r="D89" s="11">
        <f t="shared" si="3"/>
        <v>345</v>
      </c>
    </row>
    <row r="90" spans="1:4" s="75" customFormat="1" ht="25.5">
      <c r="A90" s="19" t="s">
        <v>150</v>
      </c>
      <c r="B90" s="25">
        <v>1</v>
      </c>
      <c r="C90" s="23">
        <v>345</v>
      </c>
      <c r="D90" s="11">
        <f t="shared" si="3"/>
        <v>345</v>
      </c>
    </row>
    <row r="91" spans="1:4" s="75" customFormat="1" ht="12.75">
      <c r="A91" s="19" t="s">
        <v>151</v>
      </c>
      <c r="B91" s="25">
        <v>1</v>
      </c>
      <c r="C91" s="23">
        <v>345</v>
      </c>
      <c r="D91" s="11">
        <f t="shared" si="3"/>
        <v>345</v>
      </c>
    </row>
    <row r="92" spans="1:4" s="75" customFormat="1" ht="12.75">
      <c r="A92" s="19" t="s">
        <v>64</v>
      </c>
      <c r="B92" s="25">
        <v>1</v>
      </c>
      <c r="C92" s="23">
        <v>311</v>
      </c>
      <c r="D92" s="11">
        <f t="shared" si="3"/>
        <v>311</v>
      </c>
    </row>
    <row r="93" spans="1:4" s="75" customFormat="1" ht="12.75">
      <c r="A93" s="19" t="s">
        <v>152</v>
      </c>
      <c r="B93" s="25">
        <v>1</v>
      </c>
      <c r="C93" s="23">
        <v>345</v>
      </c>
      <c r="D93" s="11">
        <f t="shared" si="3"/>
        <v>345</v>
      </c>
    </row>
    <row r="94" spans="1:4" s="75" customFormat="1" ht="12.75">
      <c r="A94" s="19" t="s">
        <v>153</v>
      </c>
      <c r="B94" s="25">
        <v>1</v>
      </c>
      <c r="C94" s="23">
        <v>345</v>
      </c>
      <c r="D94" s="11">
        <f t="shared" si="3"/>
        <v>345</v>
      </c>
    </row>
    <row r="95" spans="1:4" s="75" customFormat="1" ht="12.75">
      <c r="A95" s="19" t="s">
        <v>154</v>
      </c>
      <c r="B95" s="25">
        <v>1</v>
      </c>
      <c r="C95" s="23">
        <v>345</v>
      </c>
      <c r="D95" s="11">
        <f t="shared" si="3"/>
        <v>345</v>
      </c>
    </row>
    <row r="96" spans="1:4" s="75" customFormat="1" ht="25.5">
      <c r="A96" s="19" t="s">
        <v>155</v>
      </c>
      <c r="B96" s="25">
        <v>1</v>
      </c>
      <c r="C96" s="23">
        <v>345</v>
      </c>
      <c r="D96" s="11">
        <f t="shared" si="3"/>
        <v>345</v>
      </c>
    </row>
    <row r="97" spans="1:4" s="75" customFormat="1" ht="12.75">
      <c r="A97" s="19" t="s">
        <v>156</v>
      </c>
      <c r="B97" s="25">
        <v>1</v>
      </c>
      <c r="C97" s="23">
        <v>345</v>
      </c>
      <c r="D97" s="11">
        <f aca="true" t="shared" si="4" ref="D97:D123">B97*C97</f>
        <v>345</v>
      </c>
    </row>
    <row r="98" spans="1:4" s="75" customFormat="1" ht="12.75">
      <c r="A98" s="19" t="s">
        <v>157</v>
      </c>
      <c r="B98" s="25">
        <v>1</v>
      </c>
      <c r="C98" s="23">
        <v>345</v>
      </c>
      <c r="D98" s="11">
        <f t="shared" si="4"/>
        <v>345</v>
      </c>
    </row>
    <row r="99" spans="1:4" s="75" customFormat="1" ht="12.75">
      <c r="A99" s="47" t="s">
        <v>195</v>
      </c>
      <c r="B99" s="25">
        <v>1</v>
      </c>
      <c r="C99" s="23">
        <v>311</v>
      </c>
      <c r="D99" s="11">
        <f t="shared" si="4"/>
        <v>311</v>
      </c>
    </row>
    <row r="100" spans="1:4" s="75" customFormat="1" ht="12.75">
      <c r="A100" s="47" t="s">
        <v>194</v>
      </c>
      <c r="B100" s="30">
        <v>1</v>
      </c>
      <c r="C100" s="23">
        <v>311</v>
      </c>
      <c r="D100" s="11">
        <f t="shared" si="4"/>
        <v>311</v>
      </c>
    </row>
    <row r="101" spans="1:4" s="75" customFormat="1" ht="12.75">
      <c r="A101" s="47" t="s">
        <v>193</v>
      </c>
      <c r="B101" s="30">
        <v>1</v>
      </c>
      <c r="C101" s="23">
        <v>311</v>
      </c>
      <c r="D101" s="11">
        <f t="shared" si="4"/>
        <v>311</v>
      </c>
    </row>
    <row r="102" spans="1:4" s="75" customFormat="1" ht="25.5">
      <c r="A102" s="47" t="s">
        <v>65</v>
      </c>
      <c r="B102" s="30">
        <v>1</v>
      </c>
      <c r="C102" s="23">
        <v>311</v>
      </c>
      <c r="D102" s="11">
        <f t="shared" si="4"/>
        <v>311</v>
      </c>
    </row>
    <row r="103" spans="1:4" s="75" customFormat="1" ht="12.75">
      <c r="A103" s="19" t="s">
        <v>158</v>
      </c>
      <c r="B103" s="25">
        <v>1</v>
      </c>
      <c r="C103" s="23">
        <v>345</v>
      </c>
      <c r="D103" s="11">
        <f t="shared" si="4"/>
        <v>345</v>
      </c>
    </row>
    <row r="104" spans="1:4" s="75" customFormat="1" ht="12.75">
      <c r="A104" s="47" t="s">
        <v>66</v>
      </c>
      <c r="B104" s="25">
        <v>1</v>
      </c>
      <c r="C104" s="23">
        <v>311</v>
      </c>
      <c r="D104" s="11">
        <f t="shared" si="4"/>
        <v>311</v>
      </c>
    </row>
    <row r="105" spans="1:4" s="75" customFormat="1" ht="12.75">
      <c r="A105" s="47" t="s">
        <v>159</v>
      </c>
      <c r="B105" s="25">
        <v>1</v>
      </c>
      <c r="C105" s="23">
        <v>345</v>
      </c>
      <c r="D105" s="11">
        <f t="shared" si="4"/>
        <v>345</v>
      </c>
    </row>
    <row r="106" spans="1:4" s="75" customFormat="1" ht="12.75">
      <c r="A106" s="47" t="s">
        <v>202</v>
      </c>
      <c r="B106" s="25">
        <v>1</v>
      </c>
      <c r="C106" s="23">
        <v>311</v>
      </c>
      <c r="D106" s="11">
        <f t="shared" si="4"/>
        <v>311</v>
      </c>
    </row>
    <row r="107" spans="1:4" s="75" customFormat="1" ht="12.75">
      <c r="A107" s="47" t="s">
        <v>160</v>
      </c>
      <c r="B107" s="25">
        <v>1</v>
      </c>
      <c r="C107" s="23">
        <v>311</v>
      </c>
      <c r="D107" s="11">
        <f t="shared" si="4"/>
        <v>311</v>
      </c>
    </row>
    <row r="108" spans="1:4" s="75" customFormat="1" ht="12.75">
      <c r="A108" s="47" t="s">
        <v>67</v>
      </c>
      <c r="B108" s="25">
        <v>1</v>
      </c>
      <c r="C108" s="23">
        <v>311</v>
      </c>
      <c r="D108" s="11">
        <f t="shared" si="4"/>
        <v>311</v>
      </c>
    </row>
    <row r="109" spans="1:4" s="75" customFormat="1" ht="12.75">
      <c r="A109" s="47" t="s">
        <v>196</v>
      </c>
      <c r="B109" s="25">
        <v>1</v>
      </c>
      <c r="C109" s="23">
        <v>311</v>
      </c>
      <c r="D109" s="11">
        <f t="shared" si="4"/>
        <v>311</v>
      </c>
    </row>
    <row r="110" spans="1:4" s="75" customFormat="1" ht="12.75">
      <c r="A110" s="19" t="s">
        <v>68</v>
      </c>
      <c r="B110" s="25">
        <v>1</v>
      </c>
      <c r="C110" s="23">
        <v>311</v>
      </c>
      <c r="D110" s="11">
        <f t="shared" si="4"/>
        <v>311</v>
      </c>
    </row>
    <row r="111" spans="1:4" s="75" customFormat="1" ht="12.75">
      <c r="A111" s="19" t="s">
        <v>161</v>
      </c>
      <c r="B111" s="25">
        <v>1</v>
      </c>
      <c r="C111" s="23">
        <v>345</v>
      </c>
      <c r="D111" s="11">
        <f t="shared" si="4"/>
        <v>345</v>
      </c>
    </row>
    <row r="112" spans="1:4" s="75" customFormat="1" ht="12.75">
      <c r="A112" s="19" t="s">
        <v>69</v>
      </c>
      <c r="B112" s="25">
        <v>1</v>
      </c>
      <c r="C112" s="23">
        <v>311</v>
      </c>
      <c r="D112" s="11">
        <f t="shared" si="4"/>
        <v>311</v>
      </c>
    </row>
    <row r="113" spans="1:4" s="75" customFormat="1" ht="12.75">
      <c r="A113" s="19" t="s">
        <v>70</v>
      </c>
      <c r="B113" s="25">
        <v>1</v>
      </c>
      <c r="C113" s="23">
        <v>311</v>
      </c>
      <c r="D113" s="11">
        <f t="shared" si="4"/>
        <v>311</v>
      </c>
    </row>
    <row r="114" spans="1:4" s="75" customFormat="1" ht="12.75">
      <c r="A114" s="19" t="s">
        <v>162</v>
      </c>
      <c r="B114" s="25">
        <v>1</v>
      </c>
      <c r="C114" s="23">
        <v>345</v>
      </c>
      <c r="D114" s="11">
        <f t="shared" si="4"/>
        <v>345</v>
      </c>
    </row>
    <row r="115" spans="1:4" s="75" customFormat="1" ht="12.75">
      <c r="A115" s="24" t="s">
        <v>163</v>
      </c>
      <c r="B115" s="30">
        <v>1</v>
      </c>
      <c r="C115" s="23">
        <v>345</v>
      </c>
      <c r="D115" s="11">
        <f t="shared" si="4"/>
        <v>345</v>
      </c>
    </row>
    <row r="116" spans="1:4" s="75" customFormat="1" ht="25.5">
      <c r="A116" s="24" t="s">
        <v>201</v>
      </c>
      <c r="B116" s="94">
        <v>1</v>
      </c>
      <c r="C116" s="23">
        <v>311</v>
      </c>
      <c r="D116" s="11">
        <f t="shared" si="4"/>
        <v>311</v>
      </c>
    </row>
    <row r="117" spans="1:4" s="75" customFormat="1" ht="12.75">
      <c r="A117" s="24" t="s">
        <v>164</v>
      </c>
      <c r="B117" s="30">
        <v>1</v>
      </c>
      <c r="C117" s="23">
        <v>345</v>
      </c>
      <c r="D117" s="11">
        <f t="shared" si="4"/>
        <v>345</v>
      </c>
    </row>
    <row r="118" spans="1:4" s="75" customFormat="1" ht="12.75">
      <c r="A118" s="19" t="s">
        <v>71</v>
      </c>
      <c r="B118" s="25">
        <v>1</v>
      </c>
      <c r="C118" s="23">
        <v>530</v>
      </c>
      <c r="D118" s="11">
        <f t="shared" si="4"/>
        <v>530</v>
      </c>
    </row>
    <row r="119" spans="1:4" s="75" customFormat="1" ht="15" customHeight="1">
      <c r="A119" s="19" t="s">
        <v>165</v>
      </c>
      <c r="B119" s="25">
        <v>1</v>
      </c>
      <c r="C119" s="23">
        <v>580</v>
      </c>
      <c r="D119" s="11">
        <f t="shared" si="4"/>
        <v>580</v>
      </c>
    </row>
    <row r="120" spans="1:4" s="75" customFormat="1" ht="12.75">
      <c r="A120" s="19" t="s">
        <v>166</v>
      </c>
      <c r="B120" s="25">
        <v>1</v>
      </c>
      <c r="C120" s="23">
        <v>580</v>
      </c>
      <c r="D120" s="11">
        <f t="shared" si="4"/>
        <v>580</v>
      </c>
    </row>
    <row r="121" spans="1:4" s="75" customFormat="1" ht="12.75">
      <c r="A121" s="19" t="s">
        <v>167</v>
      </c>
      <c r="B121" s="25">
        <v>1</v>
      </c>
      <c r="C121" s="23">
        <v>580</v>
      </c>
      <c r="D121" s="11">
        <f t="shared" si="4"/>
        <v>580</v>
      </c>
    </row>
    <row r="122" spans="1:4" s="75" customFormat="1" ht="12.75">
      <c r="A122" s="24" t="s">
        <v>168</v>
      </c>
      <c r="B122" s="30">
        <v>1</v>
      </c>
      <c r="C122" s="23">
        <v>580</v>
      </c>
      <c r="D122" s="11">
        <f t="shared" si="4"/>
        <v>580</v>
      </c>
    </row>
    <row r="123" spans="1:4" s="75" customFormat="1" ht="12.75">
      <c r="A123" s="24" t="s">
        <v>169</v>
      </c>
      <c r="B123" s="30">
        <v>1</v>
      </c>
      <c r="C123" s="23">
        <v>530</v>
      </c>
      <c r="D123" s="11">
        <f t="shared" si="4"/>
        <v>530</v>
      </c>
    </row>
    <row r="124" spans="1:4" s="75" customFormat="1" ht="12.75">
      <c r="A124" s="24" t="s">
        <v>124</v>
      </c>
      <c r="B124" s="30">
        <v>1</v>
      </c>
      <c r="C124" s="23">
        <v>530</v>
      </c>
      <c r="D124" s="11">
        <f t="shared" si="3"/>
        <v>530</v>
      </c>
    </row>
    <row r="125" spans="1:4" s="75" customFormat="1" ht="12.75">
      <c r="A125" s="87" t="s">
        <v>142</v>
      </c>
      <c r="B125" s="25">
        <v>1</v>
      </c>
      <c r="C125" s="23">
        <v>530</v>
      </c>
      <c r="D125" s="11">
        <f t="shared" si="3"/>
        <v>530</v>
      </c>
    </row>
    <row r="126" spans="1:4" s="75" customFormat="1" ht="14.25" customHeight="1">
      <c r="A126" s="24" t="s">
        <v>72</v>
      </c>
      <c r="B126" s="30">
        <v>1</v>
      </c>
      <c r="C126" s="23">
        <v>580</v>
      </c>
      <c r="D126" s="11">
        <f t="shared" si="3"/>
        <v>580</v>
      </c>
    </row>
    <row r="127" spans="1:4" s="75" customFormat="1" ht="12.75">
      <c r="A127" s="24" t="s">
        <v>73</v>
      </c>
      <c r="B127" s="30">
        <v>1</v>
      </c>
      <c r="C127" s="23">
        <v>580</v>
      </c>
      <c r="D127" s="11">
        <f t="shared" si="3"/>
        <v>580</v>
      </c>
    </row>
    <row r="128" spans="1:4" s="75" customFormat="1" ht="12.75">
      <c r="A128" s="24" t="s">
        <v>170</v>
      </c>
      <c r="B128" s="30">
        <v>1</v>
      </c>
      <c r="C128" s="23">
        <v>580</v>
      </c>
      <c r="D128" s="11">
        <f t="shared" si="3"/>
        <v>580</v>
      </c>
    </row>
    <row r="129" spans="1:4" s="75" customFormat="1" ht="12.75">
      <c r="A129" s="19" t="s">
        <v>74</v>
      </c>
      <c r="B129" s="25">
        <v>1</v>
      </c>
      <c r="C129" s="23">
        <v>530</v>
      </c>
      <c r="D129" s="11">
        <f t="shared" si="3"/>
        <v>530</v>
      </c>
    </row>
    <row r="130" spans="1:4" s="75" customFormat="1" ht="12.75">
      <c r="A130" s="19" t="s">
        <v>199</v>
      </c>
      <c r="B130" s="25">
        <v>1</v>
      </c>
      <c r="C130" s="23">
        <v>530</v>
      </c>
      <c r="D130" s="11">
        <f t="shared" si="3"/>
        <v>530</v>
      </c>
    </row>
    <row r="131" spans="1:4" s="75" customFormat="1" ht="12.75">
      <c r="A131" s="24" t="s">
        <v>75</v>
      </c>
      <c r="B131" s="30">
        <v>1</v>
      </c>
      <c r="C131" s="23">
        <v>530</v>
      </c>
      <c r="D131" s="11">
        <f t="shared" si="3"/>
        <v>530</v>
      </c>
    </row>
    <row r="132" spans="1:4" s="75" customFormat="1" ht="12.75">
      <c r="A132" s="24" t="s">
        <v>171</v>
      </c>
      <c r="B132" s="30">
        <v>1</v>
      </c>
      <c r="C132" s="23">
        <v>580</v>
      </c>
      <c r="D132" s="11">
        <f t="shared" si="3"/>
        <v>580</v>
      </c>
    </row>
    <row r="133" spans="1:4" s="75" customFormat="1" ht="12.75">
      <c r="A133" s="24" t="s">
        <v>141</v>
      </c>
      <c r="B133" s="30">
        <v>1</v>
      </c>
      <c r="C133" s="23">
        <v>580</v>
      </c>
      <c r="D133" s="11">
        <f t="shared" si="3"/>
        <v>580</v>
      </c>
    </row>
    <row r="134" spans="1:4" s="75" customFormat="1" ht="12.75">
      <c r="A134" s="19" t="s">
        <v>172</v>
      </c>
      <c r="B134" s="25">
        <v>1</v>
      </c>
      <c r="C134" s="23">
        <v>1760</v>
      </c>
      <c r="D134" s="11">
        <f t="shared" si="3"/>
        <v>1760</v>
      </c>
    </row>
    <row r="135" spans="1:4" s="75" customFormat="1" ht="12.75">
      <c r="A135" s="19" t="s">
        <v>173</v>
      </c>
      <c r="B135" s="25">
        <v>1</v>
      </c>
      <c r="C135" s="23">
        <v>2200</v>
      </c>
      <c r="D135" s="11">
        <f t="shared" si="3"/>
        <v>2200</v>
      </c>
    </row>
    <row r="136" spans="1:4" s="75" customFormat="1" ht="12.75">
      <c r="A136" s="19" t="s">
        <v>174</v>
      </c>
      <c r="B136" s="25">
        <v>1</v>
      </c>
      <c r="C136" s="23">
        <v>580</v>
      </c>
      <c r="D136" s="11">
        <f t="shared" si="3"/>
        <v>580</v>
      </c>
    </row>
    <row r="137" spans="1:4" s="75" customFormat="1" ht="12.75">
      <c r="A137" s="19" t="s">
        <v>175</v>
      </c>
      <c r="B137" s="25">
        <v>1</v>
      </c>
      <c r="C137" s="23">
        <v>580</v>
      </c>
      <c r="D137" s="11">
        <f t="shared" si="3"/>
        <v>580</v>
      </c>
    </row>
    <row r="138" spans="1:4" s="75" customFormat="1" ht="12.75">
      <c r="A138" s="19" t="s">
        <v>176</v>
      </c>
      <c r="B138" s="25">
        <v>1</v>
      </c>
      <c r="C138" s="23">
        <v>1100</v>
      </c>
      <c r="D138" s="11">
        <f t="shared" si="3"/>
        <v>1100</v>
      </c>
    </row>
    <row r="139" spans="1:4" s="75" customFormat="1" ht="12.75">
      <c r="A139" s="19" t="s">
        <v>76</v>
      </c>
      <c r="B139" s="25">
        <v>1</v>
      </c>
      <c r="C139" s="23">
        <v>850</v>
      </c>
      <c r="D139" s="11">
        <f t="shared" si="3"/>
        <v>850</v>
      </c>
    </row>
    <row r="140" spans="1:4" s="75" customFormat="1" ht="12.75">
      <c r="A140" s="19" t="s">
        <v>177</v>
      </c>
      <c r="B140" s="25">
        <v>1</v>
      </c>
      <c r="C140" s="23">
        <v>580</v>
      </c>
      <c r="D140" s="11">
        <f t="shared" si="3"/>
        <v>580</v>
      </c>
    </row>
    <row r="141" spans="1:4" s="75" customFormat="1" ht="12.75" customHeight="1">
      <c r="A141" s="19" t="s">
        <v>77</v>
      </c>
      <c r="B141" s="25">
        <v>1</v>
      </c>
      <c r="C141" s="23">
        <v>530</v>
      </c>
      <c r="D141" s="11">
        <f t="shared" si="3"/>
        <v>530</v>
      </c>
    </row>
    <row r="142" spans="1:4" s="75" customFormat="1" ht="12.75">
      <c r="A142" s="19" t="s">
        <v>178</v>
      </c>
      <c r="B142" s="25">
        <v>1</v>
      </c>
      <c r="C142" s="23">
        <v>580</v>
      </c>
      <c r="D142" s="11">
        <f t="shared" si="3"/>
        <v>580</v>
      </c>
    </row>
    <row r="143" spans="1:4" s="75" customFormat="1" ht="12.75">
      <c r="A143" s="19" t="s">
        <v>179</v>
      </c>
      <c r="B143" s="25">
        <v>1</v>
      </c>
      <c r="C143" s="23">
        <v>580</v>
      </c>
      <c r="D143" s="11">
        <f t="shared" si="3"/>
        <v>580</v>
      </c>
    </row>
    <row r="144" spans="1:4" s="75" customFormat="1" ht="12.75">
      <c r="A144" s="19" t="s">
        <v>200</v>
      </c>
      <c r="B144" s="25">
        <v>1</v>
      </c>
      <c r="C144" s="23">
        <v>530</v>
      </c>
      <c r="D144" s="11">
        <f t="shared" si="3"/>
        <v>530</v>
      </c>
    </row>
    <row r="145" spans="1:4" s="75" customFormat="1" ht="12.75">
      <c r="A145" s="19" t="s">
        <v>78</v>
      </c>
      <c r="B145" s="25">
        <v>1</v>
      </c>
      <c r="C145" s="23">
        <v>530</v>
      </c>
      <c r="D145" s="11">
        <f t="shared" si="3"/>
        <v>530</v>
      </c>
    </row>
    <row r="146" spans="1:4" s="75" customFormat="1" ht="12.75">
      <c r="A146" s="47" t="s">
        <v>94</v>
      </c>
      <c r="B146" s="30">
        <v>1</v>
      </c>
      <c r="C146" s="23">
        <v>196</v>
      </c>
      <c r="D146" s="11">
        <f>B146*C146</f>
        <v>196</v>
      </c>
    </row>
    <row r="147" spans="1:4" s="75" customFormat="1" ht="12.75">
      <c r="A147" s="5" t="s">
        <v>79</v>
      </c>
      <c r="B147" s="25"/>
      <c r="C147" s="23"/>
      <c r="D147" s="11"/>
    </row>
    <row r="148" spans="1:4" s="75" customFormat="1" ht="12.75">
      <c r="A148" s="24" t="s">
        <v>120</v>
      </c>
      <c r="B148" s="25">
        <v>15</v>
      </c>
      <c r="C148" s="23">
        <v>260</v>
      </c>
      <c r="D148" s="11">
        <f aca="true" t="shared" si="5" ref="D148:D166">B148*C148</f>
        <v>3900</v>
      </c>
    </row>
    <row r="149" spans="1:4" s="75" customFormat="1" ht="12.75">
      <c r="A149" s="24" t="s">
        <v>80</v>
      </c>
      <c r="B149" s="25">
        <v>15</v>
      </c>
      <c r="C149" s="23">
        <v>260</v>
      </c>
      <c r="D149" s="11">
        <f t="shared" si="5"/>
        <v>3900</v>
      </c>
    </row>
    <row r="150" spans="1:4" s="75" customFormat="1" ht="12.75">
      <c r="A150" s="47" t="s">
        <v>81</v>
      </c>
      <c r="B150" s="30">
        <v>15</v>
      </c>
      <c r="C150" s="23">
        <v>260</v>
      </c>
      <c r="D150" s="11">
        <f t="shared" si="5"/>
        <v>3900</v>
      </c>
    </row>
    <row r="151" spans="1:4" s="75" customFormat="1" ht="12.75">
      <c r="A151" s="47" t="s">
        <v>203</v>
      </c>
      <c r="B151" s="30">
        <v>15</v>
      </c>
      <c r="C151" s="23">
        <v>260</v>
      </c>
      <c r="D151" s="11">
        <f t="shared" si="5"/>
        <v>3900</v>
      </c>
    </row>
    <row r="152" spans="1:4" s="75" customFormat="1" ht="12.75">
      <c r="A152" s="47" t="s">
        <v>82</v>
      </c>
      <c r="B152" s="30">
        <v>15</v>
      </c>
      <c r="C152" s="23">
        <v>260</v>
      </c>
      <c r="D152" s="11">
        <f t="shared" si="5"/>
        <v>3900</v>
      </c>
    </row>
    <row r="153" spans="1:4" s="75" customFormat="1" ht="12.75">
      <c r="A153" s="47" t="s">
        <v>83</v>
      </c>
      <c r="B153" s="30">
        <v>15</v>
      </c>
      <c r="C153" s="23">
        <v>260</v>
      </c>
      <c r="D153" s="11">
        <f t="shared" si="5"/>
        <v>3900</v>
      </c>
    </row>
    <row r="154" spans="1:4" s="75" customFormat="1" ht="12.75">
      <c r="A154" s="47" t="s">
        <v>84</v>
      </c>
      <c r="B154" s="30">
        <v>15</v>
      </c>
      <c r="C154" s="23">
        <v>260</v>
      </c>
      <c r="D154" s="11">
        <f t="shared" si="5"/>
        <v>3900</v>
      </c>
    </row>
    <row r="155" spans="1:4" s="75" customFormat="1" ht="12.75">
      <c r="A155" s="24" t="s">
        <v>85</v>
      </c>
      <c r="B155" s="25">
        <v>15</v>
      </c>
      <c r="C155" s="23">
        <v>260</v>
      </c>
      <c r="D155" s="11">
        <f t="shared" si="5"/>
        <v>3900</v>
      </c>
    </row>
    <row r="156" spans="1:4" s="75" customFormat="1" ht="12.75">
      <c r="A156" s="24" t="s">
        <v>86</v>
      </c>
      <c r="B156" s="25">
        <v>15</v>
      </c>
      <c r="C156" s="23">
        <v>260</v>
      </c>
      <c r="D156" s="11">
        <f t="shared" si="5"/>
        <v>3900</v>
      </c>
    </row>
    <row r="157" spans="1:4" s="75" customFormat="1" ht="25.5">
      <c r="A157" s="24" t="s">
        <v>121</v>
      </c>
      <c r="B157" s="25">
        <v>15</v>
      </c>
      <c r="C157" s="23">
        <v>260</v>
      </c>
      <c r="D157" s="11">
        <f t="shared" si="5"/>
        <v>3900</v>
      </c>
    </row>
    <row r="158" spans="1:4" s="75" customFormat="1" ht="12.75">
      <c r="A158" s="24" t="s">
        <v>87</v>
      </c>
      <c r="B158" s="25">
        <v>15</v>
      </c>
      <c r="C158" s="23">
        <v>260</v>
      </c>
      <c r="D158" s="11">
        <f>B158*C158</f>
        <v>3900</v>
      </c>
    </row>
    <row r="159" spans="1:4" s="75" customFormat="1" ht="12.75">
      <c r="A159" s="24" t="s">
        <v>122</v>
      </c>
      <c r="B159" s="25">
        <v>15</v>
      </c>
      <c r="C159" s="23">
        <v>260</v>
      </c>
      <c r="D159" s="11">
        <f t="shared" si="5"/>
        <v>3900</v>
      </c>
    </row>
    <row r="160" spans="1:4" s="75" customFormat="1" ht="12.75">
      <c r="A160" s="47" t="s">
        <v>88</v>
      </c>
      <c r="B160" s="30">
        <v>15</v>
      </c>
      <c r="C160" s="23">
        <v>260</v>
      </c>
      <c r="D160" s="11">
        <f t="shared" si="5"/>
        <v>3900</v>
      </c>
    </row>
    <row r="161" spans="1:4" s="75" customFormat="1" ht="12.75">
      <c r="A161" s="47" t="s">
        <v>118</v>
      </c>
      <c r="B161" s="30">
        <v>15</v>
      </c>
      <c r="C161" s="23">
        <v>260</v>
      </c>
      <c r="D161" s="11">
        <f t="shared" si="5"/>
        <v>3900</v>
      </c>
    </row>
    <row r="162" spans="1:4" s="75" customFormat="1" ht="12.75">
      <c r="A162" s="24" t="s">
        <v>89</v>
      </c>
      <c r="B162" s="25">
        <v>15</v>
      </c>
      <c r="C162" s="23">
        <v>260</v>
      </c>
      <c r="D162" s="11">
        <f t="shared" si="5"/>
        <v>3900</v>
      </c>
    </row>
    <row r="163" spans="1:4" s="75" customFormat="1" ht="12.75">
      <c r="A163" s="47" t="s">
        <v>90</v>
      </c>
      <c r="B163" s="30">
        <v>15</v>
      </c>
      <c r="C163" s="23">
        <v>260</v>
      </c>
      <c r="D163" s="11">
        <f t="shared" si="5"/>
        <v>3900</v>
      </c>
    </row>
    <row r="164" spans="1:4" s="75" customFormat="1" ht="12.75">
      <c r="A164" s="47" t="s">
        <v>91</v>
      </c>
      <c r="B164" s="30">
        <v>15</v>
      </c>
      <c r="C164" s="23">
        <v>260</v>
      </c>
      <c r="D164" s="11">
        <f t="shared" si="5"/>
        <v>3900</v>
      </c>
    </row>
    <row r="165" spans="1:4" s="75" customFormat="1" ht="12.75">
      <c r="A165" s="47" t="s">
        <v>92</v>
      </c>
      <c r="B165" s="30">
        <v>15</v>
      </c>
      <c r="C165" s="23">
        <v>260</v>
      </c>
      <c r="D165" s="11">
        <f t="shared" si="5"/>
        <v>3900</v>
      </c>
    </row>
    <row r="166" spans="1:4" s="75" customFormat="1" ht="12.75">
      <c r="A166" s="47" t="s">
        <v>93</v>
      </c>
      <c r="B166" s="30">
        <v>15</v>
      </c>
      <c r="C166" s="23">
        <v>260</v>
      </c>
      <c r="D166" s="11">
        <f t="shared" si="5"/>
        <v>3900</v>
      </c>
    </row>
    <row r="167" spans="1:4" s="75" customFormat="1" ht="12.75">
      <c r="A167" s="26" t="s">
        <v>95</v>
      </c>
      <c r="B167" s="71"/>
      <c r="C167" s="88"/>
      <c r="D167" s="89"/>
    </row>
    <row r="168" spans="1:4" s="75" customFormat="1" ht="17.25" customHeight="1">
      <c r="A168" s="47" t="s">
        <v>180</v>
      </c>
      <c r="B168" s="30">
        <v>1</v>
      </c>
      <c r="C168" s="23">
        <v>1100</v>
      </c>
      <c r="D168" s="11">
        <f>B168*C168</f>
        <v>1100</v>
      </c>
    </row>
    <row r="169" spans="1:4" s="75" customFormat="1" ht="12.75">
      <c r="A169" s="24" t="s">
        <v>96</v>
      </c>
      <c r="B169" s="25">
        <v>1</v>
      </c>
      <c r="C169" s="23">
        <v>1880</v>
      </c>
      <c r="D169" s="11">
        <f>B169*C169</f>
        <v>1880</v>
      </c>
    </row>
    <row r="170" spans="1:4" s="75" customFormat="1" ht="25.5">
      <c r="A170" s="93" t="s">
        <v>187</v>
      </c>
      <c r="B170" s="94">
        <v>1</v>
      </c>
      <c r="C170" s="95">
        <v>6000</v>
      </c>
      <c r="D170" s="96">
        <f>B170*C170</f>
        <v>6000</v>
      </c>
    </row>
    <row r="171" spans="1:4" s="75" customFormat="1" ht="17.25" customHeight="1">
      <c r="A171" s="97" t="s">
        <v>188</v>
      </c>
      <c r="B171" s="94">
        <v>1</v>
      </c>
      <c r="C171" s="95">
        <v>6000</v>
      </c>
      <c r="D171" s="96">
        <f>B171*C171</f>
        <v>6000</v>
      </c>
    </row>
    <row r="172" spans="1:4" s="75" customFormat="1" ht="12.75">
      <c r="A172" s="26" t="s">
        <v>97</v>
      </c>
      <c r="B172" s="33"/>
      <c r="C172" s="23"/>
      <c r="D172" s="11"/>
    </row>
    <row r="173" spans="1:4" s="75" customFormat="1" ht="12.75">
      <c r="A173" s="19" t="s">
        <v>98</v>
      </c>
      <c r="B173" s="33">
        <v>1</v>
      </c>
      <c r="C173" s="23">
        <v>390</v>
      </c>
      <c r="D173" s="11">
        <f aca="true" t="shared" si="6" ref="D173:D194">B173*C173</f>
        <v>390</v>
      </c>
    </row>
    <row r="174" spans="1:4" s="75" customFormat="1" ht="12.75">
      <c r="A174" s="48" t="s">
        <v>99</v>
      </c>
      <c r="B174" s="33">
        <v>1</v>
      </c>
      <c r="C174" s="23">
        <v>490</v>
      </c>
      <c r="D174" s="11">
        <f t="shared" si="6"/>
        <v>490</v>
      </c>
    </row>
    <row r="175" spans="1:4" s="75" customFormat="1" ht="12.75">
      <c r="A175" s="48" t="s">
        <v>100</v>
      </c>
      <c r="B175" s="33">
        <v>1</v>
      </c>
      <c r="C175" s="23">
        <v>580</v>
      </c>
      <c r="D175" s="11">
        <f t="shared" si="6"/>
        <v>580</v>
      </c>
    </row>
    <row r="176" spans="1:5" s="75" customFormat="1" ht="14.25" customHeight="1">
      <c r="A176" s="19" t="s">
        <v>101</v>
      </c>
      <c r="B176" s="50">
        <v>1</v>
      </c>
      <c r="C176" s="51">
        <v>445</v>
      </c>
      <c r="D176" s="52">
        <f t="shared" si="6"/>
        <v>445</v>
      </c>
      <c r="E176" s="18"/>
    </row>
    <row r="177" spans="1:7" s="75" customFormat="1" ht="14.25" customHeight="1">
      <c r="A177" s="16" t="s">
        <v>102</v>
      </c>
      <c r="B177" s="33">
        <v>1</v>
      </c>
      <c r="C177" s="23">
        <v>390</v>
      </c>
      <c r="D177" s="11">
        <f t="shared" si="6"/>
        <v>390</v>
      </c>
      <c r="F177" s="18"/>
      <c r="G177" s="18"/>
    </row>
    <row r="178" spans="1:7" s="75" customFormat="1" ht="15" customHeight="1">
      <c r="A178" s="19" t="s">
        <v>103</v>
      </c>
      <c r="B178" s="33">
        <v>1</v>
      </c>
      <c r="C178" s="23">
        <v>445</v>
      </c>
      <c r="D178" s="11">
        <f t="shared" si="6"/>
        <v>445</v>
      </c>
      <c r="F178" s="18"/>
      <c r="G178" s="18"/>
    </row>
    <row r="179" spans="1:4" s="75" customFormat="1" ht="12.75">
      <c r="A179" s="19" t="s">
        <v>104</v>
      </c>
      <c r="B179" s="49">
        <v>1</v>
      </c>
      <c r="C179" s="23">
        <v>445</v>
      </c>
      <c r="D179" s="11">
        <f t="shared" si="6"/>
        <v>445</v>
      </c>
    </row>
    <row r="180" spans="1:4" s="75" customFormat="1" ht="12.75">
      <c r="A180" s="47" t="s">
        <v>105</v>
      </c>
      <c r="B180" s="33">
        <v>1</v>
      </c>
      <c r="C180" s="23">
        <v>490</v>
      </c>
      <c r="D180" s="11">
        <f t="shared" si="6"/>
        <v>490</v>
      </c>
    </row>
    <row r="181" spans="1:4" s="75" customFormat="1" ht="12.75">
      <c r="A181" s="19" t="s">
        <v>106</v>
      </c>
      <c r="B181" s="49">
        <v>1</v>
      </c>
      <c r="C181" s="23">
        <v>490</v>
      </c>
      <c r="D181" s="11">
        <f t="shared" si="6"/>
        <v>490</v>
      </c>
    </row>
    <row r="182" spans="1:4" s="75" customFormat="1" ht="12.75">
      <c r="A182" s="48" t="s">
        <v>107</v>
      </c>
      <c r="B182" s="33">
        <v>1</v>
      </c>
      <c r="C182" s="23">
        <v>580</v>
      </c>
      <c r="D182" s="11">
        <f t="shared" si="6"/>
        <v>580</v>
      </c>
    </row>
    <row r="183" spans="1:4" s="75" customFormat="1" ht="12.75">
      <c r="A183" s="19" t="s">
        <v>108</v>
      </c>
      <c r="B183" s="33">
        <v>1</v>
      </c>
      <c r="C183" s="23">
        <v>445</v>
      </c>
      <c r="D183" s="11">
        <f t="shared" si="6"/>
        <v>445</v>
      </c>
    </row>
    <row r="184" spans="1:4" s="75" customFormat="1" ht="12.75">
      <c r="A184" s="19" t="s">
        <v>109</v>
      </c>
      <c r="B184" s="33">
        <v>1</v>
      </c>
      <c r="C184" s="23">
        <v>445</v>
      </c>
      <c r="D184" s="11">
        <f t="shared" si="6"/>
        <v>445</v>
      </c>
    </row>
    <row r="185" spans="1:4" s="75" customFormat="1" ht="12.75">
      <c r="A185" s="47" t="s">
        <v>123</v>
      </c>
      <c r="B185" s="33">
        <v>1</v>
      </c>
      <c r="C185" s="23">
        <v>490</v>
      </c>
      <c r="D185" s="11">
        <f t="shared" si="6"/>
        <v>490</v>
      </c>
    </row>
    <row r="186" spans="1:4" s="75" customFormat="1" ht="12.75">
      <c r="A186" s="47" t="s">
        <v>110</v>
      </c>
      <c r="B186" s="33">
        <v>1</v>
      </c>
      <c r="C186" s="23">
        <v>490</v>
      </c>
      <c r="D186" s="11">
        <f t="shared" si="6"/>
        <v>490</v>
      </c>
    </row>
    <row r="187" spans="1:4" s="75" customFormat="1" ht="12.75">
      <c r="A187" s="47" t="s">
        <v>111</v>
      </c>
      <c r="B187" s="33">
        <v>1</v>
      </c>
      <c r="C187" s="23">
        <v>490</v>
      </c>
      <c r="D187" s="11">
        <f t="shared" si="6"/>
        <v>490</v>
      </c>
    </row>
    <row r="188" spans="1:4" s="75" customFormat="1" ht="12.75">
      <c r="A188" s="47" t="s">
        <v>112</v>
      </c>
      <c r="B188" s="49">
        <v>1</v>
      </c>
      <c r="C188" s="23">
        <v>490</v>
      </c>
      <c r="D188" s="11">
        <f t="shared" si="6"/>
        <v>490</v>
      </c>
    </row>
    <row r="189" spans="1:4" s="75" customFormat="1" ht="12.75">
      <c r="A189" s="47" t="s">
        <v>190</v>
      </c>
      <c r="B189" s="49">
        <v>1</v>
      </c>
      <c r="C189" s="23">
        <v>490</v>
      </c>
      <c r="D189" s="11">
        <f t="shared" si="6"/>
        <v>490</v>
      </c>
    </row>
    <row r="190" spans="1:4" s="75" customFormat="1" ht="12.75">
      <c r="A190" s="47" t="s">
        <v>113</v>
      </c>
      <c r="B190" s="33">
        <v>1</v>
      </c>
      <c r="C190" s="23">
        <v>490</v>
      </c>
      <c r="D190" s="11">
        <f t="shared" si="6"/>
        <v>490</v>
      </c>
    </row>
    <row r="191" spans="1:4" s="75" customFormat="1" ht="12.75">
      <c r="A191" s="47" t="s">
        <v>189</v>
      </c>
      <c r="B191" s="49">
        <v>1</v>
      </c>
      <c r="C191" s="23">
        <v>490</v>
      </c>
      <c r="D191" s="11">
        <f t="shared" si="6"/>
        <v>490</v>
      </c>
    </row>
    <row r="192" spans="1:4" s="75" customFormat="1" ht="12.75">
      <c r="A192" s="19" t="s">
        <v>114</v>
      </c>
      <c r="B192" s="33">
        <v>1</v>
      </c>
      <c r="C192" s="23">
        <v>445</v>
      </c>
      <c r="D192" s="11">
        <f t="shared" si="6"/>
        <v>445</v>
      </c>
    </row>
    <row r="193" spans="1:10" s="90" customFormat="1" ht="12.75">
      <c r="A193" s="19" t="s">
        <v>115</v>
      </c>
      <c r="B193" s="33">
        <v>1</v>
      </c>
      <c r="C193" s="11">
        <v>445</v>
      </c>
      <c r="D193" s="11">
        <f t="shared" si="6"/>
        <v>445</v>
      </c>
      <c r="E193" s="75"/>
      <c r="F193" s="75"/>
      <c r="G193" s="75"/>
      <c r="H193" s="75"/>
      <c r="I193" s="75"/>
      <c r="J193" s="75"/>
    </row>
    <row r="194" spans="1:4" s="75" customFormat="1" ht="12.75">
      <c r="A194" s="19" t="s">
        <v>116</v>
      </c>
      <c r="B194" s="33">
        <v>1</v>
      </c>
      <c r="C194" s="23">
        <v>445</v>
      </c>
      <c r="D194" s="11">
        <f t="shared" si="6"/>
        <v>445</v>
      </c>
    </row>
    <row r="195" spans="1:4" s="75" customFormat="1" ht="12.75">
      <c r="A195" s="5" t="s">
        <v>6</v>
      </c>
      <c r="B195" s="6"/>
      <c r="C195" s="7"/>
      <c r="D195" s="8"/>
    </row>
    <row r="196" spans="1:7" s="75" customFormat="1" ht="12.75">
      <c r="A196" s="9" t="s">
        <v>7</v>
      </c>
      <c r="B196" s="10">
        <v>1</v>
      </c>
      <c r="C196" s="11">
        <v>3500</v>
      </c>
      <c r="D196" s="11">
        <f aca="true" t="shared" si="7" ref="D196:D202">B196*C196</f>
        <v>3500</v>
      </c>
      <c r="E196" s="12"/>
      <c r="F196" s="12"/>
      <c r="G196" s="91"/>
    </row>
    <row r="197" spans="1:7" s="75" customFormat="1" ht="12.75">
      <c r="A197" s="13" t="s">
        <v>8</v>
      </c>
      <c r="B197" s="14">
        <v>1</v>
      </c>
      <c r="C197" s="15">
        <v>6099</v>
      </c>
      <c r="D197" s="15">
        <f t="shared" si="7"/>
        <v>6099</v>
      </c>
      <c r="E197" s="12"/>
      <c r="F197" s="92"/>
      <c r="G197" s="92"/>
    </row>
    <row r="198" spans="1:7" s="75" customFormat="1" ht="12.75">
      <c r="A198" s="16" t="s">
        <v>9</v>
      </c>
      <c r="B198" s="17">
        <v>1</v>
      </c>
      <c r="C198" s="15">
        <v>69900</v>
      </c>
      <c r="D198" s="15">
        <f t="shared" si="7"/>
        <v>69900</v>
      </c>
      <c r="E198" s="18"/>
      <c r="F198" s="18"/>
      <c r="G198" s="91"/>
    </row>
    <row r="199" spans="1:7" s="75" customFormat="1" ht="12.75">
      <c r="A199" s="16" t="s">
        <v>10</v>
      </c>
      <c r="B199" s="17">
        <v>1</v>
      </c>
      <c r="C199" s="15">
        <v>19500</v>
      </c>
      <c r="D199" s="15">
        <f t="shared" si="7"/>
        <v>19500</v>
      </c>
      <c r="E199" s="18"/>
      <c r="F199" s="18"/>
      <c r="G199" s="91"/>
    </row>
    <row r="200" spans="1:7" s="75" customFormat="1" ht="12.75">
      <c r="A200" s="19" t="s">
        <v>11</v>
      </c>
      <c r="B200" s="20">
        <v>1</v>
      </c>
      <c r="C200" s="15">
        <v>32800</v>
      </c>
      <c r="D200" s="15">
        <f t="shared" si="7"/>
        <v>32800</v>
      </c>
      <c r="G200" s="91"/>
    </row>
    <row r="201" spans="1:7" s="75" customFormat="1" ht="12.75">
      <c r="A201" s="16" t="s">
        <v>12</v>
      </c>
      <c r="B201" s="17">
        <v>1</v>
      </c>
      <c r="C201" s="15">
        <v>25000</v>
      </c>
      <c r="D201" s="15">
        <f t="shared" si="7"/>
        <v>25000</v>
      </c>
      <c r="E201" s="18"/>
      <c r="F201" s="18"/>
      <c r="G201" s="91"/>
    </row>
    <row r="202" spans="1:7" s="75" customFormat="1" ht="12.75">
      <c r="A202" s="9" t="s">
        <v>13</v>
      </c>
      <c r="B202" s="21">
        <v>1</v>
      </c>
      <c r="C202" s="22">
        <v>4550</v>
      </c>
      <c r="D202" s="15">
        <f t="shared" si="7"/>
        <v>4550</v>
      </c>
      <c r="E202" s="12"/>
      <c r="F202" s="12"/>
      <c r="G202" s="91"/>
    </row>
    <row r="203" spans="1:4" s="75" customFormat="1" ht="12.75">
      <c r="A203" s="53" t="s">
        <v>117</v>
      </c>
      <c r="B203" s="54"/>
      <c r="C203" s="37"/>
      <c r="D203" s="55">
        <f>SUM(D10:D202)</f>
        <v>1126086</v>
      </c>
    </row>
    <row r="204" spans="2:4" s="75" customFormat="1" ht="12.75">
      <c r="B204" s="71"/>
      <c r="C204" s="88"/>
      <c r="D204" s="89"/>
    </row>
    <row r="205" spans="1:4" s="75" customFormat="1" ht="12.75">
      <c r="A205" s="71"/>
      <c r="B205" s="71"/>
      <c r="C205" s="88"/>
      <c r="D205" s="89"/>
    </row>
  </sheetData>
  <sheetProtection selectLockedCells="1" selectUnlockedCells="1"/>
  <mergeCells count="2">
    <mergeCell ref="E15:E17"/>
    <mergeCell ref="E54:E56"/>
  </mergeCells>
  <printOptions/>
  <pageMargins left="0.31527777777777777" right="0.07847222222222222" top="0.27569444444444446" bottom="0.5118055555555556" header="0.5118055555555555" footer="0.15763888888888888"/>
  <pageSetup horizontalDpi="300" verticalDpi="300" orientation="portrait" paperSize="9" r:id="rId2"/>
  <headerFooter alignWithMargins="0">
    <oddFooter>&amp;L&amp;8Прайс-лист на учебное оборудование кабинета ОБЖ и НВП.  Цены приведены с НДС. Возможна доставка почтой, авто, ж/д.   
ООО "Школьный мир", www.td-school.ru, sale@td-school.ru, lmicro2008@gmail.com, тел./факс (495) 640-0256.&amp;R&amp;8Стр.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*****</cp:lastModifiedBy>
  <cp:lastPrinted>2018-02-28T10:18:21Z</cp:lastPrinted>
  <dcterms:modified xsi:type="dcterms:W3CDTF">2019-09-17T09:42:00Z</dcterms:modified>
  <cp:category/>
  <cp:version/>
  <cp:contentType/>
  <cp:contentStatus/>
</cp:coreProperties>
</file>