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731" yWindow="480" windowWidth="28800" windowHeight="12435" tabRatio="804" activeTab="0"/>
  </bookViews>
  <sheets>
    <sheet name="Математика" sheetId="1" r:id="rId1"/>
  </sheets>
  <externalReferences>
    <externalReference r:id="rId4"/>
  </externalReferences>
  <definedNames>
    <definedName name="YANDEX_13_1">#REF!</definedName>
    <definedName name="YANDEX_6_1">#REF!</definedName>
  </definedNames>
  <calcPr fullCalcOnLoad="1" refMode="R1C1"/>
</workbook>
</file>

<file path=xl/sharedStrings.xml><?xml version="1.0" encoding="utf-8"?>
<sst xmlns="http://schemas.openxmlformats.org/spreadsheetml/2006/main" count="83" uniqueCount="83">
  <si>
    <t>сайт: www.td-school.ru</t>
  </si>
  <si>
    <t>эл.почта: sale@td-school.ru</t>
  </si>
  <si>
    <t>эл.почта: lmicro2008@gmail.com</t>
  </si>
  <si>
    <t>Комплектация кабинета  МАТЕМАТИКИ</t>
  </si>
  <si>
    <t>Наименование</t>
  </si>
  <si>
    <t>Оборудование общего назначения</t>
  </si>
  <si>
    <t>DVD-плеер</t>
  </si>
  <si>
    <t>Комплект инструментов классных</t>
  </si>
  <si>
    <t>Портреты математиков (компл.)</t>
  </si>
  <si>
    <t>Компьютер учителя</t>
  </si>
  <si>
    <t>МФУ (Принтер+сканер+копир)</t>
  </si>
  <si>
    <t>Оверхед-проектор (для проецирования прозрачных пленок и фолий)</t>
  </si>
  <si>
    <t>Телевизор LCD (диагональ 81 см)</t>
  </si>
  <si>
    <t>Экран настенный 1,6х1,6 м</t>
  </si>
  <si>
    <t>Модели демонстрационные</t>
  </si>
  <si>
    <t xml:space="preserve">Набор прозрачных геометрических тел с сечениями </t>
  </si>
  <si>
    <t>Таблицы</t>
  </si>
  <si>
    <t>Алгебра  7 кл. (15 табл.)</t>
  </si>
  <si>
    <t>Алгебра  8 кл.  (14 табл.)</t>
  </si>
  <si>
    <t>Алгебра  9 кл. (12 табл.)</t>
  </si>
  <si>
    <t>Векторы  (8 табл.)</t>
  </si>
  <si>
    <t>Геометрия 10 кл.  (14 табл.)</t>
  </si>
  <si>
    <t>Геометрия 11 кл. (12 табл.)</t>
  </si>
  <si>
    <t>Геометрия 7-11 кл. (10 табл.)</t>
  </si>
  <si>
    <t>Комбинаторика (5 табл.)</t>
  </si>
  <si>
    <t>Математика 5 кл. (18 табл)</t>
  </si>
  <si>
    <t>Математика 6 кл. (12 табл)</t>
  </si>
  <si>
    <t>Многогранники. Тела вращения  (11 табл.)</t>
  </si>
  <si>
    <t>Неравенства. Решение неравенств (13 табл.)</t>
  </si>
  <si>
    <t>Обобщающие таблицы по алгебре (16 табл.)</t>
  </si>
  <si>
    <t>Обобщающие таблицы по геометрии (10 табл.)</t>
  </si>
  <si>
    <t>Простые задачи  (2 табл.+128 карт.)</t>
  </si>
  <si>
    <t>Стереометрия  (9 табл.)</t>
  </si>
  <si>
    <t>Теория вероятностей и  математическая статистика  (6 табл.)</t>
  </si>
  <si>
    <t>Треугольники  (14 табл.)</t>
  </si>
  <si>
    <t>Тригонометрические уравнения и неравенства (8 табл.)</t>
  </si>
  <si>
    <t>Тригонометрические функции (8 табл.)</t>
  </si>
  <si>
    <t>Функции и графики  (10 табл.)</t>
  </si>
  <si>
    <t>Цифровые образовательные ресурсы</t>
  </si>
  <si>
    <t>Видеофильмы</t>
  </si>
  <si>
    <t>Математика начинается (часть 1)</t>
  </si>
  <si>
    <t>Математика начинается (часть 2)</t>
  </si>
  <si>
    <t>Первая наука человечества. Математика</t>
  </si>
  <si>
    <t>Стереометрия (часть 1)</t>
  </si>
  <si>
    <t>Стереометрия (часть 2)</t>
  </si>
  <si>
    <t>ИТОГО "Кабинет МАТЕМАТИКИ"</t>
  </si>
  <si>
    <t>Интерактивное учебное пособие "Наглядная математика. 5 класс"</t>
  </si>
  <si>
    <t>Интерактивное учебное пособие "Наглядная математика. 6 класс"</t>
  </si>
  <si>
    <t>Интерактивное учебное пособие "Наглядная математика. Векторы"</t>
  </si>
  <si>
    <t>Интерактивное учебное пособие "Наглядная математика. Графики функций"</t>
  </si>
  <si>
    <t>Интерактивное учебное пособие "Наглядная математика. Многогранники. Тела вращения"</t>
  </si>
  <si>
    <t>Интерактивное учебное пособие "Наглядная математика. Многоугольники"</t>
  </si>
  <si>
    <t>Интерактивное учебное пособие "Наглядная математика. Производная"</t>
  </si>
  <si>
    <t>Интерактивное учебное пособие "Наглядная математика. Стереометрия"</t>
  </si>
  <si>
    <t>Интерактивное учебное пособие "Наглядная математика. Треугольники"</t>
  </si>
  <si>
    <t>Интерактивное учебное пособие "Наглядная математика. Тригонометрические функции, уравнения, неравенства"</t>
  </si>
  <si>
    <t>Производная и ее применение (12 табл.)</t>
  </si>
  <si>
    <t>Алгебра и начала анализа 10 кл. (17 табл.)</t>
  </si>
  <si>
    <t>Алгебра и начала анализа 11 кл. (15 табл.)</t>
  </si>
  <si>
    <t>Уравнения. Графическое решение уравнений. (12 табл.)</t>
  </si>
  <si>
    <t>Многоугольники  (8 табл.)</t>
  </si>
  <si>
    <t>Геометрические фигуры и тела (100*70, винил)</t>
  </si>
  <si>
    <t>Основы информатики (12 табл.)</t>
  </si>
  <si>
    <r>
      <t xml:space="preserve">Цифровая лаборатория по математике (профильный уровень)   </t>
    </r>
    <r>
      <rPr>
        <b/>
        <sz val="10"/>
        <color indexed="10"/>
        <rFont val="Times New Roman"/>
        <family val="1"/>
      </rPr>
      <t>НОВИНКА!!</t>
    </r>
  </si>
  <si>
    <t>Цифровая лаборатория по математике (базовый уровень)</t>
  </si>
  <si>
    <t>Указка классная</t>
  </si>
  <si>
    <t>Комплект интерактивных пособий по математике 5-9 класс</t>
  </si>
  <si>
    <t>Комплект интерактивных пособий по математике 10-11 класс</t>
  </si>
  <si>
    <t xml:space="preserve"> Цена, руб. с НДС </t>
  </si>
  <si>
    <t xml:space="preserve"> Сумма, руб. с НДС </t>
  </si>
  <si>
    <t>тел./факс: +7 (495) 640-0256</t>
  </si>
  <si>
    <t>Набор по стереометрии (телескопический)</t>
  </si>
  <si>
    <t>Геометрия  7 кл. (14 табл.)</t>
  </si>
  <si>
    <t>Геометрия  8 кл. (15 табл.)</t>
  </si>
  <si>
    <t>Геометрия  9 кл. (13 табл.)</t>
  </si>
  <si>
    <t>Порядок действий  (3 табл. +32 карточки)</t>
  </si>
  <si>
    <t>Интерактивные плакаты. Стереометрия.</t>
  </si>
  <si>
    <t>Интерактивные плакаты. Графики функций.</t>
  </si>
  <si>
    <t>Набор по стереометрии (магнитный)</t>
  </si>
  <si>
    <t>Набор деревянных геометрических тел (14 шт.)</t>
  </si>
  <si>
    <t>Набор деревянных геометрических тел демонстрационных (9 шт.)</t>
  </si>
  <si>
    <r>
      <t xml:space="preserve">*Указано </t>
    </r>
    <r>
      <rPr>
        <b/>
        <i/>
        <sz val="10"/>
        <color indexed="60"/>
        <rFont val="Times New Roman"/>
        <family val="1"/>
      </rPr>
      <t>рекомендуемое</t>
    </r>
    <r>
      <rPr>
        <i/>
        <sz val="10"/>
        <color indexed="60"/>
        <rFont val="Times New Roman"/>
        <family val="1"/>
      </rPr>
      <t xml:space="preserve"> количество, которое может изменяться в зависимости от потребности Покупателя.</t>
    </r>
  </si>
  <si>
    <r>
      <t>К-во</t>
    </r>
    <r>
      <rPr>
        <b/>
        <sz val="10"/>
        <color indexed="60"/>
        <rFont val="Times New Roman Cyr"/>
        <family val="0"/>
      </rPr>
      <t>*</t>
    </r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</si>
</sst>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#,##0.00_р_."/>
    <numFmt numFmtId="181" formatCode="_(* #,##0.00_);_(* \(#,##0.00\);_(* \-??_);_(@_)"/>
    <numFmt numFmtId="182" formatCode="_-* #,##0_р_._-;\-* #,##0_р_._-;_-* \-??_р_._-;_-@_-"/>
    <numFmt numFmtId="183" formatCode="_-* #,##0.00_р_._-;\-* #,##0.00_р_._-;_-* \-??_р_._-;_-@_-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0"/>
      <name val="Times New Roman Cyr"/>
      <family val="1"/>
    </font>
    <font>
      <b/>
      <sz val="13"/>
      <name val="Times New Roman Cyr"/>
      <family val="1"/>
    </font>
    <font>
      <b/>
      <sz val="10"/>
      <name val="Times New Roman Cyr"/>
      <family val="1"/>
    </font>
    <font>
      <i/>
      <sz val="10"/>
      <name val="Times New Roman Cyr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60"/>
      <name val="Times New Roman"/>
      <family val="1"/>
    </font>
    <font>
      <b/>
      <i/>
      <sz val="10"/>
      <color indexed="60"/>
      <name val="Times New Roman"/>
      <family val="1"/>
    </font>
    <font>
      <b/>
      <sz val="10"/>
      <color indexed="6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C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1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55">
      <alignment/>
      <protection/>
    </xf>
    <xf numFmtId="0" fontId="3" fillId="0" borderId="0" xfId="53" applyFont="1" applyAlignment="1">
      <alignment vertical="top" wrapText="1"/>
      <protection/>
    </xf>
    <xf numFmtId="0" fontId="3" fillId="0" borderId="0" xfId="53" applyFont="1">
      <alignment/>
      <protection/>
    </xf>
    <xf numFmtId="0" fontId="3" fillId="0" borderId="0" xfId="53" applyFont="1" applyFill="1">
      <alignment/>
      <protection/>
    </xf>
    <xf numFmtId="0" fontId="3" fillId="0" borderId="0" xfId="57" applyFont="1">
      <alignment/>
      <protection/>
    </xf>
    <xf numFmtId="180" fontId="3" fillId="0" borderId="0" xfId="55" applyNumberFormat="1" applyFont="1" applyAlignment="1">
      <alignment horizontal="right"/>
      <protection/>
    </xf>
    <xf numFmtId="0" fontId="3" fillId="0" borderId="0" xfId="53" applyFont="1" applyAlignment="1">
      <alignment horizontal="right"/>
      <protection/>
    </xf>
    <xf numFmtId="0" fontId="0" fillId="0" borderId="0" xfId="53">
      <alignment/>
      <protection/>
    </xf>
    <xf numFmtId="0" fontId="5" fillId="0" borderId="10" xfId="53" applyFont="1" applyFill="1" applyBorder="1" applyAlignment="1">
      <alignment horizontal="center" vertical="top"/>
      <protection/>
    </xf>
    <xf numFmtId="0" fontId="6" fillId="0" borderId="10" xfId="53" applyFont="1" applyFill="1" applyBorder="1" applyAlignment="1">
      <alignment vertical="top" wrapText="1"/>
      <protection/>
    </xf>
    <xf numFmtId="182" fontId="6" fillId="0" borderId="10" xfId="66" applyNumberFormat="1" applyFont="1" applyFill="1" applyBorder="1" applyAlignment="1" applyProtection="1">
      <alignment vertical="top" wrapText="1"/>
      <protection/>
    </xf>
    <xf numFmtId="182" fontId="6" fillId="0" borderId="11" xfId="66" applyNumberFormat="1" applyFont="1" applyFill="1" applyBorder="1" applyAlignment="1" applyProtection="1">
      <alignment vertical="top" wrapText="1"/>
      <protection/>
    </xf>
    <xf numFmtId="0" fontId="6" fillId="0" borderId="0" xfId="53" applyNumberFormat="1" applyFont="1" applyFill="1" applyBorder="1" applyAlignment="1" applyProtection="1">
      <alignment vertical="top"/>
      <protection/>
    </xf>
    <xf numFmtId="0" fontId="3" fillId="0" borderId="10" xfId="0" applyFont="1" applyFill="1" applyBorder="1" applyAlignment="1">
      <alignment vertical="top" wrapText="1"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4" fontId="3" fillId="0" borderId="10" xfId="53" applyNumberFormat="1" applyFont="1" applyFill="1" applyBorder="1" applyAlignment="1" applyProtection="1">
      <alignment vertical="top"/>
      <protection/>
    </xf>
    <xf numFmtId="0" fontId="3" fillId="0" borderId="0" xfId="55" applyFont="1" applyAlignment="1">
      <alignment vertical="top" wrapText="1"/>
      <protection/>
    </xf>
    <xf numFmtId="4" fontId="3" fillId="0" borderId="0" xfId="53" applyNumberFormat="1" applyFont="1" applyFill="1" applyBorder="1" applyAlignment="1" applyProtection="1">
      <alignment vertical="center" wrapText="1"/>
      <protection/>
    </xf>
    <xf numFmtId="0" fontId="7" fillId="0" borderId="10" xfId="53" applyFont="1" applyFill="1" applyBorder="1" applyAlignment="1">
      <alignment horizontal="left" vertical="top" wrapText="1"/>
      <protection/>
    </xf>
    <xf numFmtId="0" fontId="3" fillId="0" borderId="10" xfId="53" applyNumberFormat="1" applyFont="1" applyFill="1" applyBorder="1" applyAlignment="1" applyProtection="1">
      <alignment horizontal="center" vertical="top"/>
      <protection/>
    </xf>
    <xf numFmtId="0" fontId="3" fillId="0" borderId="0" xfId="55" applyNumberFormat="1" applyFont="1" applyFill="1" applyBorder="1" applyAlignment="1" applyProtection="1">
      <alignment vertical="top"/>
      <protection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/>
    </xf>
    <xf numFmtId="0" fontId="3" fillId="0" borderId="10" xfId="57" applyFont="1" applyFill="1" applyBorder="1" applyAlignment="1">
      <alignment horizontal="center" vertical="top"/>
      <protection/>
    </xf>
    <xf numFmtId="0" fontId="3" fillId="0" borderId="10" xfId="57" applyFont="1" applyBorder="1" applyAlignment="1">
      <alignment horizontal="center" vertical="top"/>
      <protection/>
    </xf>
    <xf numFmtId="0" fontId="5" fillId="0" borderId="10" xfId="53" applyNumberFormat="1" applyFont="1" applyFill="1" applyBorder="1" applyAlignment="1" applyProtection="1">
      <alignment horizontal="center" vertical="top"/>
      <protection/>
    </xf>
    <xf numFmtId="0" fontId="3" fillId="0" borderId="10" xfId="53" applyNumberFormat="1" applyFont="1" applyFill="1" applyBorder="1" applyAlignment="1" applyProtection="1">
      <alignment vertical="top" wrapText="1"/>
      <protection/>
    </xf>
    <xf numFmtId="0" fontId="5" fillId="0" borderId="10" xfId="53" applyNumberFormat="1" applyFont="1" applyFill="1" applyBorder="1" applyAlignment="1" applyProtection="1">
      <alignment horizontal="center" vertical="top" wrapText="1"/>
      <protection/>
    </xf>
    <xf numFmtId="0" fontId="3" fillId="0" borderId="10" xfId="53" applyNumberFormat="1" applyFont="1" applyFill="1" applyBorder="1" applyAlignment="1" applyProtection="1">
      <alignment horizontal="left" vertical="top" wrapText="1"/>
      <protection/>
    </xf>
    <xf numFmtId="0" fontId="8" fillId="0" borderId="10" xfId="53" applyFont="1" applyFill="1" applyBorder="1" applyAlignment="1">
      <alignment horizontal="center" vertical="top" wrapText="1"/>
      <protection/>
    </xf>
    <xf numFmtId="4" fontId="3" fillId="0" borderId="12" xfId="53" applyNumberFormat="1" applyFont="1" applyFill="1" applyBorder="1" applyAlignment="1" applyProtection="1">
      <alignment vertical="top"/>
      <protection/>
    </xf>
    <xf numFmtId="0" fontId="5" fillId="0" borderId="10" xfId="0" applyFont="1" applyBorder="1" applyAlignment="1">
      <alignment horizontal="center" vertical="top"/>
    </xf>
    <xf numFmtId="4" fontId="3" fillId="0" borderId="13" xfId="53" applyNumberFormat="1" applyFont="1" applyFill="1" applyBorder="1" applyAlignment="1" applyProtection="1">
      <alignment vertical="top"/>
      <protection/>
    </xf>
    <xf numFmtId="0" fontId="3" fillId="0" borderId="10" xfId="53" applyNumberFormat="1" applyFont="1" applyFill="1" applyBorder="1" applyAlignment="1" applyProtection="1">
      <alignment vertical="top"/>
      <protection/>
    </xf>
    <xf numFmtId="4" fontId="3" fillId="0" borderId="10" xfId="0" applyNumberFormat="1" applyFont="1" applyFill="1" applyBorder="1" applyAlignment="1" applyProtection="1">
      <alignment vertical="top"/>
      <protection/>
    </xf>
    <xf numFmtId="4" fontId="3" fillId="0" borderId="11" xfId="53" applyNumberFormat="1" applyFont="1" applyFill="1" applyBorder="1" applyAlignment="1" applyProtection="1">
      <alignment vertical="top"/>
      <protection/>
    </xf>
    <xf numFmtId="0" fontId="3" fillId="0" borderId="11" xfId="53" applyNumberFormat="1" applyFont="1" applyFill="1" applyBorder="1" applyAlignment="1" applyProtection="1">
      <alignment vertical="top"/>
      <protection/>
    </xf>
    <xf numFmtId="0" fontId="3" fillId="0" borderId="11" xfId="53" applyNumberFormat="1" applyFont="1" applyFill="1" applyBorder="1" applyAlignment="1" applyProtection="1">
      <alignment horizontal="center" vertical="top"/>
      <protection/>
    </xf>
    <xf numFmtId="0" fontId="5" fillId="0" borderId="10" xfId="53" applyNumberFormat="1" applyFont="1" applyFill="1" applyBorder="1" applyAlignment="1" applyProtection="1">
      <alignment vertical="top"/>
      <protection/>
    </xf>
    <xf numFmtId="4" fontId="5" fillId="0" borderId="10" xfId="53" applyNumberFormat="1" applyFont="1" applyFill="1" applyBorder="1" applyAlignment="1">
      <alignment vertical="top"/>
      <protection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vertical="center" wrapText="1"/>
    </xf>
    <xf numFmtId="0" fontId="9" fillId="0" borderId="10" xfId="0" applyFont="1" applyBorder="1" applyAlignment="1">
      <alignment vertical="top" wrapText="1"/>
    </xf>
    <xf numFmtId="4" fontId="3" fillId="0" borderId="10" xfId="64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182" fontId="5" fillId="0" borderId="13" xfId="66" applyNumberFormat="1" applyFont="1" applyFill="1" applyBorder="1" applyAlignment="1" applyProtection="1">
      <alignment horizontal="center" vertical="center" wrapText="1"/>
      <protection/>
    </xf>
    <xf numFmtId="182" fontId="5" fillId="0" borderId="10" xfId="66" applyNumberFormat="1" applyFont="1" applyFill="1" applyBorder="1" applyAlignment="1" applyProtection="1">
      <alignment horizontal="center" vertical="center" wrapText="1"/>
      <protection/>
    </xf>
    <xf numFmtId="0" fontId="0" fillId="0" borderId="0" xfId="53" applyAlignment="1">
      <alignment vertical="center" wrapText="1"/>
      <protection/>
    </xf>
    <xf numFmtId="0" fontId="4" fillId="0" borderId="0" xfId="55" applyFont="1" applyBorder="1" applyAlignment="1">
      <alignment horizontal="center"/>
      <protection/>
    </xf>
    <xf numFmtId="0" fontId="4" fillId="0" borderId="0" xfId="55" applyFont="1" applyBorder="1" applyAlignment="1">
      <alignment horizontal="center"/>
      <protection/>
    </xf>
    <xf numFmtId="0" fontId="47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Обычный_Химия_L-микро2004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 2 2" xfId="67"/>
    <cellStyle name="Финансовый 3" xfId="68"/>
    <cellStyle name="Финансовый 4" xfId="69"/>
    <cellStyle name="Финансовый 5" xfId="70"/>
    <cellStyle name="Финансовый 6" xfId="71"/>
    <cellStyle name="Финансовый 7" xfId="72"/>
    <cellStyle name="Хороший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9525</xdr:rowOff>
    </xdr:from>
    <xdr:to>
      <xdr:col>0</xdr:col>
      <xdr:colOff>2400300</xdr:colOff>
      <xdr:row>4</xdr:row>
      <xdr:rowOff>190500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00025"/>
          <a:ext cx="23241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i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АЙС-ЛИСТ"/>
      <sheetName val="Приказ 336"/>
      <sheetName val="Физика "/>
      <sheetName val=" РАСПРОДАЖА L-микро"/>
      <sheetName val="Астрономия"/>
      <sheetName val="Химия"/>
      <sheetName val="ОБЖ_НВП "/>
      <sheetName val="Биология "/>
      <sheetName val="Нач.школа"/>
      <sheetName val="Русск.язык"/>
      <sheetName val="Математика"/>
      <sheetName val="География"/>
      <sheetName val="История"/>
      <sheetName val="Робототех"/>
      <sheetName val="Английский"/>
      <sheetName val="Музыка"/>
      <sheetName val="ИЗО и черчение"/>
      <sheetName val="Факультатив"/>
      <sheetName val="Столярный"/>
      <sheetName val="Слесарный"/>
      <sheetName val="Спорт"/>
      <sheetName val="Домоводство"/>
      <sheetName val="Автодело"/>
      <sheetName val="Мебель и ТСО"/>
      <sheetName val="Лист1"/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IT82"/>
  <sheetViews>
    <sheetView tabSelected="1" workbookViewId="0" topLeftCell="A1">
      <selection activeCell="B9" sqref="B9"/>
    </sheetView>
  </sheetViews>
  <sheetFormatPr defaultColWidth="10.00390625" defaultRowHeight="12.75"/>
  <cols>
    <col min="1" max="1" width="58.8515625" style="1" customWidth="1"/>
    <col min="2" max="2" width="7.00390625" style="1" customWidth="1"/>
    <col min="3" max="3" width="10.00390625" style="1" customWidth="1"/>
    <col min="4" max="4" width="13.00390625" style="1" customWidth="1"/>
    <col min="5" max="16384" width="10.00390625" style="1" customWidth="1"/>
  </cols>
  <sheetData>
    <row r="1" spans="1:8" ht="15">
      <c r="A1" s="2"/>
      <c r="B1" s="3"/>
      <c r="C1" s="4"/>
      <c r="D1" s="3"/>
      <c r="E1" s="3"/>
      <c r="F1" s="3"/>
      <c r="G1" s="3"/>
      <c r="H1" s="3"/>
    </row>
    <row r="2" spans="1:8" ht="15">
      <c r="A2" s="3"/>
      <c r="B2" s="3"/>
      <c r="C2" s="5"/>
      <c r="D2" s="6" t="s">
        <v>0</v>
      </c>
      <c r="E2" s="3"/>
      <c r="F2" s="3"/>
      <c r="G2" s="3"/>
      <c r="H2" s="3"/>
    </row>
    <row r="3" spans="1:8" ht="15">
      <c r="A3" s="3"/>
      <c r="B3" s="3"/>
      <c r="C3" s="5"/>
      <c r="D3" s="6" t="s">
        <v>1</v>
      </c>
      <c r="E3" s="3"/>
      <c r="F3" s="3"/>
      <c r="G3" s="3"/>
      <c r="H3" s="3"/>
    </row>
    <row r="4" spans="1:8" ht="15">
      <c r="A4" s="3"/>
      <c r="B4" s="3"/>
      <c r="C4" s="5"/>
      <c r="D4" s="6" t="s">
        <v>2</v>
      </c>
      <c r="E4" s="3"/>
      <c r="F4" s="3"/>
      <c r="G4" s="3"/>
      <c r="H4" s="3"/>
    </row>
    <row r="5" spans="1:8" ht="15">
      <c r="A5" s="3"/>
      <c r="B5" s="3"/>
      <c r="C5" s="5"/>
      <c r="D5" s="6" t="s">
        <v>70</v>
      </c>
      <c r="E5" s="3"/>
      <c r="F5" s="3"/>
      <c r="G5" s="3"/>
      <c r="H5" s="3"/>
    </row>
    <row r="6" spans="1:8" ht="15">
      <c r="A6" s="3"/>
      <c r="B6" s="3"/>
      <c r="C6" s="7"/>
      <c r="D6" s="3"/>
      <c r="E6" s="3"/>
      <c r="F6" s="3"/>
      <c r="G6" s="3"/>
      <c r="H6" s="3"/>
    </row>
    <row r="7" spans="1:8" ht="16.5">
      <c r="A7" s="51" t="s">
        <v>3</v>
      </c>
      <c r="B7" s="51"/>
      <c r="C7" s="51"/>
      <c r="D7" s="51"/>
      <c r="E7" s="8"/>
      <c r="F7" s="8"/>
      <c r="G7" s="8"/>
      <c r="H7" s="8"/>
    </row>
    <row r="8" spans="1:8" ht="16.5">
      <c r="A8" s="52" t="s">
        <v>81</v>
      </c>
      <c r="B8" s="50"/>
      <c r="C8" s="50"/>
      <c r="D8" s="50"/>
      <c r="E8" s="8"/>
      <c r="F8" s="8"/>
      <c r="G8" s="8"/>
      <c r="H8" s="8"/>
    </row>
    <row r="9" spans="1:8" ht="25.5">
      <c r="A9" s="46" t="s">
        <v>4</v>
      </c>
      <c r="B9" s="53" t="s">
        <v>82</v>
      </c>
      <c r="C9" s="47" t="s">
        <v>68</v>
      </c>
      <c r="D9" s="48" t="s">
        <v>69</v>
      </c>
      <c r="E9" s="49"/>
      <c r="F9" s="49"/>
      <c r="G9" s="49"/>
      <c r="H9" s="49"/>
    </row>
    <row r="10" spans="1:8" ht="15">
      <c r="A10" s="9" t="s">
        <v>5</v>
      </c>
      <c r="B10" s="10"/>
      <c r="C10" s="11"/>
      <c r="D10" s="12"/>
      <c r="E10" s="13"/>
      <c r="F10" s="13"/>
      <c r="G10" s="13"/>
      <c r="H10" s="13"/>
    </row>
    <row r="11" spans="1:5" s="41" customFormat="1" ht="25.5">
      <c r="A11" s="43" t="s">
        <v>63</v>
      </c>
      <c r="B11" s="15">
        <v>1</v>
      </c>
      <c r="C11" s="16">
        <v>77653</v>
      </c>
      <c r="D11" s="16">
        <f>C11*B11</f>
        <v>77653</v>
      </c>
      <c r="E11" s="42"/>
    </row>
    <row r="12" spans="1:5" s="41" customFormat="1" ht="12.75">
      <c r="A12" s="43" t="s">
        <v>64</v>
      </c>
      <c r="B12" s="15">
        <v>3</v>
      </c>
      <c r="C12" s="16">
        <v>47760</v>
      </c>
      <c r="D12" s="16">
        <f>C12*B12</f>
        <v>143280</v>
      </c>
      <c r="E12" s="42"/>
    </row>
    <row r="13" spans="1:8" s="21" customFormat="1" ht="12.75">
      <c r="A13" s="19" t="s">
        <v>8</v>
      </c>
      <c r="B13" s="20">
        <v>1</v>
      </c>
      <c r="C13" s="16">
        <v>1640</v>
      </c>
      <c r="D13" s="16">
        <f>C13*B13</f>
        <v>1640</v>
      </c>
      <c r="E13" s="3"/>
      <c r="F13" s="3"/>
      <c r="G13" s="3"/>
      <c r="H13" s="3"/>
    </row>
    <row r="14" spans="1:8" s="21" customFormat="1" ht="12.75" customHeight="1">
      <c r="A14" s="19" t="s">
        <v>7</v>
      </c>
      <c r="B14" s="20">
        <v>1</v>
      </c>
      <c r="C14" s="16">
        <v>1970</v>
      </c>
      <c r="D14" s="16">
        <f aca="true" t="shared" si="0" ref="D14:D21">C14*B14</f>
        <v>1970</v>
      </c>
      <c r="E14" s="3"/>
      <c r="F14" s="18"/>
      <c r="G14" s="18"/>
      <c r="H14" s="3"/>
    </row>
    <row r="15" spans="1:7" s="21" customFormat="1" ht="12.75">
      <c r="A15" s="22" t="s">
        <v>9</v>
      </c>
      <c r="B15" s="23">
        <v>1</v>
      </c>
      <c r="C15" s="16">
        <v>69900</v>
      </c>
      <c r="D15" s="16">
        <f t="shared" si="0"/>
        <v>69900</v>
      </c>
      <c r="F15" s="18"/>
      <c r="G15" s="18"/>
    </row>
    <row r="16" spans="1:8" s="17" customFormat="1" ht="12.75">
      <c r="A16" s="22" t="s">
        <v>10</v>
      </c>
      <c r="B16" s="23">
        <v>1</v>
      </c>
      <c r="C16" s="16">
        <v>19500</v>
      </c>
      <c r="D16" s="16">
        <f t="shared" si="0"/>
        <v>19500</v>
      </c>
      <c r="E16" s="21"/>
      <c r="F16" s="18"/>
      <c r="G16" s="18"/>
      <c r="H16" s="21"/>
    </row>
    <row r="17" spans="1:4" s="17" customFormat="1" ht="12.75">
      <c r="A17" s="14" t="s">
        <v>11</v>
      </c>
      <c r="B17" s="24">
        <v>1</v>
      </c>
      <c r="C17" s="16">
        <v>22320</v>
      </c>
      <c r="D17" s="16">
        <f t="shared" si="0"/>
        <v>22320</v>
      </c>
    </row>
    <row r="18" spans="1:8" ht="15">
      <c r="A18" s="22" t="s">
        <v>12</v>
      </c>
      <c r="B18" s="23">
        <v>1</v>
      </c>
      <c r="C18" s="16">
        <v>25000</v>
      </c>
      <c r="D18" s="16">
        <f t="shared" si="0"/>
        <v>25000</v>
      </c>
      <c r="E18" s="21"/>
      <c r="F18" s="18"/>
      <c r="G18" s="18"/>
      <c r="H18" s="21"/>
    </row>
    <row r="19" spans="1:7" s="17" customFormat="1" ht="12.75" customHeight="1">
      <c r="A19" s="14" t="s">
        <v>6</v>
      </c>
      <c r="B19" s="15">
        <v>1</v>
      </c>
      <c r="C19" s="16">
        <v>3500</v>
      </c>
      <c r="D19" s="16">
        <f>C19*B19</f>
        <v>3500</v>
      </c>
      <c r="F19" s="18"/>
      <c r="G19" s="18"/>
    </row>
    <row r="20" spans="1:8" ht="15">
      <c r="A20" s="14" t="s">
        <v>13</v>
      </c>
      <c r="B20" s="25">
        <v>1</v>
      </c>
      <c r="C20" s="16">
        <v>4800</v>
      </c>
      <c r="D20" s="16">
        <f t="shared" si="0"/>
        <v>4800</v>
      </c>
      <c r="E20" s="17"/>
      <c r="F20" s="18"/>
      <c r="G20" s="18"/>
      <c r="H20" s="17"/>
    </row>
    <row r="21" spans="1:4" s="45" customFormat="1" ht="12.75">
      <c r="A21" s="22" t="s">
        <v>65</v>
      </c>
      <c r="B21" s="15">
        <v>1</v>
      </c>
      <c r="C21" s="44">
        <v>380</v>
      </c>
      <c r="D21" s="44">
        <f t="shared" si="0"/>
        <v>380</v>
      </c>
    </row>
    <row r="22" spans="1:8" ht="15">
      <c r="A22" s="26" t="s">
        <v>14</v>
      </c>
      <c r="B22" s="20"/>
      <c r="C22" s="16"/>
      <c r="D22" s="16"/>
      <c r="E22" s="8"/>
      <c r="F22" s="8"/>
      <c r="G22" s="8"/>
      <c r="H22" s="8"/>
    </row>
    <row r="23" spans="1:254" ht="12.75" customHeight="1">
      <c r="A23" s="27" t="s">
        <v>79</v>
      </c>
      <c r="B23" s="20">
        <v>15</v>
      </c>
      <c r="C23" s="16">
        <v>580</v>
      </c>
      <c r="D23" s="16">
        <f>C23*B23</f>
        <v>8700</v>
      </c>
      <c r="E23" s="8"/>
      <c r="F23" s="8"/>
      <c r="G23" s="8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</row>
    <row r="24" spans="1:254" ht="12.75" customHeight="1">
      <c r="A24" s="27" t="s">
        <v>80</v>
      </c>
      <c r="B24" s="20">
        <v>1</v>
      </c>
      <c r="C24" s="16">
        <v>3720</v>
      </c>
      <c r="D24" s="16">
        <f>C24*B24</f>
        <v>3720</v>
      </c>
      <c r="E24" s="8"/>
      <c r="F24" s="8"/>
      <c r="G24" s="8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</row>
    <row r="25" spans="1:8" ht="15">
      <c r="A25" s="27" t="s">
        <v>15</v>
      </c>
      <c r="B25" s="20">
        <v>1</v>
      </c>
      <c r="C25" s="16">
        <v>5300</v>
      </c>
      <c r="D25" s="16">
        <f>C25*B25</f>
        <v>5300</v>
      </c>
      <c r="E25" s="3"/>
      <c r="F25" s="8"/>
      <c r="G25" s="8"/>
      <c r="H25" s="8"/>
    </row>
    <row r="26" spans="1:8" ht="15">
      <c r="A26" s="27" t="s">
        <v>71</v>
      </c>
      <c r="B26" s="20">
        <v>1</v>
      </c>
      <c r="C26" s="16">
        <v>5340</v>
      </c>
      <c r="D26" s="16">
        <f>C26*B26</f>
        <v>5340</v>
      </c>
      <c r="E26" s="3"/>
      <c r="F26" s="8"/>
      <c r="G26" s="8"/>
      <c r="H26" s="8"/>
    </row>
    <row r="27" spans="1:8" ht="15">
      <c r="A27" s="27" t="s">
        <v>78</v>
      </c>
      <c r="B27" s="20">
        <v>1</v>
      </c>
      <c r="C27" s="16">
        <v>5900</v>
      </c>
      <c r="D27" s="16">
        <f>C27*B27</f>
        <v>5900</v>
      </c>
      <c r="E27" s="3"/>
      <c r="F27" s="8"/>
      <c r="G27" s="8"/>
      <c r="H27" s="8"/>
    </row>
    <row r="28" spans="1:8" ht="15">
      <c r="A28" s="28" t="s">
        <v>16</v>
      </c>
      <c r="B28" s="20"/>
      <c r="C28" s="16"/>
      <c r="D28" s="16"/>
      <c r="E28" s="3"/>
      <c r="F28" s="8"/>
      <c r="G28" s="8"/>
      <c r="H28" s="8"/>
    </row>
    <row r="29" spans="1:254" ht="12.75" customHeight="1">
      <c r="A29" s="19" t="s">
        <v>17</v>
      </c>
      <c r="B29" s="20">
        <v>1</v>
      </c>
      <c r="C29" s="16">
        <v>3300</v>
      </c>
      <c r="D29" s="16">
        <f aca="true" t="shared" si="1" ref="D29:D60">C29*B29</f>
        <v>3300</v>
      </c>
      <c r="E29" s="8"/>
      <c r="F29" s="8"/>
      <c r="G29" s="8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</row>
    <row r="30" spans="1:254" ht="12.75" customHeight="1">
      <c r="A30" s="19" t="s">
        <v>18</v>
      </c>
      <c r="B30" s="20">
        <v>1</v>
      </c>
      <c r="C30" s="16">
        <v>3080</v>
      </c>
      <c r="D30" s="16">
        <f t="shared" si="1"/>
        <v>3080</v>
      </c>
      <c r="E30" s="8"/>
      <c r="F30" s="8"/>
      <c r="G30" s="8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</row>
    <row r="31" spans="1:254" ht="12.75" customHeight="1">
      <c r="A31" s="19" t="s">
        <v>19</v>
      </c>
      <c r="B31" s="20">
        <v>1</v>
      </c>
      <c r="C31" s="16">
        <v>2640</v>
      </c>
      <c r="D31" s="16">
        <f t="shared" si="1"/>
        <v>2640</v>
      </c>
      <c r="E31" s="8"/>
      <c r="F31" s="8"/>
      <c r="G31" s="8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</row>
    <row r="32" spans="1:254" ht="12.75" customHeight="1">
      <c r="A32" s="19" t="s">
        <v>57</v>
      </c>
      <c r="B32" s="20">
        <v>1</v>
      </c>
      <c r="C32" s="16">
        <v>3740</v>
      </c>
      <c r="D32" s="16">
        <f t="shared" si="1"/>
        <v>3740</v>
      </c>
      <c r="E32" s="8"/>
      <c r="F32" s="8"/>
      <c r="G32" s="8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</row>
    <row r="33" spans="1:254" ht="12.75" customHeight="1">
      <c r="A33" s="19" t="s">
        <v>58</v>
      </c>
      <c r="B33" s="20">
        <v>1</v>
      </c>
      <c r="C33" s="16">
        <v>3300</v>
      </c>
      <c r="D33" s="16">
        <f t="shared" si="1"/>
        <v>3300</v>
      </c>
      <c r="E33" s="8"/>
      <c r="F33" s="8"/>
      <c r="G33" s="8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</row>
    <row r="34" spans="1:254" ht="12.75" customHeight="1">
      <c r="A34" s="19" t="s">
        <v>20</v>
      </c>
      <c r="B34" s="20">
        <v>1</v>
      </c>
      <c r="C34" s="16">
        <v>1760</v>
      </c>
      <c r="D34" s="16">
        <f t="shared" si="1"/>
        <v>1760</v>
      </c>
      <c r="E34" s="3"/>
      <c r="F34" s="3"/>
      <c r="G34" s="3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</row>
    <row r="35" spans="1:254" ht="12.75" customHeight="1">
      <c r="A35" s="19" t="s">
        <v>61</v>
      </c>
      <c r="B35" s="20">
        <v>1</v>
      </c>
      <c r="C35" s="16">
        <v>960</v>
      </c>
      <c r="D35" s="16">
        <f t="shared" si="1"/>
        <v>960</v>
      </c>
      <c r="E35" s="3"/>
      <c r="F35" s="3"/>
      <c r="G35" s="3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</row>
    <row r="36" spans="1:254" ht="12.75" customHeight="1">
      <c r="A36" s="19" t="s">
        <v>72</v>
      </c>
      <c r="B36" s="20">
        <v>1</v>
      </c>
      <c r="C36" s="16">
        <v>3080</v>
      </c>
      <c r="D36" s="16">
        <f t="shared" si="1"/>
        <v>3080</v>
      </c>
      <c r="E36" s="3"/>
      <c r="F36" s="3"/>
      <c r="G36" s="3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</row>
    <row r="37" spans="1:254" ht="12.75" customHeight="1">
      <c r="A37" s="19" t="s">
        <v>73</v>
      </c>
      <c r="B37" s="20">
        <v>1</v>
      </c>
      <c r="C37" s="16">
        <v>3300</v>
      </c>
      <c r="D37" s="16">
        <f t="shared" si="1"/>
        <v>3300</v>
      </c>
      <c r="E37" s="3"/>
      <c r="F37" s="3"/>
      <c r="G37" s="3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</row>
    <row r="38" spans="1:254" ht="12.75" customHeight="1">
      <c r="A38" s="19" t="s">
        <v>74</v>
      </c>
      <c r="B38" s="20">
        <v>1</v>
      </c>
      <c r="C38" s="16">
        <v>2860</v>
      </c>
      <c r="D38" s="16">
        <f t="shared" si="1"/>
        <v>2860</v>
      </c>
      <c r="E38" s="3"/>
      <c r="F38" s="3"/>
      <c r="G38" s="3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</row>
    <row r="39" spans="1:254" ht="12.75" customHeight="1">
      <c r="A39" s="19" t="s">
        <v>21</v>
      </c>
      <c r="B39" s="20">
        <v>1</v>
      </c>
      <c r="C39" s="16">
        <v>3080</v>
      </c>
      <c r="D39" s="16">
        <f t="shared" si="1"/>
        <v>3080</v>
      </c>
      <c r="E39" s="3"/>
      <c r="F39" s="3"/>
      <c r="G39" s="3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</row>
    <row r="40" spans="1:254" ht="12.75" customHeight="1">
      <c r="A40" s="19" t="s">
        <v>22</v>
      </c>
      <c r="B40" s="20">
        <v>1</v>
      </c>
      <c r="C40" s="16">
        <v>2640</v>
      </c>
      <c r="D40" s="16">
        <f t="shared" si="1"/>
        <v>2640</v>
      </c>
      <c r="E40" s="3"/>
      <c r="F40" s="3"/>
      <c r="G40" s="3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</row>
    <row r="41" spans="1:254" ht="12.75" customHeight="1">
      <c r="A41" s="19" t="s">
        <v>23</v>
      </c>
      <c r="B41" s="20">
        <v>1</v>
      </c>
      <c r="C41" s="16">
        <v>2200</v>
      </c>
      <c r="D41" s="16">
        <f t="shared" si="1"/>
        <v>2200</v>
      </c>
      <c r="E41" s="3"/>
      <c r="F41" s="3"/>
      <c r="G41" s="3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</row>
    <row r="42" spans="1:254" ht="12.75" customHeight="1">
      <c r="A42" s="19" t="s">
        <v>24</v>
      </c>
      <c r="B42" s="20">
        <v>1</v>
      </c>
      <c r="C42" s="16">
        <v>1100</v>
      </c>
      <c r="D42" s="16">
        <f t="shared" si="1"/>
        <v>1100</v>
      </c>
      <c r="E42" s="3"/>
      <c r="F42" s="3"/>
      <c r="G42" s="3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</row>
    <row r="43" spans="1:254" ht="12.75" customHeight="1">
      <c r="A43" s="19" t="s">
        <v>25</v>
      </c>
      <c r="B43" s="20">
        <v>1</v>
      </c>
      <c r="C43" s="16">
        <v>3960</v>
      </c>
      <c r="D43" s="16">
        <f t="shared" si="1"/>
        <v>3960</v>
      </c>
      <c r="E43" s="3"/>
      <c r="F43" s="3"/>
      <c r="G43" s="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</row>
    <row r="44" spans="1:254" ht="12.75" customHeight="1">
      <c r="A44" s="19" t="s">
        <v>26</v>
      </c>
      <c r="B44" s="20">
        <v>1</v>
      </c>
      <c r="C44" s="16">
        <v>2640</v>
      </c>
      <c r="D44" s="16">
        <f t="shared" si="1"/>
        <v>2640</v>
      </c>
      <c r="E44" s="3"/>
      <c r="F44" s="3"/>
      <c r="G44" s="3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</row>
    <row r="45" spans="1:254" ht="12.75" customHeight="1">
      <c r="A45" s="19" t="s">
        <v>27</v>
      </c>
      <c r="B45" s="20">
        <v>1</v>
      </c>
      <c r="C45" s="16">
        <v>2420</v>
      </c>
      <c r="D45" s="16">
        <f t="shared" si="1"/>
        <v>2420</v>
      </c>
      <c r="E45" s="3"/>
      <c r="F45" s="3"/>
      <c r="G45" s="3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</row>
    <row r="46" spans="1:254" ht="12.75" customHeight="1">
      <c r="A46" s="19" t="s">
        <v>60</v>
      </c>
      <c r="B46" s="20">
        <v>1</v>
      </c>
      <c r="C46" s="16">
        <v>1540</v>
      </c>
      <c r="D46" s="16">
        <f t="shared" si="1"/>
        <v>1540</v>
      </c>
      <c r="E46" s="3"/>
      <c r="F46" s="3"/>
      <c r="G46" s="3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</row>
    <row r="47" spans="1:254" ht="12.75" customHeight="1">
      <c r="A47" s="19" t="s">
        <v>28</v>
      </c>
      <c r="B47" s="20">
        <v>1</v>
      </c>
      <c r="C47" s="16">
        <v>2860</v>
      </c>
      <c r="D47" s="16">
        <f t="shared" si="1"/>
        <v>2860</v>
      </c>
      <c r="E47" s="3"/>
      <c r="F47" s="3"/>
      <c r="G47" s="3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</row>
    <row r="48" spans="1:254" ht="12.75" customHeight="1">
      <c r="A48" s="19" t="s">
        <v>29</v>
      </c>
      <c r="B48" s="20">
        <v>1</v>
      </c>
      <c r="C48" s="16">
        <v>2460</v>
      </c>
      <c r="D48" s="16">
        <f t="shared" si="1"/>
        <v>2460</v>
      </c>
      <c r="E48" s="3"/>
      <c r="F48" s="3"/>
      <c r="G48" s="3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</row>
    <row r="49" spans="1:254" ht="12.75" customHeight="1">
      <c r="A49" s="19" t="s">
        <v>30</v>
      </c>
      <c r="B49" s="20">
        <v>1</v>
      </c>
      <c r="C49" s="16">
        <v>1560</v>
      </c>
      <c r="D49" s="16">
        <f t="shared" si="1"/>
        <v>1560</v>
      </c>
      <c r="E49" s="3"/>
      <c r="F49" s="3"/>
      <c r="G49" s="3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</row>
    <row r="50" spans="1:254" ht="12.75" customHeight="1">
      <c r="A50" s="19" t="s">
        <v>62</v>
      </c>
      <c r="B50" s="20">
        <v>1</v>
      </c>
      <c r="C50" s="16">
        <v>1810</v>
      </c>
      <c r="D50" s="16">
        <f t="shared" si="1"/>
        <v>1810</v>
      </c>
      <c r="E50" s="3"/>
      <c r="F50" s="3"/>
      <c r="G50" s="3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</row>
    <row r="51" spans="1:254" ht="12.75" customHeight="1">
      <c r="A51" s="29" t="s">
        <v>75</v>
      </c>
      <c r="B51" s="20">
        <v>1</v>
      </c>
      <c r="C51" s="16">
        <v>880</v>
      </c>
      <c r="D51" s="16">
        <f t="shared" si="1"/>
        <v>880</v>
      </c>
      <c r="E51" s="3"/>
      <c r="F51" s="3"/>
      <c r="G51" s="3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</row>
    <row r="52" spans="1:254" ht="12.75" customHeight="1">
      <c r="A52" s="29" t="s">
        <v>56</v>
      </c>
      <c r="B52" s="20">
        <v>1</v>
      </c>
      <c r="C52" s="16">
        <v>2640</v>
      </c>
      <c r="D52" s="16">
        <f t="shared" si="1"/>
        <v>2640</v>
      </c>
      <c r="E52" s="3"/>
      <c r="F52" s="3"/>
      <c r="G52" s="3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</row>
    <row r="53" spans="1:254" ht="12.75" customHeight="1">
      <c r="A53" s="29" t="s">
        <v>31</v>
      </c>
      <c r="B53" s="20">
        <v>1</v>
      </c>
      <c r="C53" s="16">
        <v>2780</v>
      </c>
      <c r="D53" s="16">
        <f t="shared" si="1"/>
        <v>2780</v>
      </c>
      <c r="E53" s="3"/>
      <c r="F53" s="3"/>
      <c r="G53" s="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</row>
    <row r="54" spans="1:254" ht="12.75" customHeight="1">
      <c r="A54" s="19" t="s">
        <v>32</v>
      </c>
      <c r="B54" s="20">
        <v>1</v>
      </c>
      <c r="C54" s="16">
        <v>1980</v>
      </c>
      <c r="D54" s="16">
        <f t="shared" si="1"/>
        <v>1980</v>
      </c>
      <c r="E54" s="3"/>
      <c r="F54" s="3"/>
      <c r="G54" s="3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</row>
    <row r="55" spans="1:254" ht="12.75" customHeight="1">
      <c r="A55" s="19" t="s">
        <v>33</v>
      </c>
      <c r="B55" s="20">
        <v>1</v>
      </c>
      <c r="C55" s="16">
        <v>1320</v>
      </c>
      <c r="D55" s="16">
        <f t="shared" si="1"/>
        <v>1320</v>
      </c>
      <c r="E55" s="3"/>
      <c r="F55" s="3"/>
      <c r="G55" s="3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</row>
    <row r="56" spans="1:254" ht="12.75" customHeight="1">
      <c r="A56" s="19" t="s">
        <v>34</v>
      </c>
      <c r="B56" s="20">
        <v>1</v>
      </c>
      <c r="C56" s="16">
        <v>3080</v>
      </c>
      <c r="D56" s="16">
        <f t="shared" si="1"/>
        <v>3080</v>
      </c>
      <c r="E56" s="3"/>
      <c r="F56" s="3"/>
      <c r="G56" s="3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</row>
    <row r="57" spans="1:254" ht="12.75" customHeight="1">
      <c r="A57" s="19" t="s">
        <v>35</v>
      </c>
      <c r="B57" s="20">
        <v>1</v>
      </c>
      <c r="C57" s="16">
        <v>1760</v>
      </c>
      <c r="D57" s="16">
        <f t="shared" si="1"/>
        <v>1760</v>
      </c>
      <c r="E57" s="3"/>
      <c r="F57" s="3"/>
      <c r="G57" s="3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</row>
    <row r="58" spans="1:254" ht="12.75" customHeight="1">
      <c r="A58" s="19" t="s">
        <v>36</v>
      </c>
      <c r="B58" s="20">
        <v>1</v>
      </c>
      <c r="C58" s="16">
        <v>1760</v>
      </c>
      <c r="D58" s="16">
        <f t="shared" si="1"/>
        <v>1760</v>
      </c>
      <c r="E58" s="3"/>
      <c r="F58" s="3"/>
      <c r="G58" s="3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</row>
    <row r="59" spans="1:254" ht="12.75" customHeight="1">
      <c r="A59" s="19" t="s">
        <v>59</v>
      </c>
      <c r="B59" s="20">
        <v>1</v>
      </c>
      <c r="C59" s="16">
        <v>2640</v>
      </c>
      <c r="D59" s="16">
        <f t="shared" si="1"/>
        <v>2640</v>
      </c>
      <c r="E59" s="3"/>
      <c r="F59" s="3"/>
      <c r="G59" s="3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</row>
    <row r="60" spans="1:254" ht="12.75" customHeight="1">
      <c r="A60" s="19" t="s">
        <v>37</v>
      </c>
      <c r="B60" s="20">
        <v>1</v>
      </c>
      <c r="C60" s="16">
        <v>2200</v>
      </c>
      <c r="D60" s="16">
        <f t="shared" si="1"/>
        <v>2200</v>
      </c>
      <c r="E60" s="3"/>
      <c r="F60" s="3"/>
      <c r="G60" s="3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</row>
    <row r="61" spans="1:8" ht="15">
      <c r="A61" s="32" t="s">
        <v>38</v>
      </c>
      <c r="B61" s="20"/>
      <c r="C61" s="33"/>
      <c r="D61" s="16"/>
      <c r="E61" s="8"/>
      <c r="F61" s="8"/>
      <c r="G61" s="8"/>
      <c r="H61" s="8"/>
    </row>
    <row r="62" spans="1:254" ht="15">
      <c r="A62" s="19" t="s">
        <v>46</v>
      </c>
      <c r="B62" s="20">
        <v>1</v>
      </c>
      <c r="C62" s="16">
        <v>6000</v>
      </c>
      <c r="D62" s="16">
        <f aca="true" t="shared" si="2" ref="D62:D75">B62*C62</f>
        <v>6000</v>
      </c>
      <c r="E62" s="8"/>
      <c r="F62" s="8"/>
      <c r="G62" s="8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</row>
    <row r="63" spans="1:254" ht="15">
      <c r="A63" s="19" t="s">
        <v>47</v>
      </c>
      <c r="B63" s="20">
        <v>1</v>
      </c>
      <c r="C63" s="16">
        <v>6000</v>
      </c>
      <c r="D63" s="16">
        <f t="shared" si="2"/>
        <v>6000</v>
      </c>
      <c r="E63" s="8"/>
      <c r="F63" s="8"/>
      <c r="G63" s="8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</row>
    <row r="64" spans="1:254" ht="15">
      <c r="A64" s="19" t="s">
        <v>48</v>
      </c>
      <c r="B64" s="20">
        <v>1</v>
      </c>
      <c r="C64" s="16">
        <v>6000</v>
      </c>
      <c r="D64" s="16">
        <f t="shared" si="2"/>
        <v>6000</v>
      </c>
      <c r="E64" s="8"/>
      <c r="F64" s="8"/>
      <c r="G64" s="8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</row>
    <row r="65" spans="1:254" ht="25.5">
      <c r="A65" s="19" t="s">
        <v>49</v>
      </c>
      <c r="B65" s="20">
        <v>1</v>
      </c>
      <c r="C65" s="16">
        <v>6000</v>
      </c>
      <c r="D65" s="16">
        <f t="shared" si="2"/>
        <v>6000</v>
      </c>
      <c r="E65" s="8"/>
      <c r="F65" s="8"/>
      <c r="G65" s="8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</row>
    <row r="66" spans="1:254" ht="25.5">
      <c r="A66" s="19" t="s">
        <v>50</v>
      </c>
      <c r="B66" s="20">
        <v>1</v>
      </c>
      <c r="C66" s="16">
        <v>6000</v>
      </c>
      <c r="D66" s="16">
        <f t="shared" si="2"/>
        <v>6000</v>
      </c>
      <c r="E66" s="8"/>
      <c r="F66" s="8"/>
      <c r="G66" s="8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</row>
    <row r="67" spans="1:254" ht="25.5">
      <c r="A67" s="19" t="s">
        <v>51</v>
      </c>
      <c r="B67" s="20">
        <v>1</v>
      </c>
      <c r="C67" s="16">
        <v>6000</v>
      </c>
      <c r="D67" s="16">
        <f t="shared" si="2"/>
        <v>6000</v>
      </c>
      <c r="E67" s="8"/>
      <c r="F67" s="8"/>
      <c r="G67" s="8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</row>
    <row r="68" spans="1:254" ht="16.5" customHeight="1">
      <c r="A68" s="19" t="s">
        <v>52</v>
      </c>
      <c r="B68" s="20">
        <v>1</v>
      </c>
      <c r="C68" s="16">
        <v>6000</v>
      </c>
      <c r="D68" s="16">
        <f t="shared" si="2"/>
        <v>6000</v>
      </c>
      <c r="E68" s="8"/>
      <c r="F68" s="8"/>
      <c r="G68" s="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</row>
    <row r="69" spans="1:254" ht="25.5">
      <c r="A69" s="19" t="s">
        <v>53</v>
      </c>
      <c r="B69" s="20">
        <v>1</v>
      </c>
      <c r="C69" s="16">
        <v>6000</v>
      </c>
      <c r="D69" s="16">
        <f t="shared" si="2"/>
        <v>6000</v>
      </c>
      <c r="E69" s="8"/>
      <c r="F69" s="8"/>
      <c r="G69" s="8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</row>
    <row r="70" spans="1:254" ht="25.5">
      <c r="A70" s="19" t="s">
        <v>54</v>
      </c>
      <c r="B70" s="20">
        <v>1</v>
      </c>
      <c r="C70" s="16">
        <v>6000</v>
      </c>
      <c r="D70" s="16">
        <f t="shared" si="2"/>
        <v>6000</v>
      </c>
      <c r="E70" s="8"/>
      <c r="F70" s="8"/>
      <c r="G70" s="8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</row>
    <row r="71" spans="1:254" ht="25.5">
      <c r="A71" s="19" t="s">
        <v>55</v>
      </c>
      <c r="B71" s="20">
        <v>1</v>
      </c>
      <c r="C71" s="16">
        <v>6000</v>
      </c>
      <c r="D71" s="16">
        <f t="shared" si="2"/>
        <v>6000</v>
      </c>
      <c r="E71" s="8"/>
      <c r="F71" s="8"/>
      <c r="G71" s="8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</row>
    <row r="72" spans="1:254" ht="15">
      <c r="A72" s="19" t="s">
        <v>66</v>
      </c>
      <c r="B72" s="20">
        <v>1</v>
      </c>
      <c r="C72" s="16">
        <v>11000</v>
      </c>
      <c r="D72" s="16">
        <f t="shared" si="2"/>
        <v>11000</v>
      </c>
      <c r="E72" s="8"/>
      <c r="F72" s="8"/>
      <c r="G72" s="8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</row>
    <row r="73" spans="1:254" ht="15">
      <c r="A73" s="19" t="s">
        <v>67</v>
      </c>
      <c r="B73" s="20">
        <v>1</v>
      </c>
      <c r="C73" s="16">
        <v>25200</v>
      </c>
      <c r="D73" s="16">
        <f t="shared" si="2"/>
        <v>25200</v>
      </c>
      <c r="E73" s="8"/>
      <c r="F73" s="8"/>
      <c r="G73" s="8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</row>
    <row r="74" spans="1:254" ht="15">
      <c r="A74" s="19" t="s">
        <v>76</v>
      </c>
      <c r="B74" s="20">
        <v>1</v>
      </c>
      <c r="C74" s="16">
        <v>4500</v>
      </c>
      <c r="D74" s="16">
        <f t="shared" si="2"/>
        <v>4500</v>
      </c>
      <c r="E74" s="8"/>
      <c r="F74" s="8"/>
      <c r="G74" s="8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</row>
    <row r="75" spans="1:254" ht="15">
      <c r="A75" s="19" t="s">
        <v>77</v>
      </c>
      <c r="B75" s="20">
        <v>1</v>
      </c>
      <c r="C75" s="16">
        <v>4500</v>
      </c>
      <c r="D75" s="16">
        <f t="shared" si="2"/>
        <v>4500</v>
      </c>
      <c r="E75" s="8"/>
      <c r="F75" s="8"/>
      <c r="G75" s="8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</row>
    <row r="76" spans="1:8" ht="15">
      <c r="A76" s="30" t="s">
        <v>39</v>
      </c>
      <c r="B76" s="20"/>
      <c r="C76" s="33"/>
      <c r="D76" s="16"/>
      <c r="E76" s="8"/>
      <c r="F76" s="8"/>
      <c r="G76" s="8"/>
      <c r="H76" s="8"/>
    </row>
    <row r="77" spans="1:8" ht="15">
      <c r="A77" s="34" t="s">
        <v>40</v>
      </c>
      <c r="B77" s="20">
        <v>1</v>
      </c>
      <c r="C77" s="35">
        <v>490</v>
      </c>
      <c r="D77" s="36">
        <f>C77*B77</f>
        <v>490</v>
      </c>
      <c r="E77" s="8"/>
      <c r="F77" s="8"/>
      <c r="G77" s="8"/>
      <c r="H77" s="8"/>
    </row>
    <row r="78" spans="1:8" ht="15">
      <c r="A78" s="34" t="s">
        <v>41</v>
      </c>
      <c r="B78" s="20">
        <v>1</v>
      </c>
      <c r="C78" s="35">
        <v>490</v>
      </c>
      <c r="D78" s="16">
        <f>C78*B78</f>
        <v>490</v>
      </c>
      <c r="E78" s="8"/>
      <c r="F78" s="8"/>
      <c r="G78" s="8"/>
      <c r="H78" s="8"/>
    </row>
    <row r="79" spans="1:8" ht="15">
      <c r="A79" s="34" t="s">
        <v>42</v>
      </c>
      <c r="B79" s="20">
        <v>1</v>
      </c>
      <c r="C79" s="35">
        <v>490</v>
      </c>
      <c r="D79" s="16">
        <f>C79*B79</f>
        <v>490</v>
      </c>
      <c r="E79" s="8"/>
      <c r="F79" s="8"/>
      <c r="G79" s="8"/>
      <c r="H79" s="8"/>
    </row>
    <row r="80" spans="1:8" ht="15">
      <c r="A80" s="34" t="s">
        <v>43</v>
      </c>
      <c r="B80" s="20">
        <v>1</v>
      </c>
      <c r="C80" s="35">
        <v>490</v>
      </c>
      <c r="D80" s="16">
        <f>C80*B80</f>
        <v>490</v>
      </c>
      <c r="E80" s="8"/>
      <c r="F80" s="8"/>
      <c r="G80" s="8"/>
      <c r="H80" s="8"/>
    </row>
    <row r="81" spans="1:8" ht="15">
      <c r="A81" s="37" t="s">
        <v>44</v>
      </c>
      <c r="B81" s="38">
        <v>1</v>
      </c>
      <c r="C81" s="35">
        <v>490</v>
      </c>
      <c r="D81" s="31">
        <f>C81*B81</f>
        <v>490</v>
      </c>
      <c r="E81" s="8"/>
      <c r="F81" s="8"/>
      <c r="G81" s="8"/>
      <c r="H81" s="8"/>
    </row>
    <row r="82" spans="1:4" ht="15">
      <c r="A82" s="39" t="s">
        <v>45</v>
      </c>
      <c r="B82" s="20"/>
      <c r="C82" s="33"/>
      <c r="D82" s="40">
        <f>SUM(D1:D81)</f>
        <v>583883</v>
      </c>
    </row>
  </sheetData>
  <sheetProtection selectLockedCells="1" selectUnlockedCells="1"/>
  <mergeCells count="1">
    <mergeCell ref="A7:D7"/>
  </mergeCells>
  <printOptions/>
  <pageMargins left="0.5118055555555555" right="0.31527777777777777" top="0.15763888888888888" bottom="0.5902777777777778" header="0.5118055555555555" footer="0"/>
  <pageSetup horizontalDpi="300" verticalDpi="300" orientation="portrait" paperSize="9" r:id="rId2"/>
  <headerFooter alignWithMargins="0">
    <oddFooter>&amp;C&amp;"Calibri,обычный"&amp;11Прайс на оборудование для кабинета математики. Цены приведены с НДС. 
ООО "Школьный мир" sale@td-school.ru   www.td-school.ru  8 (495) 640-0256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Горбачева</dc:creator>
  <cp:keywords/>
  <dc:description/>
  <cp:lastModifiedBy>*****</cp:lastModifiedBy>
  <dcterms:created xsi:type="dcterms:W3CDTF">2016-02-19T14:02:56Z</dcterms:created>
  <dcterms:modified xsi:type="dcterms:W3CDTF">2019-09-17T09:41:10Z</dcterms:modified>
  <cp:category/>
  <cp:version/>
  <cp:contentType/>
  <cp:contentStatus/>
</cp:coreProperties>
</file>