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4" activeTab="0"/>
  </bookViews>
  <sheets>
    <sheet name="Астрономия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<sst xmlns="http://schemas.openxmlformats.org/spreadsheetml/2006/main" count="71" uniqueCount="71">
  <si>
    <t>сайт: www.td-school.ru</t>
  </si>
  <si>
    <t>эл.почта: sale@td-school.ru</t>
  </si>
  <si>
    <t>эл.почта: lmicro2008@gmail.com</t>
  </si>
  <si>
    <t>Наименование</t>
  </si>
  <si>
    <t>К-во</t>
  </si>
  <si>
    <t>Держатели таблиц (магниты)</t>
  </si>
  <si>
    <t>Итого "Кабинет АСТРОНОМИИ"</t>
  </si>
  <si>
    <t>Комплектация кабинета АСТРОНОМИИ</t>
  </si>
  <si>
    <t>Глобус Звездного неба (d=210 мм, раздаточный)</t>
  </si>
  <si>
    <t>Глобус Звездного неба (d=320 мм)</t>
  </si>
  <si>
    <t>Глобус Луны (d=210 мм, раздаточный)</t>
  </si>
  <si>
    <t>Глобус Луны (d=320 мм)</t>
  </si>
  <si>
    <t>Глобус Луны (d=320 мм) с подсветкой</t>
  </si>
  <si>
    <t>Глобус Марса (d=320 мм)</t>
  </si>
  <si>
    <t>Наглядные пособия демонстрационные</t>
  </si>
  <si>
    <t>Наглядные пособия раздаточные</t>
  </si>
  <si>
    <t>DVD "Астрономия Звезда по имени Солнце"</t>
  </si>
  <si>
    <t>DVD "Астрономия. Наша Вселенная"</t>
  </si>
  <si>
    <t>Портреты выдающихся астрономов (дерев. рамка, под стеклом)</t>
  </si>
  <si>
    <t>Модель "Небесная сфера"</t>
  </si>
  <si>
    <t>Солнечные часы</t>
  </si>
  <si>
    <t xml:space="preserve">Глобус Земли физический (d=210 мм, раздаточный) </t>
  </si>
  <si>
    <t>Глобус Земли физический (d=320 мм)</t>
  </si>
  <si>
    <t>Глобус Марса (d=320 мм) с подсветкой</t>
  </si>
  <si>
    <t>Модели и приборы лабораторные</t>
  </si>
  <si>
    <t>Глобус Земли физический (d=320 мм) с подсветкой</t>
  </si>
  <si>
    <t>DVD "Астрономия 1,2" (комплект, 2 диска)</t>
  </si>
  <si>
    <t>Модель "Строение Земли" (разборная)</t>
  </si>
  <si>
    <t>Теллурий (Модель Солнце-Земля-Луна)</t>
  </si>
  <si>
    <t>Ракета-носитель «Союз» грузовой [Готовая модель] (1:144)</t>
  </si>
  <si>
    <t>Ракета-носитель «Восток»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</si>
  <si>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</si>
  <si>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</si>
  <si>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«Энергия-Буран» [Готовая модель] (1:144)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</si>
  <si>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</rPr>
      <t>(под заказ)</t>
    </r>
  </si>
  <si>
    <t>Модели демонстрационные</t>
  </si>
  <si>
    <t>Приборы демонстрационные</t>
  </si>
  <si>
    <t>Телескоп Levenhuk Skyline 50x600 AZ</t>
  </si>
  <si>
    <t>Пленка Baader AstroSolar, 20х30 см (для изготовления солнечного фильтра)</t>
  </si>
  <si>
    <t>Таблица "Земля - планета Солнечной системы" (100*140 см, винил)</t>
  </si>
  <si>
    <t>CD "Почемучка. Астрономия"</t>
  </si>
  <si>
    <t>Плакат "Вселенная" (100х69 см)</t>
  </si>
  <si>
    <t>Плакаты "Космос" (Луна, Солнечная система, Солнце и другие звезды) (60х84 см)</t>
  </si>
  <si>
    <t>Набор лабораторный "Звездный мир" (телескоп (60х увеличение), модели планет (для сборки))</t>
  </si>
  <si>
    <t>Набор магнитных карточек "Солнечная система"</t>
  </si>
  <si>
    <t>Печатные пособия</t>
  </si>
  <si>
    <t>Электронные пособия</t>
  </si>
  <si>
    <t>Портреты космонавтов  (32 х 45 см, 17 космонавтов)</t>
  </si>
  <si>
    <t>Карта звёздного неба</t>
  </si>
  <si>
    <t>Карта звездного неба подвижная</t>
  </si>
  <si>
    <t>Телескоп Levenhuk Strike 100 PLUS (102х640, экваториальная)</t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</si>
  <si>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(3 фильма)</t>
    </r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</si>
  <si>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(7 фильмов)</t>
    </r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</si>
  <si>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</si>
  <si>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Телескоп Levenhuk SkyMatic 105 GT MAK (с автонаведением, 102х1300, AZ, с подключением к ПК)</t>
  </si>
  <si>
    <t>Таблицы "Эволюция Вселенной" (12 шт.)</t>
  </si>
  <si>
    <t xml:space="preserve">Таблицы "Планеты солнечной системы" (12 шт.) </t>
  </si>
  <si>
    <t>Интерактивное пособие "Астрономия 10-11 класс"</t>
  </si>
  <si>
    <t>Глобус Луны (d=210 мм) с подсветкой</t>
  </si>
  <si>
    <t>Модель "Солнечная система"</t>
  </si>
  <si>
    <t>Модель "Небесная сфера" с подсветкой</t>
  </si>
  <si>
    <t>Модель "Строение Солнца" ( разборная)</t>
  </si>
  <si>
    <t>Модель "Широта и долгота"</t>
  </si>
  <si>
    <t>Цена, руб. с НДС</t>
  </si>
  <si>
    <t>Сумма, руб. с НДС</t>
  </si>
  <si>
    <t>тел./факс: +7 (495) 640-0256</t>
  </si>
  <si>
    <t>Интерактивное пособие "Наглядная астрономия. Эволюция Вселенной"</t>
  </si>
  <si>
    <t>CD "Занимательная астрономия"</t>
  </si>
  <si>
    <t>Плакат "Хронология развития отечественной космонавтики"</t>
  </si>
  <si>
    <t>Астропланетарий Bresser Junior (8600 наблюдаемых объектов)</t>
  </si>
  <si>
    <t>Таблицы "Земля как планета. Земля как система" (лам,  А4, 12 шт.) раздаточные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</si>
</sst>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_(* #,##0.00_);_(* \(#,##0.00\);_(* \-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4" applyFont="1" applyFill="1" applyAlignment="1">
      <alignment vertical="top"/>
      <protection/>
    </xf>
    <xf numFmtId="0" fontId="3" fillId="0" borderId="0" xfId="54" applyFont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0" fontId="7" fillId="0" borderId="0" xfId="54" applyFont="1" applyFill="1" applyBorder="1" applyAlignment="1">
      <alignment vertical="top" wrapText="1"/>
      <protection/>
    </xf>
    <xf numFmtId="0" fontId="4" fillId="0" borderId="0" xfId="0" applyFont="1" applyBorder="1" applyAlignment="1">
      <alignment vertical="top" wrapText="1"/>
    </xf>
    <xf numFmtId="0" fontId="7" fillId="0" borderId="0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Border="1" applyAlignment="1">
      <alignment vertical="top"/>
      <protection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 vertical="top"/>
      <protection/>
    </xf>
    <xf numFmtId="180" fontId="3" fillId="0" borderId="10" xfId="54" applyNumberFormat="1" applyFont="1" applyFill="1" applyBorder="1" applyAlignment="1">
      <alignment vertical="top"/>
      <protection/>
    </xf>
    <xf numFmtId="0" fontId="4" fillId="0" borderId="10" xfId="0" applyFont="1" applyBorder="1" applyAlignment="1">
      <alignment vertical="top" wrapText="1"/>
    </xf>
    <xf numFmtId="180" fontId="3" fillId="0" borderId="10" xfId="54" applyNumberFormat="1" applyFont="1" applyFill="1" applyBorder="1" applyAlignment="1">
      <alignment horizontal="right" vertical="top"/>
      <protection/>
    </xf>
    <xf numFmtId="0" fontId="6" fillId="0" borderId="10" xfId="54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right" vertical="top"/>
    </xf>
    <xf numFmtId="0" fontId="7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/>
    </xf>
    <xf numFmtId="0" fontId="6" fillId="0" borderId="10" xfId="54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54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vertical="top"/>
      <protection/>
    </xf>
    <xf numFmtId="0" fontId="52" fillId="0" borderId="10" xfId="54" applyFont="1" applyFill="1" applyBorder="1" applyAlignment="1">
      <alignment horizontal="center" vertical="top"/>
      <protection/>
    </xf>
    <xf numFmtId="180" fontId="3" fillId="33" borderId="10" xfId="54" applyNumberFormat="1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ВП_ОБЖ_СО" xfId="53"/>
    <cellStyle name="Обычный_Химия_L-микро20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7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J7" sqref="J7"/>
    </sheetView>
  </sheetViews>
  <sheetFormatPr defaultColWidth="9.140625" defaultRowHeight="15"/>
  <cols>
    <col min="1" max="1" width="66.7109375" style="1" customWidth="1"/>
    <col min="2" max="2" width="6.28125" style="1" customWidth="1"/>
    <col min="3" max="3" width="10.8515625" style="2" customWidth="1"/>
    <col min="4" max="4" width="12.8515625" style="3" customWidth="1"/>
    <col min="5" max="16384" width="9.140625" style="4" customWidth="1"/>
  </cols>
  <sheetData>
    <row r="1" s="5" customFormat="1" ht="12.75">
      <c r="D1" s="6" t="s">
        <v>0</v>
      </c>
    </row>
    <row r="2" s="5" customFormat="1" ht="12.75">
      <c r="D2" s="6" t="s">
        <v>1</v>
      </c>
    </row>
    <row r="3" s="5" customFormat="1" ht="12.75">
      <c r="D3" s="6" t="s">
        <v>2</v>
      </c>
    </row>
    <row r="4" s="5" customFormat="1" ht="30" customHeight="1">
      <c r="D4" s="6" t="s">
        <v>65</v>
      </c>
    </row>
    <row r="5" s="5" customFormat="1" ht="15.75" customHeight="1">
      <c r="D5" s="6"/>
    </row>
    <row r="6" spans="1:4" ht="18.75">
      <c r="A6" s="15" t="s">
        <v>7</v>
      </c>
      <c r="B6" s="7"/>
      <c r="C6" s="7"/>
      <c r="D6" s="7"/>
    </row>
    <row r="7" spans="1:4" ht="27.75" customHeight="1">
      <c r="A7" s="36" t="s">
        <v>3</v>
      </c>
      <c r="B7" s="36" t="s">
        <v>4</v>
      </c>
      <c r="C7" s="35" t="s">
        <v>63</v>
      </c>
      <c r="D7" s="35" t="s">
        <v>64</v>
      </c>
    </row>
    <row r="8" spans="1:4" ht="12.75" customHeight="1">
      <c r="A8" s="16" t="s">
        <v>35</v>
      </c>
      <c r="B8" s="16"/>
      <c r="C8" s="16"/>
      <c r="D8" s="16"/>
    </row>
    <row r="9" spans="1:4" ht="12.75">
      <c r="A9" s="17" t="s">
        <v>9</v>
      </c>
      <c r="B9" s="18">
        <v>1</v>
      </c>
      <c r="C9" s="19">
        <v>1290</v>
      </c>
      <c r="D9" s="19">
        <f>C9*B9</f>
        <v>1290</v>
      </c>
    </row>
    <row r="10" spans="1:4" ht="12.75">
      <c r="A10" s="17" t="s">
        <v>22</v>
      </c>
      <c r="B10" s="18">
        <v>1</v>
      </c>
      <c r="C10" s="19">
        <v>722</v>
      </c>
      <c r="D10" s="19">
        <f>C10*B10</f>
        <v>722</v>
      </c>
    </row>
    <row r="11" spans="1:4" ht="12.75">
      <c r="A11" s="17" t="s">
        <v>25</v>
      </c>
      <c r="B11" s="18">
        <v>1</v>
      </c>
      <c r="C11" s="19">
        <v>1190</v>
      </c>
      <c r="D11" s="19">
        <f>C11*B11</f>
        <v>1190</v>
      </c>
    </row>
    <row r="12" spans="1:4" ht="12.75">
      <c r="A12" s="17" t="s">
        <v>11</v>
      </c>
      <c r="B12" s="18">
        <v>1</v>
      </c>
      <c r="C12" s="19">
        <v>1290</v>
      </c>
      <c r="D12" s="19">
        <f>C12*B12</f>
        <v>1290</v>
      </c>
    </row>
    <row r="13" spans="1:4" ht="12.75">
      <c r="A13" s="17" t="s">
        <v>12</v>
      </c>
      <c r="B13" s="18">
        <v>1</v>
      </c>
      <c r="C13" s="19">
        <v>1680</v>
      </c>
      <c r="D13" s="19">
        <f>C13*B13</f>
        <v>1680</v>
      </c>
    </row>
    <row r="14" spans="1:4" ht="12.75">
      <c r="A14" s="17" t="s">
        <v>13</v>
      </c>
      <c r="B14" s="18">
        <v>1</v>
      </c>
      <c r="C14" s="19">
        <v>1290</v>
      </c>
      <c r="D14" s="19">
        <f>C14*B14</f>
        <v>1290</v>
      </c>
    </row>
    <row r="15" spans="1:4" ht="12.75">
      <c r="A15" s="17" t="s">
        <v>23</v>
      </c>
      <c r="B15" s="18">
        <v>1</v>
      </c>
      <c r="C15" s="19">
        <v>1680</v>
      </c>
      <c r="D15" s="19">
        <f>C15*B15</f>
        <v>1680</v>
      </c>
    </row>
    <row r="16" spans="1:4" ht="12.75">
      <c r="A16" s="17" t="s">
        <v>19</v>
      </c>
      <c r="B16" s="18">
        <v>1</v>
      </c>
      <c r="C16" s="19">
        <v>2900</v>
      </c>
      <c r="D16" s="19">
        <f>C16*B16</f>
        <v>2900</v>
      </c>
    </row>
    <row r="17" spans="1:4" ht="12.75">
      <c r="A17" s="17" t="s">
        <v>60</v>
      </c>
      <c r="B17" s="18">
        <v>1</v>
      </c>
      <c r="C17" s="19">
        <v>2950</v>
      </c>
      <c r="D17" s="19">
        <f>C17*B17</f>
        <v>2950</v>
      </c>
    </row>
    <row r="18" spans="1:4" ht="12.75">
      <c r="A18" s="17" t="s">
        <v>59</v>
      </c>
      <c r="B18" s="18">
        <v>1</v>
      </c>
      <c r="C18" s="19">
        <v>3870</v>
      </c>
      <c r="D18" s="19">
        <f>C18*B18</f>
        <v>3870</v>
      </c>
    </row>
    <row r="19" spans="1:4" ht="12.75">
      <c r="A19" s="17" t="s">
        <v>27</v>
      </c>
      <c r="B19" s="18">
        <v>1</v>
      </c>
      <c r="C19" s="19">
        <v>2950</v>
      </c>
      <c r="D19" s="19">
        <f>C19*B19</f>
        <v>2950</v>
      </c>
    </row>
    <row r="20" spans="1:4" ht="12.75">
      <c r="A20" s="17" t="s">
        <v>61</v>
      </c>
      <c r="B20" s="18">
        <v>1</v>
      </c>
      <c r="C20" s="19">
        <v>3100</v>
      </c>
      <c r="D20" s="19">
        <f>C20*B20</f>
        <v>3100</v>
      </c>
    </row>
    <row r="21" spans="1:4" ht="12.75">
      <c r="A21" s="17" t="s">
        <v>62</v>
      </c>
      <c r="B21" s="18">
        <v>1</v>
      </c>
      <c r="C21" s="19">
        <v>3100</v>
      </c>
      <c r="D21" s="19">
        <f>C21*B21</f>
        <v>3100</v>
      </c>
    </row>
    <row r="22" spans="1:4" ht="12.75">
      <c r="A22" s="17" t="s">
        <v>20</v>
      </c>
      <c r="B22" s="18">
        <v>1</v>
      </c>
      <c r="C22" s="19">
        <v>4260</v>
      </c>
      <c r="D22" s="19">
        <f>C22*B22</f>
        <v>4260</v>
      </c>
    </row>
    <row r="23" spans="1:4" ht="12.75">
      <c r="A23" s="17" t="s">
        <v>28</v>
      </c>
      <c r="B23" s="18">
        <v>1</v>
      </c>
      <c r="C23" s="19">
        <v>3400</v>
      </c>
      <c r="D23" s="19">
        <f>C23*B23</f>
        <v>3400</v>
      </c>
    </row>
    <row r="24" spans="1:4" ht="12.75">
      <c r="A24" s="16" t="s">
        <v>34</v>
      </c>
      <c r="B24" s="18"/>
      <c r="C24" s="19"/>
      <c r="D24" s="19"/>
    </row>
    <row r="25" spans="1:4" s="1" customFormat="1" ht="12.75">
      <c r="A25" s="17" t="s">
        <v>29</v>
      </c>
      <c r="B25" s="18">
        <v>1</v>
      </c>
      <c r="C25" s="19">
        <v>14900</v>
      </c>
      <c r="D25" s="19">
        <f>C25*B25</f>
        <v>14900</v>
      </c>
    </row>
    <row r="26" spans="1:4" s="1" customFormat="1" ht="12.75">
      <c r="A26" s="17" t="s">
        <v>31</v>
      </c>
      <c r="B26" s="18">
        <v>1</v>
      </c>
      <c r="C26" s="19">
        <v>14900</v>
      </c>
      <c r="D26" s="19">
        <f>C26*B26</f>
        <v>14900</v>
      </c>
    </row>
    <row r="27" spans="1:4" s="1" customFormat="1" ht="12.75">
      <c r="A27" s="17" t="s">
        <v>32</v>
      </c>
      <c r="B27" s="18">
        <v>1</v>
      </c>
      <c r="C27" s="19">
        <v>14900</v>
      </c>
      <c r="D27" s="19">
        <f>C27*B27</f>
        <v>14900</v>
      </c>
    </row>
    <row r="28" spans="1:4" s="1" customFormat="1" ht="12.75">
      <c r="A28" s="17" t="s">
        <v>30</v>
      </c>
      <c r="B28" s="18">
        <v>1</v>
      </c>
      <c r="C28" s="19">
        <v>14900</v>
      </c>
      <c r="D28" s="19">
        <f>C28*B28</f>
        <v>14900</v>
      </c>
    </row>
    <row r="29" spans="1:4" s="1" customFormat="1" ht="12.75">
      <c r="A29" s="20" t="s">
        <v>33</v>
      </c>
      <c r="B29" s="18">
        <v>1</v>
      </c>
      <c r="C29" s="34">
        <v>25500</v>
      </c>
      <c r="D29" s="19">
        <f>C29*B29</f>
        <v>25500</v>
      </c>
    </row>
    <row r="30" spans="1:4" s="1" customFormat="1" ht="12" customHeight="1">
      <c r="A30" s="16" t="s">
        <v>36</v>
      </c>
      <c r="B30" s="18"/>
      <c r="C30" s="19"/>
      <c r="D30" s="19"/>
    </row>
    <row r="31" spans="1:7" s="1" customFormat="1" ht="12" customHeight="1">
      <c r="A31" s="17" t="s">
        <v>51</v>
      </c>
      <c r="B31" s="33">
        <v>1</v>
      </c>
      <c r="C31" s="19">
        <v>259000</v>
      </c>
      <c r="D31" s="19">
        <f>C31*B31</f>
        <v>259000</v>
      </c>
      <c r="E31" s="38" t="s">
        <v>53</v>
      </c>
      <c r="F31" s="39"/>
      <c r="G31" s="39"/>
    </row>
    <row r="32" spans="1:7" s="1" customFormat="1" ht="12" customHeight="1">
      <c r="A32" s="17" t="s">
        <v>52</v>
      </c>
      <c r="B32" s="33">
        <v>0</v>
      </c>
      <c r="C32" s="19">
        <v>299000</v>
      </c>
      <c r="D32" s="19">
        <f>C32*B32</f>
        <v>0</v>
      </c>
      <c r="E32" s="38"/>
      <c r="F32" s="39"/>
      <c r="G32" s="39"/>
    </row>
    <row r="33" spans="1:7" s="1" customFormat="1" ht="12.75">
      <c r="A33" s="17" t="s">
        <v>69</v>
      </c>
      <c r="B33" s="18">
        <v>1</v>
      </c>
      <c r="C33" s="19">
        <v>9900</v>
      </c>
      <c r="D33" s="19">
        <f>C33*B33</f>
        <v>9900</v>
      </c>
      <c r="E33" s="38"/>
      <c r="F33" s="39"/>
      <c r="G33" s="39"/>
    </row>
    <row r="34" spans="1:4" s="1" customFormat="1" ht="12.75">
      <c r="A34" s="17" t="s">
        <v>50</v>
      </c>
      <c r="B34" s="18">
        <v>1</v>
      </c>
      <c r="C34" s="19">
        <v>35000</v>
      </c>
      <c r="D34" s="19">
        <f>C34*B34</f>
        <v>35000</v>
      </c>
    </row>
    <row r="35" spans="1:4" s="1" customFormat="1" ht="25.5">
      <c r="A35" s="17" t="s">
        <v>54</v>
      </c>
      <c r="B35" s="18">
        <v>1</v>
      </c>
      <c r="C35" s="19">
        <v>69900</v>
      </c>
      <c r="D35" s="19">
        <f>C35*B35</f>
        <v>69900</v>
      </c>
    </row>
    <row r="36" spans="1:4" s="1" customFormat="1" ht="12.75">
      <c r="A36" s="17" t="s">
        <v>38</v>
      </c>
      <c r="B36" s="18">
        <v>5</v>
      </c>
      <c r="C36" s="19">
        <v>2680</v>
      </c>
      <c r="D36" s="19">
        <f>C36*B36</f>
        <v>13400</v>
      </c>
    </row>
    <row r="37" spans="1:4" s="2" customFormat="1" ht="15" customHeight="1">
      <c r="A37" s="37" t="s">
        <v>24</v>
      </c>
      <c r="B37" s="37"/>
      <c r="C37" s="37"/>
      <c r="D37" s="37"/>
    </row>
    <row r="38" spans="1:4" ht="12.75">
      <c r="A38" s="17" t="s">
        <v>8</v>
      </c>
      <c r="B38" s="18">
        <v>15</v>
      </c>
      <c r="C38" s="21">
        <v>890</v>
      </c>
      <c r="D38" s="19">
        <f>B38*C38</f>
        <v>13350</v>
      </c>
    </row>
    <row r="39" spans="1:4" s="1" customFormat="1" ht="13.5" customHeight="1">
      <c r="A39" s="17" t="s">
        <v>10</v>
      </c>
      <c r="B39" s="18">
        <v>15</v>
      </c>
      <c r="C39" s="19">
        <v>890</v>
      </c>
      <c r="D39" s="19">
        <f>C39*B39</f>
        <v>13350</v>
      </c>
    </row>
    <row r="40" spans="1:4" ht="12.75">
      <c r="A40" s="17" t="s">
        <v>58</v>
      </c>
      <c r="B40" s="18">
        <v>15</v>
      </c>
      <c r="C40" s="19">
        <v>1183</v>
      </c>
      <c r="D40" s="19">
        <f>C40*B40</f>
        <v>17745</v>
      </c>
    </row>
    <row r="41" spans="1:4" s="1" customFormat="1" ht="13.5" customHeight="1">
      <c r="A41" s="17" t="s">
        <v>21</v>
      </c>
      <c r="B41" s="18">
        <v>15</v>
      </c>
      <c r="C41" s="19">
        <v>378</v>
      </c>
      <c r="D41" s="19">
        <f>C41*B41</f>
        <v>5670</v>
      </c>
    </row>
    <row r="42" spans="1:4" s="1" customFormat="1" ht="13.5" customHeight="1">
      <c r="A42" s="17" t="s">
        <v>37</v>
      </c>
      <c r="B42" s="18">
        <v>3</v>
      </c>
      <c r="C42" s="19">
        <v>6200</v>
      </c>
      <c r="D42" s="19">
        <f>C42*B42</f>
        <v>18600</v>
      </c>
    </row>
    <row r="43" spans="1:4" s="1" customFormat="1" ht="25.5">
      <c r="A43" s="17" t="s">
        <v>43</v>
      </c>
      <c r="B43" s="18">
        <v>15</v>
      </c>
      <c r="C43" s="19">
        <v>5445</v>
      </c>
      <c r="D43" s="19">
        <f>C43*B43</f>
        <v>81675</v>
      </c>
    </row>
    <row r="44" spans="1:4" s="8" customFormat="1" ht="15" customHeight="1">
      <c r="A44" s="37" t="s">
        <v>14</v>
      </c>
      <c r="B44" s="37"/>
      <c r="C44" s="37"/>
      <c r="D44" s="37"/>
    </row>
    <row r="45" spans="1:4" s="8" customFormat="1" ht="12.75">
      <c r="A45" s="22" t="s">
        <v>45</v>
      </c>
      <c r="B45" s="16"/>
      <c r="C45" s="16"/>
      <c r="D45" s="16"/>
    </row>
    <row r="46" spans="1:4" s="14" customFormat="1" ht="12.75">
      <c r="A46" s="23" t="s">
        <v>5</v>
      </c>
      <c r="B46" s="24">
        <v>1</v>
      </c>
      <c r="C46" s="25">
        <v>315</v>
      </c>
      <c r="D46" s="25">
        <f>B46*C46</f>
        <v>315</v>
      </c>
    </row>
    <row r="47" spans="1:4" s="14" customFormat="1" ht="12.75">
      <c r="A47" s="23" t="s">
        <v>48</v>
      </c>
      <c r="B47" s="24">
        <v>1</v>
      </c>
      <c r="C47" s="25">
        <v>250</v>
      </c>
      <c r="D47" s="25">
        <f>B47*C47</f>
        <v>250</v>
      </c>
    </row>
    <row r="48" spans="1:4" s="14" customFormat="1" ht="12.75">
      <c r="A48" s="23" t="s">
        <v>44</v>
      </c>
      <c r="B48" s="24">
        <v>1</v>
      </c>
      <c r="C48" s="25">
        <v>3700</v>
      </c>
      <c r="D48" s="25">
        <f>B48*C48</f>
        <v>3700</v>
      </c>
    </row>
    <row r="49" spans="1:4" s="14" customFormat="1" ht="12.75">
      <c r="A49" s="23" t="s">
        <v>41</v>
      </c>
      <c r="B49" s="24">
        <v>1</v>
      </c>
      <c r="C49" s="25">
        <v>240</v>
      </c>
      <c r="D49" s="25">
        <f>B49*C49</f>
        <v>240</v>
      </c>
    </row>
    <row r="50" spans="1:4" s="14" customFormat="1" ht="12.75">
      <c r="A50" s="23" t="s">
        <v>68</v>
      </c>
      <c r="B50" s="24">
        <v>1</v>
      </c>
      <c r="C50" s="25">
        <v>290</v>
      </c>
      <c r="D50" s="25">
        <f>B50*C50</f>
        <v>290</v>
      </c>
    </row>
    <row r="51" spans="1:4" s="14" customFormat="1" ht="16.5" customHeight="1">
      <c r="A51" s="23" t="s">
        <v>42</v>
      </c>
      <c r="B51" s="24">
        <v>1</v>
      </c>
      <c r="C51" s="25">
        <v>590</v>
      </c>
      <c r="D51" s="25">
        <f>B51*C51</f>
        <v>590</v>
      </c>
    </row>
    <row r="52" spans="1:4" s="14" customFormat="1" ht="12.75">
      <c r="A52" s="23" t="s">
        <v>18</v>
      </c>
      <c r="B52" s="24">
        <v>1</v>
      </c>
      <c r="C52" s="25">
        <v>1600</v>
      </c>
      <c r="D52" s="25">
        <f>B52*C52</f>
        <v>1600</v>
      </c>
    </row>
    <row r="53" spans="1:4" s="14" customFormat="1" ht="15" customHeight="1">
      <c r="A53" s="23" t="s">
        <v>47</v>
      </c>
      <c r="B53" s="24">
        <v>1</v>
      </c>
      <c r="C53" s="25">
        <v>1750</v>
      </c>
      <c r="D53" s="25">
        <f>B53*C53</f>
        <v>1750</v>
      </c>
    </row>
    <row r="54" spans="1:4" s="14" customFormat="1" ht="15" customHeight="1">
      <c r="A54" s="23" t="s">
        <v>39</v>
      </c>
      <c r="B54" s="24">
        <v>1</v>
      </c>
      <c r="C54" s="25">
        <v>2415</v>
      </c>
      <c r="D54" s="25">
        <f>B54*C54</f>
        <v>2415</v>
      </c>
    </row>
    <row r="55" spans="1:4" s="14" customFormat="1" ht="15" customHeight="1">
      <c r="A55" s="23" t="s">
        <v>70</v>
      </c>
      <c r="B55" s="24">
        <v>1</v>
      </c>
      <c r="C55" s="25">
        <v>840</v>
      </c>
      <c r="D55" s="25">
        <f>B55*C55</f>
        <v>840</v>
      </c>
    </row>
    <row r="56" spans="1:4" s="14" customFormat="1" ht="15" customHeight="1">
      <c r="A56" s="23" t="s">
        <v>56</v>
      </c>
      <c r="B56" s="24">
        <v>1</v>
      </c>
      <c r="C56" s="25">
        <v>2380</v>
      </c>
      <c r="D56" s="25">
        <f>B56*C56</f>
        <v>2380</v>
      </c>
    </row>
    <row r="57" spans="1:4" s="14" customFormat="1" ht="15" customHeight="1">
      <c r="A57" s="23" t="s">
        <v>55</v>
      </c>
      <c r="B57" s="24">
        <v>1</v>
      </c>
      <c r="C57" s="25">
        <v>2640</v>
      </c>
      <c r="D57" s="25">
        <f>B57*C57</f>
        <v>2640</v>
      </c>
    </row>
    <row r="58" spans="1:4" s="14" customFormat="1" ht="12.75">
      <c r="A58" s="22" t="s">
        <v>46</v>
      </c>
      <c r="B58" s="24"/>
      <c r="C58" s="25"/>
      <c r="D58" s="25"/>
    </row>
    <row r="59" spans="1:4" s="14" customFormat="1" ht="12.75">
      <c r="A59" s="23" t="s">
        <v>40</v>
      </c>
      <c r="B59" s="24">
        <v>1</v>
      </c>
      <c r="C59" s="25">
        <v>183</v>
      </c>
      <c r="D59" s="19">
        <f aca="true" t="shared" si="0" ref="D59:D65">B59*C59</f>
        <v>183</v>
      </c>
    </row>
    <row r="60" spans="1:4" s="14" customFormat="1" ht="12.75">
      <c r="A60" s="23" t="s">
        <v>67</v>
      </c>
      <c r="B60" s="24">
        <v>1</v>
      </c>
      <c r="C60" s="25">
        <v>183</v>
      </c>
      <c r="D60" s="19">
        <f t="shared" si="0"/>
        <v>183</v>
      </c>
    </row>
    <row r="61" spans="1:4" s="14" customFormat="1" ht="12.75">
      <c r="A61" s="26" t="s">
        <v>26</v>
      </c>
      <c r="B61" s="27">
        <v>1</v>
      </c>
      <c r="C61" s="19">
        <v>980</v>
      </c>
      <c r="D61" s="19">
        <f t="shared" si="0"/>
        <v>980</v>
      </c>
    </row>
    <row r="62" spans="1:4" s="14" customFormat="1" ht="12.75">
      <c r="A62" s="23" t="s">
        <v>16</v>
      </c>
      <c r="B62" s="24">
        <v>1</v>
      </c>
      <c r="C62" s="25">
        <v>470</v>
      </c>
      <c r="D62" s="19">
        <f t="shared" si="0"/>
        <v>470</v>
      </c>
    </row>
    <row r="63" spans="1:4" s="14" customFormat="1" ht="12.75">
      <c r="A63" s="23" t="s">
        <v>17</v>
      </c>
      <c r="B63" s="24">
        <v>1</v>
      </c>
      <c r="C63" s="25">
        <v>470</v>
      </c>
      <c r="D63" s="19">
        <f t="shared" si="0"/>
        <v>470</v>
      </c>
    </row>
    <row r="64" spans="1:4" s="14" customFormat="1" ht="12.75">
      <c r="A64" s="28" t="s">
        <v>57</v>
      </c>
      <c r="B64" s="24">
        <v>1</v>
      </c>
      <c r="C64" s="25">
        <v>6000</v>
      </c>
      <c r="D64" s="19">
        <f t="shared" si="0"/>
        <v>6000</v>
      </c>
    </row>
    <row r="65" spans="1:4" s="14" customFormat="1" ht="12.75">
      <c r="A65" s="28" t="s">
        <v>66</v>
      </c>
      <c r="B65" s="24">
        <v>1</v>
      </c>
      <c r="C65" s="25">
        <v>6000</v>
      </c>
      <c r="D65" s="19">
        <f t="shared" si="0"/>
        <v>6000</v>
      </c>
    </row>
    <row r="66" spans="1:4" s="14" customFormat="1" ht="12.75">
      <c r="A66" s="16" t="s">
        <v>15</v>
      </c>
      <c r="B66" s="29"/>
      <c r="C66" s="29"/>
      <c r="D66" s="29"/>
    </row>
    <row r="67" spans="1:4" s="14" customFormat="1" ht="12.75">
      <c r="A67" s="30" t="s">
        <v>49</v>
      </c>
      <c r="B67" s="24">
        <v>15</v>
      </c>
      <c r="C67" s="25">
        <v>470</v>
      </c>
      <c r="D67" s="19">
        <f>B67*C67</f>
        <v>7050</v>
      </c>
    </row>
    <row r="68" spans="1:4" s="9" customFormat="1" ht="12.75">
      <c r="A68" s="31" t="s">
        <v>6</v>
      </c>
      <c r="B68" s="31"/>
      <c r="C68" s="18"/>
      <c r="D68" s="32">
        <f>SUM(D1:D67)</f>
        <v>696708</v>
      </c>
    </row>
    <row r="69" spans="1:4" s="9" customFormat="1" ht="12.75">
      <c r="A69" s="10"/>
      <c r="B69" s="11"/>
      <c r="C69" s="12"/>
      <c r="D69" s="13"/>
    </row>
  </sheetData>
  <sheetProtection selectLockedCells="1" selectUnlockedCells="1"/>
  <mergeCells count="3">
    <mergeCell ref="A37:D37"/>
    <mergeCell ref="A44:D44"/>
    <mergeCell ref="E31:G33"/>
  </mergeCells>
  <printOptions/>
  <pageMargins left="0.31527777777777777" right="0.11805555555555555" top="0" bottom="0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admin</cp:lastModifiedBy>
  <cp:lastPrinted>2018-10-22T11:37:07Z</cp:lastPrinted>
  <dcterms:created xsi:type="dcterms:W3CDTF">2017-09-11T09:27:44Z</dcterms:created>
  <dcterms:modified xsi:type="dcterms:W3CDTF">2019-08-02T08:44:17Z</dcterms:modified>
  <cp:category/>
  <cp:version/>
  <cp:contentType/>
  <cp:contentStatus/>
</cp:coreProperties>
</file>