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Начальная школа" sheetId="1" r:id="rId1"/>
  </sheets>
  <definedNames/>
  <calcPr fullCalcOnLoad="1" refMode="R1C1"/>
</workbook>
</file>

<file path=xl/sharedStrings.xml><?xml version="1.0" encoding="utf-8"?>
<sst xmlns="http://schemas.openxmlformats.org/spreadsheetml/2006/main" count="212" uniqueCount="204">
  <si>
    <t>сайт: www.td-school.ru</t>
  </si>
  <si>
    <t>эл.почта: sale@td-school.ru</t>
  </si>
  <si>
    <t>эл.почта: lmicro2008@gmail.com</t>
  </si>
  <si>
    <t>Комплектация кабинета  НАЧАЛЬНОЙ ШКОЛЫ</t>
  </si>
  <si>
    <t>Наименование</t>
  </si>
  <si>
    <t xml:space="preserve">Технические средства обучения </t>
  </si>
  <si>
    <t>DVD-плеер</t>
  </si>
  <si>
    <t>Веб-камера на подвижном штативе</t>
  </si>
  <si>
    <t>Доска одноэлементная 1,7х1,0 м</t>
  </si>
  <si>
    <t>Компьютер учителя</t>
  </si>
  <si>
    <t xml:space="preserve">Лампа для подсветки на штативе </t>
  </si>
  <si>
    <t>Микроскоп демонстрационный</t>
  </si>
  <si>
    <t>Мультимедийный проектор с креплением</t>
  </si>
  <si>
    <t>МФУ (Принтер+сканер+копир)</t>
  </si>
  <si>
    <t>Панель демонстрационная над классной доской</t>
  </si>
  <si>
    <t xml:space="preserve">Слайд-проектор </t>
  </si>
  <si>
    <t>Телевизор LCD (диагональ 81 см)</t>
  </si>
  <si>
    <t xml:space="preserve">Устройство обратной проекции </t>
  </si>
  <si>
    <t>Экран настенный 1,6х1,6 м</t>
  </si>
  <si>
    <t>Русский язык и литературное чтение</t>
  </si>
  <si>
    <t>Печатные пособия</t>
  </si>
  <si>
    <t>Касса букв классная</t>
  </si>
  <si>
    <t>Портреты детских писателей</t>
  </si>
  <si>
    <t>Русский алфавит (4 таблицы +224 карточки)</t>
  </si>
  <si>
    <t>Русский язык 1 класс (10 таблиц)</t>
  </si>
  <si>
    <t>Русский язык 2 класс (8 таблиц)</t>
  </si>
  <si>
    <t>Русский язык 3 класс" (10 таблиц)</t>
  </si>
  <si>
    <t>Русский язык 4 класс  (10 таблиц)</t>
  </si>
  <si>
    <t>Словарные слова (5 таблиц)</t>
  </si>
  <si>
    <t>Таблицы по русскому языку обобщающие (7 шт.)</t>
  </si>
  <si>
    <t>Экранно-звуковые пособия</t>
  </si>
  <si>
    <t xml:space="preserve">DVD "Сказка про сказку" </t>
  </si>
  <si>
    <t>Игры и игрушки</t>
  </si>
  <si>
    <t>Комплект настольных развивающих игр по литературе</t>
  </si>
  <si>
    <t xml:space="preserve">Комплект настольных развивающих игр по русскому языку </t>
  </si>
  <si>
    <t>Математика</t>
  </si>
  <si>
    <t>Математика 1 класс (8 таблиц)</t>
  </si>
  <si>
    <t>Математика 2 класс  (8 таблиц)</t>
  </si>
  <si>
    <t>Математика 3 класс  (8 таблиц)</t>
  </si>
  <si>
    <t>Математика 4 класс (8 таблиц)</t>
  </si>
  <si>
    <t>Порядок действий  (3 табл. +32 карточки)</t>
  </si>
  <si>
    <t>Простые задачи  (2 таблиц+128 карт.)</t>
  </si>
  <si>
    <t>Символы и понятия (8 таблиц)</t>
  </si>
  <si>
    <t>Таблицы по математике обобщающие (9 шт.)</t>
  </si>
  <si>
    <t>Умножение и деление (8 табл.)</t>
  </si>
  <si>
    <t>Устные приемы сложения и вычитания в пределах сотни (4 табл.)</t>
  </si>
  <si>
    <t>Демонстрационные пособия</t>
  </si>
  <si>
    <t>Время (комплект)</t>
  </si>
  <si>
    <t>Комплект инструментов классных</t>
  </si>
  <si>
    <t>Магические кружочки (развивающие игры-счет)</t>
  </si>
  <si>
    <t>Набор "Части целого на круге" (простые дроби)</t>
  </si>
  <si>
    <t xml:space="preserve">Набор деревянных геометрических тел </t>
  </si>
  <si>
    <t>Набор цифр, букв и знаков с магнитным креплением по математике</t>
  </si>
  <si>
    <t>Набор цифр от 0 до 10</t>
  </si>
  <si>
    <t>Комплект магнитных карточек</t>
  </si>
  <si>
    <t xml:space="preserve">Счетная лесенка </t>
  </si>
  <si>
    <t>Часовой циферблат</t>
  </si>
  <si>
    <t>Часы песочные 3 мин</t>
  </si>
  <si>
    <t>DVD "Математика начинается. Часть I"</t>
  </si>
  <si>
    <t>DVD "Математика начинается. Часть II"</t>
  </si>
  <si>
    <t>Комплект настольных развивающих игр по математике</t>
  </si>
  <si>
    <t>Окружающий мир</t>
  </si>
  <si>
    <t>Учебно-практическое и учебно-лабораторное оборудование</t>
  </si>
  <si>
    <t>Набор "Дары Фребеля"</t>
  </si>
  <si>
    <t>Компас</t>
  </si>
  <si>
    <t>Барометр-анероид</t>
  </si>
  <si>
    <t>Микроскоп школьный с подсветкой</t>
  </si>
  <si>
    <t>Набор микропрепаратов для начальной школы</t>
  </si>
  <si>
    <t>Стереомикроскоп</t>
  </si>
  <si>
    <t>Весы с разновесами лаб.</t>
  </si>
  <si>
    <t>Камертоны на резонансных ящиках 440 Гц</t>
  </si>
  <si>
    <t xml:space="preserve">Весы электронные (точность 0,01; до 200 г)
</t>
  </si>
  <si>
    <t>Торс человека разборный  (42 см)</t>
  </si>
  <si>
    <t>Ветка "Помидоры" (муляж)</t>
  </si>
  <si>
    <t>Набор муляжей грибов</t>
  </si>
  <si>
    <t>Набор муляжей овощей (большой)</t>
  </si>
  <si>
    <t>Набор муляжей фруктов (большой)</t>
  </si>
  <si>
    <t>Альбом "Детям о правилах дорожного движения" (10л., ф.А-3)</t>
  </si>
  <si>
    <t>Альбом "Детям о правилах пожарной безопасности" (10л., ф.А-3)</t>
  </si>
  <si>
    <t>Плакаты "Знаки дорожного движения" (8 шт)</t>
  </si>
  <si>
    <t>Летние и осенние изменения в природе (13 таблиц + 32 карт.)</t>
  </si>
  <si>
    <t xml:space="preserve">ОБЖ. 1-4 кл. (8 таблиц.) </t>
  </si>
  <si>
    <t>Окружающий мир 1 класс (14 таблиц)</t>
  </si>
  <si>
    <t>Окружающий мир 2 класс (14 таблиц)</t>
  </si>
  <si>
    <t>Окружающий мир 3 класс (14 таблиц)</t>
  </si>
  <si>
    <t>Окружающий мир 4 класс (14 таблиц)</t>
  </si>
  <si>
    <t>Политическая карта мира</t>
  </si>
  <si>
    <t xml:space="preserve">Портреты композиторов </t>
  </si>
  <si>
    <t>Природные зоны России (карта)</t>
  </si>
  <si>
    <t>Карта полушарий (начальная школа)</t>
  </si>
  <si>
    <t>Физическая карта России (начальная школа)</t>
  </si>
  <si>
    <t>Набор магнитных карточек "Солнечная система"</t>
  </si>
  <si>
    <t>с/к "Животные"</t>
  </si>
  <si>
    <t>с/к "Логика в картинках"</t>
  </si>
  <si>
    <t>с/к "Мир насекомых"</t>
  </si>
  <si>
    <t>с/к "Москва - столица России"</t>
  </si>
  <si>
    <t>с/к "От Арктики до Экватора"</t>
  </si>
  <si>
    <t>с/к "Плодовые культуры и цветы сада"</t>
  </si>
  <si>
    <t>с/к "Путешествие по планете Земля"</t>
  </si>
  <si>
    <t>с/к "Свойства и особенности организмов"</t>
  </si>
  <si>
    <t>DVD "Мир вокруг нас. Как устроен город"</t>
  </si>
  <si>
    <t>DVD "Военно-исторические экскурсии и реконструкции. Великая Отечественная война"</t>
  </si>
  <si>
    <t>DVD "ОБЖ. Улица полна неожиданностей"</t>
  </si>
  <si>
    <t>Натуральные объекты</t>
  </si>
  <si>
    <t>Коллекция "Полезные ископаемые" 32 вида</t>
  </si>
  <si>
    <t>Коллекция "Семена и плоды"</t>
  </si>
  <si>
    <t>Гербарий "Деревья и кустарники"</t>
  </si>
  <si>
    <t>Гербарий "Дикорастущие растения"</t>
  </si>
  <si>
    <t>Гербарий "Культурные растения"</t>
  </si>
  <si>
    <t>Глобус физический 320 мм</t>
  </si>
  <si>
    <t>Глобус политический 320 мм</t>
  </si>
  <si>
    <t>Комплект настольных развивающих игр по тематике предмета "Окружающий мир"</t>
  </si>
  <si>
    <t>Комплект магнитных развивающих игр</t>
  </si>
  <si>
    <t>Технология</t>
  </si>
  <si>
    <t>DVD "Пальчиковая гимнастика"</t>
  </si>
  <si>
    <t>Коллекция "Лен и продукты его переработки"</t>
  </si>
  <si>
    <t>Коллекция "Хлопок и продукты его переработки"</t>
  </si>
  <si>
    <t>Коллекция "Шелк"</t>
  </si>
  <si>
    <t>Коллекция "Шерсть и продукты ее переработки"</t>
  </si>
  <si>
    <t>Набор "Рукоделие"</t>
  </si>
  <si>
    <t>Цифровые образовательные ресурсы начальной школы</t>
  </si>
  <si>
    <t xml:space="preserve">Мультимедийное учебное пособие. Академия младшего школьника: 1-4 класс. </t>
  </si>
  <si>
    <t xml:space="preserve">Мультимедийное учебное пособие. Мир музыки. </t>
  </si>
  <si>
    <t xml:space="preserve">Мультимедийное учебное пособие. Мир природы. Познавательные материалы об окружающем мире. </t>
  </si>
  <si>
    <t xml:space="preserve">Мультимедийное учебное пособие. Развитие речи. </t>
  </si>
  <si>
    <t xml:space="preserve">Мультимедийное учебное пособие. Учимся изучать историю: работа с датами, картами, первоисточниками. </t>
  </si>
  <si>
    <t xml:space="preserve">Мультимедийное учебное пособие. Фантазеры. Волшебный конструктор. </t>
  </si>
  <si>
    <t xml:space="preserve">Мультимедийное учебное пособие. Фантазеры. МУЛЬТИтворчество. </t>
  </si>
  <si>
    <t>ИТОГО "Кабинет НАЧАЛЬНОЙ ШКОЛЫ"</t>
  </si>
  <si>
    <t>Видеокамера для работы с оптическими приборами (3 Мпикс)</t>
  </si>
  <si>
    <t>Коллекция "Образцы бумаги и картона"</t>
  </si>
  <si>
    <t>Часы песочные 10 мин</t>
  </si>
  <si>
    <t>Таблицы "Музыка. Начальная школа"</t>
  </si>
  <si>
    <t>Литературное чтение 1 класс</t>
  </si>
  <si>
    <t>Литературное чтение 2 класс</t>
  </si>
  <si>
    <t>Литературное чтение 3 класс</t>
  </si>
  <si>
    <t>Литературное чтение 4 класс</t>
  </si>
  <si>
    <t>Азбука подвижная</t>
  </si>
  <si>
    <t>Электронное пособие "Сочини рассказ"</t>
  </si>
  <si>
    <t>Набор муляжей для рисования</t>
  </si>
  <si>
    <t>Магнитно-маркерное поле А3</t>
  </si>
  <si>
    <t>Гербарий для начальной школы</t>
  </si>
  <si>
    <t>Электронное пособие "Времена года"</t>
  </si>
  <si>
    <t>Интерактивное пособие "Литературное чтение 1 класс. Устное народное творчество. Русские народные сказки. Литературные сказки. Поэтические страницы. Рассказы для детей"</t>
  </si>
  <si>
    <t>Интерактивное пособие "Литературное чтение 2 класс. Поэтические страницы. Миниатюры. Рассказы для детей"</t>
  </si>
  <si>
    <t>Интерактивное пособие "Литературное чтение 2 класс. Устное народное творчество. Былины. Богатырские сказки. Сказы"</t>
  </si>
  <si>
    <t>Интерактивное пособие "Литературное чтение 3 класс. Творчество народов мира. Басни. Поэтические страницы. Повесть"</t>
  </si>
  <si>
    <t>Интерактивное пособие "Литературное чтение 4 класс. Книги Древней Руси. Страницы старины седой"</t>
  </si>
  <si>
    <t>Интерактивное пособие "Литературное чтение 4 класс. Писатели и поэты XX в. Поэтические страницы"</t>
  </si>
  <si>
    <t>Интерактивное пособие "Математика 1 класс. Числа до 20. Числа и величины. Арифметические действия. Геометрические фигуры и величины. Текстовые задачи. Пространственные отношения"</t>
  </si>
  <si>
    <t>Интерактивное пособие "Математика 2 класс. Геометрические фигуры и величины. Текстовые задачи. Пространственные отношения"</t>
  </si>
  <si>
    <t>Интерактивное пособие "Математика 2 класс. Числа до 100. Числа и величины. Арифметические действия"</t>
  </si>
  <si>
    <t>Интерактивное пособие "Математика 3 класс. Геометрические фигуры и величины. Текстовые задачи. Пространственные отношения"</t>
  </si>
  <si>
    <t>Интерактивное пособие "Математика 3 класс. Числа до 1000. Числа и величины. Арифметические действия"</t>
  </si>
  <si>
    <t>Интерактивное пособие "Математика 4 класс. Геометрические фигуры и величины. Текстовые задачи. Пространственные отношения"</t>
  </si>
  <si>
    <t>Интерактивное пособие "Математика 4 класс. Числа до 1000000. Числа и величины. Арифметические действия"</t>
  </si>
  <si>
    <t>Интерактивное пособие "Окружающий мир 1 класс. Человек и природа. Человек и общество"</t>
  </si>
  <si>
    <t>Интерактивное пособие "Окружающий мир 2 класс. Человек и общество"</t>
  </si>
  <si>
    <t>Интерактивное пособие "Окружающий мир 2 класс. Человек и природа"</t>
  </si>
  <si>
    <t>Интерактивное пособие "Окружающий мир 3 класс. Человек и общество. Правила безопасной жизни"</t>
  </si>
  <si>
    <t>Интерактивное пособие "Окружающий мир 3 класс. Человек и природа"</t>
  </si>
  <si>
    <t>Интерактивное пособие "Окружающий мир 4 класс. История России"</t>
  </si>
  <si>
    <t>Интерактивное пособие "Окружающий мир 4 класс. Человек и природа. Человек и общество"</t>
  </si>
  <si>
    <t>Интерактивное пособие "Русский язык 1 класс. Звуки и буквы. Синтаксис. Состав слова. Орфография"</t>
  </si>
  <si>
    <t>Интерактивное пособие "Русский язык 2 класс. Синтаксис и пунктуация. Лексика. Состав слова. Части речи"</t>
  </si>
  <si>
    <t>Интерактивное пособие "Русский язык 3 класс. Слово, текст, предложение. Состав слова. Орфография"</t>
  </si>
  <si>
    <t>Интерактивное пособие "Русский язык 3 класс. Части речи. Лексика. Синтаксис и пунктуация"</t>
  </si>
  <si>
    <t>Интерактивное пособие "Русский язык 4 класс. Звуки и буквы. Состав слова. Слово, текст, предложение. Синтаксис и пунктуация. Лексика"</t>
  </si>
  <si>
    <t>Интерактивное пособие "Русский язык. 2 класс. Слово, текст, предложение. Звуки и буквы. Орфография"</t>
  </si>
  <si>
    <t>Интерактивное пособие "Русский язык. 4 класс. Части речи. Орфография"</t>
  </si>
  <si>
    <t>Модель циферблата часов (раздаточная)</t>
  </si>
  <si>
    <t>Счетные палочки</t>
  </si>
  <si>
    <t>Электронное пособие "Пейзаж в произведениях русских художников"</t>
  </si>
  <si>
    <t>DVD "Мир вокруг нас. Природа" (для 1 класса)</t>
  </si>
  <si>
    <r>
      <t xml:space="preserve">Цифровая лаборатория для начальной школы (рабочее место учителя и 6 рабочих мест на 12 учеников)   </t>
    </r>
    <r>
      <rPr>
        <b/>
        <sz val="10"/>
        <color indexed="10"/>
        <rFont val="Times New Roman Cyr"/>
        <family val="0"/>
      </rPr>
      <t>НОВИНКА!!</t>
    </r>
  </si>
  <si>
    <t>Электронное пособие "Расскажи о человеке" (портрет)</t>
  </si>
  <si>
    <t>Указка классная</t>
  </si>
  <si>
    <t>Бусы для счета в пределах 10</t>
  </si>
  <si>
    <t xml:space="preserve">Комплект микропрепаратов для стереомикроскопа  </t>
  </si>
  <si>
    <t>Конструктор металлический № 3</t>
  </si>
  <si>
    <t>Конструктор металлический № 4</t>
  </si>
  <si>
    <t>Конструктор металлический № 5</t>
  </si>
  <si>
    <t>Конструктор металлический № 7</t>
  </si>
  <si>
    <t>Конструктор металлический № 8</t>
  </si>
  <si>
    <t>Конструктор металлический № 9</t>
  </si>
  <si>
    <t>Птицы России (4 табл., винил)</t>
  </si>
  <si>
    <t>Основные правила и понятия 1-4 класс</t>
  </si>
  <si>
    <t>Таблицы "Основы православной культуры 1-4 классы" (12 шт.)</t>
  </si>
  <si>
    <t>Комплект раздаточный учебно-лабораторного и практического оборудования по технологии для начальной школы</t>
  </si>
  <si>
    <t>Комплект "Магнитная математика"</t>
  </si>
  <si>
    <t>Комплект "Школьная библиотека фотоизображений"</t>
  </si>
  <si>
    <t>Лупа  d=75 мм</t>
  </si>
  <si>
    <t>Конструктор (геометрия, 149 деталей-многоугольников)</t>
  </si>
  <si>
    <t>Наборы для конструирования деревянные (3 шт.)</t>
  </si>
  <si>
    <t>CD Природа и человек. Естествознание для начальной школы</t>
  </si>
  <si>
    <t>Цена, руб. с НДС</t>
  </si>
  <si>
    <t>Сумма, руб. с НДС</t>
  </si>
  <si>
    <t>Кол-во</t>
  </si>
  <si>
    <t>тел./факс: +7 (495) 640-0256</t>
  </si>
  <si>
    <t>Ветка "Апельсины" (муляж)</t>
  </si>
  <si>
    <t>Интерактивное пособие "Литературное чтение 3 класс. Сказки зарубежных писателей. Сказки зарубежных писателей. Повесть-сказка в творчестве русских писателей. Повесть-сказка в творчестве зарубежных писателей. Тема и идея произведения"</t>
  </si>
  <si>
    <t>Интерактивное пособие "ОБЖ. Здоровье человека. Правила поведения дома, на улице, на дороге, в лесу. 1-4 классы"</t>
  </si>
  <si>
    <t>Электронное пособие "Грибы" CD+10 постеров</t>
  </si>
  <si>
    <t>Учебный цифровой комплекс "Наураша в стране Наурандии" (8 модулей со стойкой)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</si>
</sst>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_р_."/>
    <numFmt numFmtId="181" formatCode="_(* #,##0.00_);_(* \(#,##0.00\);_(* \-??_);_(@_)"/>
    <numFmt numFmtId="182" formatCode="_-* #,##0.00_р_._-;\-* #,##0.00_р_._-;_-* \-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 Cyr"/>
      <family val="1"/>
    </font>
    <font>
      <sz val="9"/>
      <name val="Arial Cyr"/>
      <family val="2"/>
    </font>
    <font>
      <b/>
      <sz val="13"/>
      <name val="Times New Roman Cyr"/>
      <family val="1"/>
    </font>
    <font>
      <b/>
      <sz val="10"/>
      <name val="Times New Roman Cyr"/>
      <family val="1"/>
    </font>
    <font>
      <sz val="9"/>
      <name val="Times New Roman"/>
      <family val="1"/>
    </font>
    <font>
      <sz val="10"/>
      <color indexed="8"/>
      <name val="Times New Roman Cyr"/>
      <family val="1"/>
    </font>
    <font>
      <sz val="10"/>
      <name val="Times New Roman"/>
      <family val="1"/>
    </font>
    <font>
      <sz val="9"/>
      <name val="Times New Roman Cyr"/>
      <family val="1"/>
    </font>
    <font>
      <b/>
      <sz val="10"/>
      <color indexed="8"/>
      <name val="Times New Roman Cyr"/>
      <family val="1"/>
    </font>
    <font>
      <b/>
      <sz val="10"/>
      <color indexed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18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2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0" borderId="0" xfId="59" applyFont="1" applyAlignment="1">
      <alignment vertical="top"/>
      <protection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center" vertical="top"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59" applyFont="1" applyAlignment="1">
      <alignment vertical="center"/>
      <protection/>
    </xf>
    <xf numFmtId="0" fontId="3" fillId="0" borderId="10" xfId="59" applyFont="1" applyFill="1" applyBorder="1" applyAlignment="1">
      <alignment horizontal="center" vertical="top"/>
      <protection/>
    </xf>
    <xf numFmtId="0" fontId="2" fillId="0" borderId="0" xfId="59" applyFont="1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top"/>
      <protection/>
    </xf>
    <xf numFmtId="4" fontId="6" fillId="0" borderId="11" xfId="74" applyNumberFormat="1" applyFont="1" applyFill="1" applyBorder="1" applyAlignment="1" applyProtection="1">
      <alignment horizontal="center" vertical="top" wrapText="1"/>
      <protection/>
    </xf>
    <xf numFmtId="4" fontId="6" fillId="0" borderId="10" xfId="74" applyNumberFormat="1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4" fontId="3" fillId="0" borderId="11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vertical="top"/>
    </xf>
    <xf numFmtId="4" fontId="3" fillId="0" borderId="11" xfId="0" applyNumberFormat="1" applyFont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1" xfId="0" applyNumberFormat="1" applyFont="1" applyFill="1" applyBorder="1" applyAlignment="1" applyProtection="1">
      <alignment vertical="top"/>
      <protection/>
    </xf>
    <xf numFmtId="0" fontId="3" fillId="0" borderId="12" xfId="0" applyFont="1" applyBorder="1" applyAlignment="1">
      <alignment vertical="top" wrapText="1"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0" fillId="0" borderId="14" xfId="59" applyFont="1" applyFill="1" applyBorder="1" applyAlignment="1">
      <alignment horizontal="center" vertical="top"/>
      <protection/>
    </xf>
    <xf numFmtId="0" fontId="10" fillId="0" borderId="10" xfId="59" applyFont="1" applyFill="1" applyBorder="1" applyAlignment="1">
      <alignment horizontal="center" vertical="top"/>
      <protection/>
    </xf>
    <xf numFmtId="0" fontId="3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0" xfId="0" applyFont="1" applyBorder="1" applyAlignment="1">
      <alignment vertical="top" wrapText="1"/>
    </xf>
    <xf numFmtId="0" fontId="8" fillId="0" borderId="10" xfId="58" applyFont="1" applyBorder="1" applyAlignment="1">
      <alignment vertical="top" wrapText="1"/>
      <protection/>
    </xf>
    <xf numFmtId="0" fontId="3" fillId="0" borderId="10" xfId="58" applyNumberFormat="1" applyFont="1" applyFill="1" applyBorder="1" applyAlignment="1" applyProtection="1">
      <alignment horizontal="center" vertical="top"/>
      <protection/>
    </xf>
    <xf numFmtId="0" fontId="3" fillId="0" borderId="0" xfId="58" applyFont="1">
      <alignment/>
      <protection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>
      <alignment vertical="top"/>
    </xf>
    <xf numFmtId="0" fontId="3" fillId="0" borderId="12" xfId="0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/>
    </xf>
    <xf numFmtId="0" fontId="49" fillId="0" borderId="16" xfId="53" applyFont="1" applyBorder="1" applyAlignment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74" applyNumberFormat="1" applyFont="1" applyFill="1" applyBorder="1" applyAlignment="1" applyProtection="1">
      <alignment horizontal="center" vertical="center" wrapText="1"/>
      <protection/>
    </xf>
    <xf numFmtId="2" fontId="6" fillId="0" borderId="10" xfId="74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10" xfId="0" applyNumberFormat="1" applyFont="1" applyFill="1" applyBorder="1" applyAlignment="1">
      <alignment vertical="top"/>
    </xf>
    <xf numFmtId="0" fontId="5" fillId="0" borderId="0" xfId="0" applyFont="1" applyBorder="1" applyAlignment="1">
      <alignment horizontal="center"/>
    </xf>
    <xf numFmtId="4" fontId="3" fillId="0" borderId="12" xfId="0" applyNumberFormat="1" applyFont="1" applyFill="1" applyBorder="1" applyAlignment="1">
      <alignment horizontal="right" vertical="top"/>
    </xf>
    <xf numFmtId="4" fontId="3" fillId="0" borderId="14" xfId="0" applyNumberFormat="1" applyFont="1" applyFill="1" applyBorder="1" applyAlignment="1">
      <alignment horizontal="right" vertical="top"/>
    </xf>
    <xf numFmtId="4" fontId="3" fillId="0" borderId="16" xfId="0" applyNumberFormat="1" applyFont="1" applyFill="1" applyBorder="1" applyAlignment="1">
      <alignment horizontal="right" vertical="top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_Химия_L-микро200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Финансовый 3" xfId="70"/>
    <cellStyle name="Финансовый 4" xfId="71"/>
    <cellStyle name="Финансовый 5" xfId="72"/>
    <cellStyle name="Финансовый 6" xfId="73"/>
    <cellStyle name="Финансовый 7" xfId="74"/>
    <cellStyle name="Финансовый 8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0</xdr:col>
      <xdr:colOff>1924050</xdr:colOff>
      <xdr:row>4</xdr:row>
      <xdr:rowOff>133350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90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workbookViewId="0" topLeftCell="A1">
      <selection activeCell="I187" sqref="I187"/>
    </sheetView>
  </sheetViews>
  <sheetFormatPr defaultColWidth="9.140625" defaultRowHeight="12.75"/>
  <cols>
    <col min="1" max="1" width="57.00390625" style="1" customWidth="1"/>
    <col min="2" max="2" width="6.8515625" style="2" customWidth="1"/>
    <col min="3" max="3" width="10.421875" style="3" customWidth="1"/>
    <col min="4" max="4" width="11.140625" style="3" customWidth="1"/>
    <col min="5" max="16384" width="9.140625" style="2" customWidth="1"/>
  </cols>
  <sheetData>
    <row r="1" spans="1:4" s="5" customFormat="1" ht="12.75">
      <c r="A1" s="4"/>
      <c r="C1" s="6"/>
      <c r="D1" s="7"/>
    </row>
    <row r="2" spans="1:4" s="5" customFormat="1" ht="12.75">
      <c r="A2" s="4"/>
      <c r="C2" s="8"/>
      <c r="D2" s="9" t="s">
        <v>0</v>
      </c>
    </row>
    <row r="3" spans="1:4" s="5" customFormat="1" ht="12.75">
      <c r="A3" s="4"/>
      <c r="C3" s="8"/>
      <c r="D3" s="9" t="s">
        <v>1</v>
      </c>
    </row>
    <row r="4" spans="1:4" s="5" customFormat="1" ht="12.75">
      <c r="A4" s="4"/>
      <c r="C4" s="8"/>
      <c r="D4" s="9" t="s">
        <v>2</v>
      </c>
    </row>
    <row r="5" spans="1:4" s="5" customFormat="1" ht="12.75">
      <c r="A5" s="4"/>
      <c r="C5" s="8"/>
      <c r="D5" s="9" t="s">
        <v>198</v>
      </c>
    </row>
    <row r="6" spans="1:4" s="5" customFormat="1" ht="12.75">
      <c r="A6" s="4"/>
      <c r="C6" s="10"/>
      <c r="D6" s="7"/>
    </row>
    <row r="7" spans="1:4" ht="16.5">
      <c r="A7" s="65" t="s">
        <v>3</v>
      </c>
      <c r="B7" s="65"/>
      <c r="C7" s="65"/>
      <c r="D7" s="65"/>
    </row>
    <row r="8" spans="1:4" s="63" customFormat="1" ht="29.25" customHeight="1">
      <c r="A8" s="60" t="s">
        <v>4</v>
      </c>
      <c r="B8" s="60" t="s">
        <v>197</v>
      </c>
      <c r="C8" s="61" t="s">
        <v>195</v>
      </c>
      <c r="D8" s="62" t="s">
        <v>196</v>
      </c>
    </row>
    <row r="9" spans="1:4" ht="12.75">
      <c r="A9" s="11" t="s">
        <v>19</v>
      </c>
      <c r="B9" s="11"/>
      <c r="C9" s="22"/>
      <c r="D9" s="23"/>
    </row>
    <row r="10" spans="1:4" ht="12.75">
      <c r="A10" s="24" t="s">
        <v>20</v>
      </c>
      <c r="B10" s="11"/>
      <c r="C10" s="22"/>
      <c r="D10" s="23"/>
    </row>
    <row r="11" spans="1:4" ht="12.75">
      <c r="A11" s="13" t="s">
        <v>137</v>
      </c>
      <c r="B11" s="14">
        <v>1</v>
      </c>
      <c r="C11" s="25">
        <v>2680</v>
      </c>
      <c r="D11" s="26">
        <f aca="true" t="shared" si="0" ref="D11:D18">B11*C11</f>
        <v>2680</v>
      </c>
    </row>
    <row r="12" spans="1:4" ht="12.75">
      <c r="A12" s="13" t="s">
        <v>21</v>
      </c>
      <c r="B12" s="14">
        <v>1</v>
      </c>
      <c r="C12" s="25">
        <v>1050</v>
      </c>
      <c r="D12" s="26">
        <f t="shared" si="0"/>
        <v>1050</v>
      </c>
    </row>
    <row r="13" spans="1:7" ht="12.75">
      <c r="A13" s="27" t="s">
        <v>22</v>
      </c>
      <c r="B13" s="14">
        <v>1</v>
      </c>
      <c r="C13" s="25">
        <v>630</v>
      </c>
      <c r="D13" s="26">
        <f t="shared" si="0"/>
        <v>630</v>
      </c>
      <c r="E13" s="5"/>
      <c r="F13" s="5"/>
      <c r="G13" s="5"/>
    </row>
    <row r="14" spans="1:4" ht="12.75">
      <c r="A14" s="13" t="s">
        <v>133</v>
      </c>
      <c r="B14" s="14">
        <v>1</v>
      </c>
      <c r="C14" s="25">
        <v>3200</v>
      </c>
      <c r="D14" s="26">
        <f t="shared" si="0"/>
        <v>3200</v>
      </c>
    </row>
    <row r="15" spans="1:4" ht="12.75">
      <c r="A15" s="13" t="s">
        <v>134</v>
      </c>
      <c r="B15" s="14">
        <v>1</v>
      </c>
      <c r="C15" s="25">
        <v>3200</v>
      </c>
      <c r="D15" s="26">
        <f t="shared" si="0"/>
        <v>3200</v>
      </c>
    </row>
    <row r="16" spans="1:4" ht="12.75">
      <c r="A16" s="13" t="s">
        <v>135</v>
      </c>
      <c r="B16" s="14">
        <v>1</v>
      </c>
      <c r="C16" s="25">
        <v>3200</v>
      </c>
      <c r="D16" s="66">
        <f t="shared" si="0"/>
        <v>3200</v>
      </c>
    </row>
    <row r="17" spans="1:4" ht="12.75">
      <c r="A17" s="13" t="s">
        <v>136</v>
      </c>
      <c r="B17" s="14">
        <v>1</v>
      </c>
      <c r="C17" s="25">
        <v>3200</v>
      </c>
      <c r="D17" s="68">
        <f t="shared" si="0"/>
        <v>3200</v>
      </c>
    </row>
    <row r="18" spans="1:4" ht="12.75">
      <c r="A18" s="13" t="s">
        <v>186</v>
      </c>
      <c r="B18" s="14">
        <v>1</v>
      </c>
      <c r="C18" s="25">
        <v>1400</v>
      </c>
      <c r="D18" s="68">
        <f t="shared" si="0"/>
        <v>1400</v>
      </c>
    </row>
    <row r="19" spans="1:8" ht="12.75">
      <c r="A19" s="13" t="s">
        <v>23</v>
      </c>
      <c r="B19" s="14">
        <v>1</v>
      </c>
      <c r="C19" s="25">
        <v>1920</v>
      </c>
      <c r="D19" s="68">
        <f aca="true" t="shared" si="1" ref="D19:D25">C19*B19</f>
        <v>1920</v>
      </c>
      <c r="E19" s="5"/>
      <c r="F19" s="5"/>
      <c r="G19" s="5"/>
      <c r="H19" s="5"/>
    </row>
    <row r="20" spans="1:7" ht="12.75">
      <c r="A20" s="13" t="s">
        <v>24</v>
      </c>
      <c r="B20" s="14">
        <v>1</v>
      </c>
      <c r="C20" s="25">
        <v>2000</v>
      </c>
      <c r="D20" s="67">
        <f t="shared" si="1"/>
        <v>2000</v>
      </c>
      <c r="E20" s="5"/>
      <c r="F20" s="5"/>
      <c r="G20" s="5"/>
    </row>
    <row r="21" spans="1:7" ht="12.75">
      <c r="A21" s="13" t="s">
        <v>25</v>
      </c>
      <c r="B21" s="14">
        <v>1</v>
      </c>
      <c r="C21" s="25">
        <v>1600</v>
      </c>
      <c r="D21" s="26">
        <f t="shared" si="1"/>
        <v>1600</v>
      </c>
      <c r="E21" s="5"/>
      <c r="F21" s="5"/>
      <c r="G21" s="5"/>
    </row>
    <row r="22" spans="1:7" ht="12.75">
      <c r="A22" s="13" t="s">
        <v>26</v>
      </c>
      <c r="B22" s="14">
        <v>1</v>
      </c>
      <c r="C22" s="25">
        <v>2000</v>
      </c>
      <c r="D22" s="26">
        <f t="shared" si="1"/>
        <v>2000</v>
      </c>
      <c r="E22" s="5"/>
      <c r="F22" s="5"/>
      <c r="G22" s="5"/>
    </row>
    <row r="23" spans="1:7" ht="12.75">
      <c r="A23" s="13" t="s">
        <v>27</v>
      </c>
      <c r="B23" s="14">
        <v>1</v>
      </c>
      <c r="C23" s="25">
        <v>2000</v>
      </c>
      <c r="D23" s="26">
        <f t="shared" si="1"/>
        <v>2000</v>
      </c>
      <c r="E23" s="5"/>
      <c r="F23" s="5"/>
      <c r="G23" s="5"/>
    </row>
    <row r="24" spans="1:8" ht="12.75">
      <c r="A24" s="13" t="s">
        <v>28</v>
      </c>
      <c r="B24" s="14">
        <v>1</v>
      </c>
      <c r="C24" s="25">
        <v>1600</v>
      </c>
      <c r="D24" s="26">
        <f t="shared" si="1"/>
        <v>1600</v>
      </c>
      <c r="E24" s="5"/>
      <c r="F24" s="5"/>
      <c r="G24" s="5"/>
      <c r="H24" s="5"/>
    </row>
    <row r="25" spans="1:8" ht="12.75">
      <c r="A25" s="59" t="s">
        <v>190</v>
      </c>
      <c r="B25" s="14">
        <v>1</v>
      </c>
      <c r="C25" s="25">
        <v>3900</v>
      </c>
      <c r="D25" s="26">
        <f t="shared" si="1"/>
        <v>3900</v>
      </c>
      <c r="E25" s="5"/>
      <c r="F25" s="5"/>
      <c r="G25" s="5"/>
      <c r="H25" s="5"/>
    </row>
    <row r="26" spans="1:4" s="5" customFormat="1" ht="12.75">
      <c r="A26" s="13" t="s">
        <v>29</v>
      </c>
      <c r="B26" s="16">
        <v>1</v>
      </c>
      <c r="C26" s="28">
        <v>1872</v>
      </c>
      <c r="D26" s="29">
        <f>B26*C26</f>
        <v>1872</v>
      </c>
    </row>
    <row r="27" spans="1:4" ht="12.75">
      <c r="A27" s="24" t="s">
        <v>30</v>
      </c>
      <c r="B27" s="11"/>
      <c r="C27" s="22"/>
      <c r="D27" s="23"/>
    </row>
    <row r="28" spans="1:7" ht="12.75">
      <c r="A28" s="31" t="s">
        <v>31</v>
      </c>
      <c r="B28" s="14">
        <v>1</v>
      </c>
      <c r="C28" s="25">
        <v>330</v>
      </c>
      <c r="D28" s="26">
        <f>C28*B28</f>
        <v>330</v>
      </c>
      <c r="E28" s="5"/>
      <c r="F28" s="5"/>
      <c r="G28" s="5"/>
    </row>
    <row r="29" spans="1:8" ht="12" customHeight="1">
      <c r="A29" s="13" t="s">
        <v>175</v>
      </c>
      <c r="B29" s="14">
        <v>1</v>
      </c>
      <c r="C29" s="25">
        <v>1210</v>
      </c>
      <c r="D29" s="26">
        <f>C29*B29</f>
        <v>1210</v>
      </c>
      <c r="E29" s="5"/>
      <c r="F29" s="5"/>
      <c r="G29" s="5"/>
      <c r="H29" s="5"/>
    </row>
    <row r="30" spans="1:8" ht="15.75" customHeight="1">
      <c r="A30" s="13" t="s">
        <v>172</v>
      </c>
      <c r="B30" s="14">
        <v>1</v>
      </c>
      <c r="C30" s="25">
        <v>1210</v>
      </c>
      <c r="D30" s="26">
        <f>C30*B30</f>
        <v>1210</v>
      </c>
      <c r="E30" s="5"/>
      <c r="F30" s="5"/>
      <c r="G30" s="5"/>
      <c r="H30" s="5"/>
    </row>
    <row r="31" spans="1:7" ht="12.75">
      <c r="A31" s="31" t="s">
        <v>138</v>
      </c>
      <c r="B31" s="14">
        <v>1</v>
      </c>
      <c r="C31" s="25">
        <v>1210</v>
      </c>
      <c r="D31" s="26">
        <f>C31*B31</f>
        <v>1210</v>
      </c>
      <c r="E31" s="5"/>
      <c r="F31" s="5"/>
      <c r="G31" s="5"/>
    </row>
    <row r="32" spans="1:4" ht="12.75">
      <c r="A32" s="24" t="s">
        <v>32</v>
      </c>
      <c r="B32" s="14"/>
      <c r="C32" s="25"/>
      <c r="D32" s="26"/>
    </row>
    <row r="33" spans="1:4" ht="12.75">
      <c r="A33" s="32" t="s">
        <v>33</v>
      </c>
      <c r="B33" s="14">
        <v>7</v>
      </c>
      <c r="C33" s="30">
        <v>1990</v>
      </c>
      <c r="D33" s="33">
        <f>B33*C33</f>
        <v>13930</v>
      </c>
    </row>
    <row r="34" spans="1:4" ht="12.75">
      <c r="A34" s="32" t="s">
        <v>34</v>
      </c>
      <c r="B34" s="14">
        <v>7</v>
      </c>
      <c r="C34" s="30">
        <v>3600</v>
      </c>
      <c r="D34" s="33">
        <f>B34*C34</f>
        <v>25200</v>
      </c>
    </row>
    <row r="35" spans="1:4" ht="12.75">
      <c r="A35" s="11" t="s">
        <v>35</v>
      </c>
      <c r="B35" s="11"/>
      <c r="C35" s="22"/>
      <c r="D35" s="23"/>
    </row>
    <row r="36" spans="1:4" ht="12.75">
      <c r="A36" s="24" t="s">
        <v>20</v>
      </c>
      <c r="B36" s="11"/>
      <c r="C36" s="22"/>
      <c r="D36" s="23"/>
    </row>
    <row r="37" spans="1:7" ht="12.75">
      <c r="A37" s="13" t="s">
        <v>36</v>
      </c>
      <c r="B37" s="14">
        <v>1</v>
      </c>
      <c r="C37" s="25">
        <v>1600</v>
      </c>
      <c r="D37" s="26">
        <f aca="true" t="shared" si="2" ref="D37:D44">C37*B37</f>
        <v>1600</v>
      </c>
      <c r="E37" s="5"/>
      <c r="F37" s="5"/>
      <c r="G37" s="5"/>
    </row>
    <row r="38" spans="1:7" ht="12.75">
      <c r="A38" s="13" t="s">
        <v>37</v>
      </c>
      <c r="B38" s="14">
        <v>1</v>
      </c>
      <c r="C38" s="25">
        <v>1600</v>
      </c>
      <c r="D38" s="26">
        <f t="shared" si="2"/>
        <v>1600</v>
      </c>
      <c r="E38" s="5"/>
      <c r="F38" s="5"/>
      <c r="G38" s="5"/>
    </row>
    <row r="39" spans="1:7" ht="12.75">
      <c r="A39" s="13" t="s">
        <v>38</v>
      </c>
      <c r="B39" s="14">
        <v>1</v>
      </c>
      <c r="C39" s="25">
        <v>1600</v>
      </c>
      <c r="D39" s="26">
        <f t="shared" si="2"/>
        <v>1600</v>
      </c>
      <c r="E39" s="5"/>
      <c r="F39" s="5"/>
      <c r="G39" s="5"/>
    </row>
    <row r="40" spans="1:7" ht="12.75">
      <c r="A40" s="13" t="s">
        <v>39</v>
      </c>
      <c r="B40" s="14">
        <v>1</v>
      </c>
      <c r="C40" s="25">
        <v>1600</v>
      </c>
      <c r="D40" s="26">
        <f t="shared" si="2"/>
        <v>1600</v>
      </c>
      <c r="E40" s="5"/>
      <c r="F40" s="5"/>
      <c r="G40" s="5"/>
    </row>
    <row r="41" spans="1:7" ht="12.75">
      <c r="A41" s="34" t="s">
        <v>40</v>
      </c>
      <c r="B41" s="14">
        <v>1</v>
      </c>
      <c r="C41" s="25">
        <v>800</v>
      </c>
      <c r="D41" s="26">
        <f t="shared" si="2"/>
        <v>800</v>
      </c>
      <c r="E41" s="5"/>
      <c r="F41" s="5"/>
      <c r="G41" s="5"/>
    </row>
    <row r="42" spans="1:7" ht="12.75">
      <c r="A42" s="34" t="s">
        <v>41</v>
      </c>
      <c r="B42" s="14">
        <v>1</v>
      </c>
      <c r="C42" s="25">
        <v>2480</v>
      </c>
      <c r="D42" s="26">
        <f t="shared" si="2"/>
        <v>2480</v>
      </c>
      <c r="E42" s="5"/>
      <c r="F42" s="5"/>
      <c r="G42" s="5"/>
    </row>
    <row r="43" spans="1:7" ht="12.75">
      <c r="A43" s="13" t="s">
        <v>42</v>
      </c>
      <c r="B43" s="14">
        <v>1</v>
      </c>
      <c r="C43" s="25">
        <v>1600</v>
      </c>
      <c r="D43" s="26">
        <f t="shared" si="2"/>
        <v>1600</v>
      </c>
      <c r="E43" s="5"/>
      <c r="F43" s="5"/>
      <c r="G43" s="5"/>
    </row>
    <row r="44" spans="1:7" ht="12.75">
      <c r="A44" s="34" t="s">
        <v>43</v>
      </c>
      <c r="B44" s="14">
        <v>1</v>
      </c>
      <c r="C44" s="25">
        <v>1400</v>
      </c>
      <c r="D44" s="26">
        <f t="shared" si="2"/>
        <v>1400</v>
      </c>
      <c r="E44" s="5"/>
      <c r="F44" s="5"/>
      <c r="G44" s="5"/>
    </row>
    <row r="45" spans="1:7" ht="12.75">
      <c r="A45" s="34" t="s">
        <v>44</v>
      </c>
      <c r="B45" s="14">
        <v>1</v>
      </c>
      <c r="C45" s="25">
        <v>1600</v>
      </c>
      <c r="D45" s="26">
        <f>C45*B45</f>
        <v>1600</v>
      </c>
      <c r="E45" s="5"/>
      <c r="F45" s="5"/>
      <c r="G45" s="5"/>
    </row>
    <row r="46" spans="1:7" ht="12.75">
      <c r="A46" s="34" t="s">
        <v>45</v>
      </c>
      <c r="B46" s="14">
        <v>1</v>
      </c>
      <c r="C46" s="25">
        <v>800</v>
      </c>
      <c r="D46" s="26">
        <f>C46*B46</f>
        <v>800</v>
      </c>
      <c r="E46" s="5"/>
      <c r="F46" s="5"/>
      <c r="G46" s="5"/>
    </row>
    <row r="47" spans="1:4" ht="12.75">
      <c r="A47" s="24" t="s">
        <v>46</v>
      </c>
      <c r="B47" s="14"/>
      <c r="C47" s="25"/>
      <c r="D47" s="26"/>
    </row>
    <row r="48" spans="1:4" ht="12.75">
      <c r="A48" s="13" t="s">
        <v>176</v>
      </c>
      <c r="B48" s="14">
        <v>1</v>
      </c>
      <c r="C48" s="25">
        <v>380</v>
      </c>
      <c r="D48" s="57">
        <f>C48*B48</f>
        <v>380</v>
      </c>
    </row>
    <row r="49" spans="1:4" ht="12.75">
      <c r="A49" s="13" t="s">
        <v>177</v>
      </c>
      <c r="B49" s="14">
        <v>1</v>
      </c>
      <c r="C49" s="25">
        <v>380</v>
      </c>
      <c r="D49" s="57">
        <f>C49*B49</f>
        <v>380</v>
      </c>
    </row>
    <row r="50" spans="1:7" ht="12.75" customHeight="1">
      <c r="A50" s="13" t="s">
        <v>47</v>
      </c>
      <c r="B50" s="14">
        <v>1</v>
      </c>
      <c r="C50" s="25">
        <v>1340</v>
      </c>
      <c r="D50" s="57">
        <f aca="true" t="shared" si="3" ref="D50:D66">C50*B50</f>
        <v>1340</v>
      </c>
      <c r="E50" s="5"/>
      <c r="F50" s="5"/>
      <c r="G50" s="5"/>
    </row>
    <row r="51" spans="1:4" ht="12.75">
      <c r="A51" s="13" t="s">
        <v>48</v>
      </c>
      <c r="B51" s="14">
        <v>1</v>
      </c>
      <c r="C51" s="25">
        <v>1670</v>
      </c>
      <c r="D51" s="26">
        <f t="shared" si="3"/>
        <v>1670</v>
      </c>
    </row>
    <row r="52" spans="1:4" ht="12.75">
      <c r="A52" s="13" t="s">
        <v>49</v>
      </c>
      <c r="B52" s="14">
        <v>1</v>
      </c>
      <c r="C52" s="25">
        <v>384</v>
      </c>
      <c r="D52" s="26">
        <f t="shared" si="3"/>
        <v>384</v>
      </c>
    </row>
    <row r="53" spans="1:4" ht="12.75">
      <c r="A53" s="13" t="s">
        <v>50</v>
      </c>
      <c r="B53" s="14">
        <v>1</v>
      </c>
      <c r="C53" s="25">
        <v>610</v>
      </c>
      <c r="D53" s="26">
        <f t="shared" si="3"/>
        <v>610</v>
      </c>
    </row>
    <row r="54" spans="1:4" ht="13.5" customHeight="1">
      <c r="A54" s="13" t="s">
        <v>51</v>
      </c>
      <c r="B54" s="14">
        <v>15</v>
      </c>
      <c r="C54" s="25">
        <v>580</v>
      </c>
      <c r="D54" s="26">
        <f t="shared" si="3"/>
        <v>8700</v>
      </c>
    </row>
    <row r="55" spans="1:4" ht="13.5" customHeight="1">
      <c r="A55" s="13" t="s">
        <v>193</v>
      </c>
      <c r="B55" s="14">
        <v>5</v>
      </c>
      <c r="C55" s="25">
        <v>990</v>
      </c>
      <c r="D55" s="26">
        <f t="shared" si="3"/>
        <v>4950</v>
      </c>
    </row>
    <row r="56" spans="1:4" ht="15.75" customHeight="1">
      <c r="A56" s="35" t="s">
        <v>52</v>
      </c>
      <c r="B56" s="14">
        <v>1</v>
      </c>
      <c r="C56" s="25">
        <v>1450</v>
      </c>
      <c r="D56" s="26">
        <f t="shared" si="3"/>
        <v>1450</v>
      </c>
    </row>
    <row r="57" spans="1:4" ht="12.75">
      <c r="A57" s="35" t="s">
        <v>53</v>
      </c>
      <c r="B57" s="14">
        <v>1</v>
      </c>
      <c r="C57" s="25">
        <v>495</v>
      </c>
      <c r="D57" s="26">
        <f t="shared" si="3"/>
        <v>495</v>
      </c>
    </row>
    <row r="58" spans="1:4" ht="12.75">
      <c r="A58" s="35" t="s">
        <v>54</v>
      </c>
      <c r="B58" s="14">
        <v>15</v>
      </c>
      <c r="C58" s="25">
        <v>6400</v>
      </c>
      <c r="D58" s="26">
        <f t="shared" si="3"/>
        <v>96000</v>
      </c>
    </row>
    <row r="59" spans="1:4" ht="12.75">
      <c r="A59" s="35" t="s">
        <v>140</v>
      </c>
      <c r="B59" s="14">
        <v>15</v>
      </c>
      <c r="C59" s="25">
        <v>675</v>
      </c>
      <c r="D59" s="26">
        <f t="shared" si="3"/>
        <v>10125</v>
      </c>
    </row>
    <row r="60" spans="1:4" ht="12.75">
      <c r="A60" s="35" t="s">
        <v>189</v>
      </c>
      <c r="B60" s="14">
        <v>1</v>
      </c>
      <c r="C60" s="25">
        <v>3700</v>
      </c>
      <c r="D60" s="26">
        <f t="shared" si="3"/>
        <v>3700</v>
      </c>
    </row>
    <row r="61" spans="1:4" ht="12.75">
      <c r="A61" s="35" t="s">
        <v>55</v>
      </c>
      <c r="B61" s="14">
        <v>1</v>
      </c>
      <c r="C61" s="25">
        <v>980</v>
      </c>
      <c r="D61" s="26">
        <f t="shared" si="3"/>
        <v>980</v>
      </c>
    </row>
    <row r="62" spans="1:4" ht="12.75">
      <c r="A62" s="35" t="s">
        <v>171</v>
      </c>
      <c r="B62" s="14">
        <v>15</v>
      </c>
      <c r="C62" s="25">
        <v>70</v>
      </c>
      <c r="D62" s="26">
        <f t="shared" si="3"/>
        <v>1050</v>
      </c>
    </row>
    <row r="63" spans="1:4" ht="12.75">
      <c r="A63" s="35" t="s">
        <v>170</v>
      </c>
      <c r="B63" s="14">
        <v>3</v>
      </c>
      <c r="C63" s="25">
        <v>222</v>
      </c>
      <c r="D63" s="26">
        <f t="shared" si="3"/>
        <v>666</v>
      </c>
    </row>
    <row r="64" spans="1:4" ht="12.75" customHeight="1">
      <c r="A64" s="32" t="s">
        <v>56</v>
      </c>
      <c r="B64" s="14">
        <v>1</v>
      </c>
      <c r="C64" s="25">
        <v>320</v>
      </c>
      <c r="D64" s="26">
        <f t="shared" si="3"/>
        <v>320</v>
      </c>
    </row>
    <row r="65" spans="1:4" ht="12.75">
      <c r="A65" s="13" t="s">
        <v>57</v>
      </c>
      <c r="B65" s="14">
        <v>1</v>
      </c>
      <c r="C65" s="36">
        <v>98</v>
      </c>
      <c r="D65" s="26">
        <f t="shared" si="3"/>
        <v>98</v>
      </c>
    </row>
    <row r="66" spans="1:4" ht="12.75" customHeight="1">
      <c r="A66" s="13" t="s">
        <v>131</v>
      </c>
      <c r="B66" s="14">
        <v>1</v>
      </c>
      <c r="C66" s="36">
        <v>140</v>
      </c>
      <c r="D66" s="26">
        <f t="shared" si="3"/>
        <v>140</v>
      </c>
    </row>
    <row r="67" spans="1:4" ht="12.75">
      <c r="A67" s="24" t="s">
        <v>30</v>
      </c>
      <c r="B67" s="11"/>
      <c r="C67" s="22"/>
      <c r="D67" s="23"/>
    </row>
    <row r="68" spans="1:4" ht="12.75">
      <c r="A68" s="13" t="s">
        <v>58</v>
      </c>
      <c r="B68" s="14">
        <v>1</v>
      </c>
      <c r="C68" s="26">
        <v>410</v>
      </c>
      <c r="D68" s="26">
        <f>B68*C68</f>
        <v>410</v>
      </c>
    </row>
    <row r="69" spans="1:4" ht="12.75">
      <c r="A69" s="13" t="s">
        <v>59</v>
      </c>
      <c r="B69" s="14">
        <v>1</v>
      </c>
      <c r="C69" s="26">
        <v>410</v>
      </c>
      <c r="D69" s="26">
        <f>B69*C69</f>
        <v>410</v>
      </c>
    </row>
    <row r="70" spans="1:4" ht="12.75">
      <c r="A70" s="24" t="s">
        <v>32</v>
      </c>
      <c r="B70" s="14"/>
      <c r="C70" s="26"/>
      <c r="D70" s="26"/>
    </row>
    <row r="71" spans="1:4" ht="12.75">
      <c r="A71" s="32" t="s">
        <v>60</v>
      </c>
      <c r="B71" s="14">
        <v>7</v>
      </c>
      <c r="C71" s="26">
        <v>1110</v>
      </c>
      <c r="D71" s="26">
        <f>B71*C71</f>
        <v>7770</v>
      </c>
    </row>
    <row r="72" spans="1:4" ht="12.75">
      <c r="A72" s="32" t="s">
        <v>192</v>
      </c>
      <c r="B72" s="14">
        <v>15</v>
      </c>
      <c r="C72" s="26">
        <v>1100</v>
      </c>
      <c r="D72" s="26">
        <f>B72*C72</f>
        <v>16500</v>
      </c>
    </row>
    <row r="73" spans="1:4" ht="12.75">
      <c r="A73" s="11" t="s">
        <v>61</v>
      </c>
      <c r="B73" s="11"/>
      <c r="C73" s="26"/>
      <c r="D73" s="26"/>
    </row>
    <row r="74" spans="1:4" ht="12.75">
      <c r="A74" s="24" t="s">
        <v>62</v>
      </c>
      <c r="B74" s="11"/>
      <c r="C74" s="26"/>
      <c r="D74" s="26"/>
    </row>
    <row r="75" spans="1:4" ht="25.5">
      <c r="A75" s="56" t="s">
        <v>203</v>
      </c>
      <c r="B75" s="14">
        <v>1</v>
      </c>
      <c r="C75" s="26">
        <v>99300</v>
      </c>
      <c r="D75" s="26">
        <f>B75*C75</f>
        <v>99300</v>
      </c>
    </row>
    <row r="76" spans="1:4" ht="25.5">
      <c r="A76" s="27" t="s">
        <v>174</v>
      </c>
      <c r="B76" s="14">
        <v>1</v>
      </c>
      <c r="C76" s="26">
        <v>139924</v>
      </c>
      <c r="D76" s="26">
        <f>B76*C76</f>
        <v>139924</v>
      </c>
    </row>
    <row r="77" spans="1:4" ht="12.75">
      <c r="A77" s="27" t="s">
        <v>63</v>
      </c>
      <c r="B77" s="14">
        <v>1</v>
      </c>
      <c r="C77" s="26">
        <v>26890</v>
      </c>
      <c r="D77" s="26">
        <f>B77*C77</f>
        <v>26890</v>
      </c>
    </row>
    <row r="78" spans="1:7" ht="12.75">
      <c r="A78" s="13" t="s">
        <v>191</v>
      </c>
      <c r="B78" s="14">
        <v>30</v>
      </c>
      <c r="C78" s="26">
        <v>90</v>
      </c>
      <c r="D78" s="26">
        <f aca="true" t="shared" si="4" ref="D78:D84">C78*B78</f>
        <v>2700</v>
      </c>
      <c r="E78" s="5"/>
      <c r="F78" s="5"/>
      <c r="G78" s="5"/>
    </row>
    <row r="79" spans="1:7" ht="12.75">
      <c r="A79" s="13" t="s">
        <v>64</v>
      </c>
      <c r="B79" s="14">
        <v>30</v>
      </c>
      <c r="C79" s="26">
        <v>70</v>
      </c>
      <c r="D79" s="26">
        <f t="shared" si="4"/>
        <v>2100</v>
      </c>
      <c r="E79" s="5"/>
      <c r="F79" s="5"/>
      <c r="G79" s="5"/>
    </row>
    <row r="80" spans="1:4" ht="12.75">
      <c r="A80" s="13" t="s">
        <v>65</v>
      </c>
      <c r="B80" s="14">
        <v>1</v>
      </c>
      <c r="C80" s="26">
        <v>2040</v>
      </c>
      <c r="D80" s="26">
        <f t="shared" si="4"/>
        <v>2040</v>
      </c>
    </row>
    <row r="81" spans="1:4" ht="12.75">
      <c r="A81" s="37" t="s">
        <v>66</v>
      </c>
      <c r="B81" s="38">
        <v>15</v>
      </c>
      <c r="C81" s="26">
        <v>7200</v>
      </c>
      <c r="D81" s="26">
        <f t="shared" si="4"/>
        <v>108000</v>
      </c>
    </row>
    <row r="82" spans="1:4" ht="12.75">
      <c r="A82" s="37" t="s">
        <v>67</v>
      </c>
      <c r="B82" s="38">
        <v>15</v>
      </c>
      <c r="C82" s="26">
        <v>971</v>
      </c>
      <c r="D82" s="26">
        <f t="shared" si="4"/>
        <v>14565</v>
      </c>
    </row>
    <row r="83" spans="1:4" ht="12.75">
      <c r="A83" s="39" t="s">
        <v>68</v>
      </c>
      <c r="B83" s="14">
        <v>15</v>
      </c>
      <c r="C83" s="26">
        <v>2700</v>
      </c>
      <c r="D83" s="26">
        <f t="shared" si="4"/>
        <v>40500</v>
      </c>
    </row>
    <row r="84" spans="1:4" ht="12.75">
      <c r="A84" s="39" t="s">
        <v>178</v>
      </c>
      <c r="B84" s="14">
        <v>15</v>
      </c>
      <c r="C84" s="26">
        <v>840</v>
      </c>
      <c r="D84" s="26">
        <f t="shared" si="4"/>
        <v>12600</v>
      </c>
    </row>
    <row r="85" spans="1:4" ht="12.75">
      <c r="A85" s="40" t="s">
        <v>69</v>
      </c>
      <c r="B85" s="41">
        <v>15</v>
      </c>
      <c r="C85" s="26">
        <v>1100</v>
      </c>
      <c r="D85" s="26">
        <f aca="true" t="shared" si="5" ref="D85:D94">B85*C85</f>
        <v>16500</v>
      </c>
    </row>
    <row r="86" spans="1:4" ht="12.75">
      <c r="A86" s="37" t="s">
        <v>70</v>
      </c>
      <c r="B86" s="42">
        <v>1</v>
      </c>
      <c r="C86" s="26">
        <v>1750</v>
      </c>
      <c r="D86" s="26">
        <f t="shared" si="5"/>
        <v>1750</v>
      </c>
    </row>
    <row r="87" spans="1:4" ht="14.25" customHeight="1">
      <c r="A87" s="13" t="s">
        <v>71</v>
      </c>
      <c r="B87" s="42">
        <v>15</v>
      </c>
      <c r="C87" s="26">
        <v>1200</v>
      </c>
      <c r="D87" s="26">
        <f t="shared" si="5"/>
        <v>18000</v>
      </c>
    </row>
    <row r="88" spans="1:4" ht="12.75">
      <c r="A88" s="37" t="s">
        <v>72</v>
      </c>
      <c r="B88" s="43">
        <v>1</v>
      </c>
      <c r="C88" s="26">
        <v>3700</v>
      </c>
      <c r="D88" s="26">
        <f t="shared" si="5"/>
        <v>3700</v>
      </c>
    </row>
    <row r="89" spans="1:7" ht="12.75">
      <c r="A89" s="13" t="s">
        <v>199</v>
      </c>
      <c r="B89" s="14">
        <v>1</v>
      </c>
      <c r="C89" s="26">
        <v>245</v>
      </c>
      <c r="D89" s="26">
        <f t="shared" si="5"/>
        <v>245</v>
      </c>
      <c r="E89" s="5"/>
      <c r="F89" s="5"/>
      <c r="G89" s="5"/>
    </row>
    <row r="90" spans="1:7" ht="12.75">
      <c r="A90" s="13" t="s">
        <v>73</v>
      </c>
      <c r="B90" s="14">
        <v>1</v>
      </c>
      <c r="C90" s="26">
        <v>350</v>
      </c>
      <c r="D90" s="26">
        <f t="shared" si="5"/>
        <v>350</v>
      </c>
      <c r="E90" s="5"/>
      <c r="F90" s="5"/>
      <c r="G90" s="5"/>
    </row>
    <row r="91" spans="1:7" ht="12.75">
      <c r="A91" s="13" t="s">
        <v>74</v>
      </c>
      <c r="B91" s="14">
        <v>3</v>
      </c>
      <c r="C91" s="26">
        <v>410</v>
      </c>
      <c r="D91" s="26">
        <f t="shared" si="5"/>
        <v>1230</v>
      </c>
      <c r="E91" s="5"/>
      <c r="F91" s="5"/>
      <c r="G91" s="5"/>
    </row>
    <row r="92" spans="1:7" ht="12.75">
      <c r="A92" s="13" t="s">
        <v>75</v>
      </c>
      <c r="B92" s="14">
        <v>3</v>
      </c>
      <c r="C92" s="26">
        <v>1810</v>
      </c>
      <c r="D92" s="26">
        <f t="shared" si="5"/>
        <v>5430</v>
      </c>
      <c r="E92" s="5"/>
      <c r="F92" s="5"/>
      <c r="G92" s="5"/>
    </row>
    <row r="93" spans="1:7" ht="12.75">
      <c r="A93" s="13" t="s">
        <v>76</v>
      </c>
      <c r="B93" s="14">
        <v>3</v>
      </c>
      <c r="C93" s="26">
        <v>1810</v>
      </c>
      <c r="D93" s="26">
        <f t="shared" si="5"/>
        <v>5430</v>
      </c>
      <c r="E93" s="5"/>
      <c r="F93" s="5"/>
      <c r="G93" s="5"/>
    </row>
    <row r="94" spans="1:8" ht="12.75">
      <c r="A94" s="13" t="s">
        <v>139</v>
      </c>
      <c r="B94" s="14">
        <v>3</v>
      </c>
      <c r="C94" s="26">
        <v>1290</v>
      </c>
      <c r="D94" s="26">
        <f t="shared" si="5"/>
        <v>3870</v>
      </c>
      <c r="E94" s="5"/>
      <c r="F94" s="5"/>
      <c r="G94" s="5"/>
      <c r="H94" s="5"/>
    </row>
    <row r="95" spans="1:4" ht="12.75">
      <c r="A95" s="24" t="s">
        <v>20</v>
      </c>
      <c r="B95" s="11"/>
      <c r="C95" s="26"/>
      <c r="D95" s="26"/>
    </row>
    <row r="96" spans="1:7" ht="12.75">
      <c r="A96" s="32" t="s">
        <v>77</v>
      </c>
      <c r="B96" s="14">
        <v>1</v>
      </c>
      <c r="C96" s="26">
        <v>850</v>
      </c>
      <c r="D96" s="26">
        <f aca="true" t="shared" si="6" ref="D96:D106">C96*B96</f>
        <v>850</v>
      </c>
      <c r="E96" s="5"/>
      <c r="F96" s="5"/>
      <c r="G96" s="5"/>
    </row>
    <row r="97" spans="1:7" ht="12.75">
      <c r="A97" s="32" t="s">
        <v>78</v>
      </c>
      <c r="B97" s="14">
        <v>1</v>
      </c>
      <c r="C97" s="26">
        <v>650</v>
      </c>
      <c r="D97" s="26">
        <f t="shared" si="6"/>
        <v>650</v>
      </c>
      <c r="E97" s="5"/>
      <c r="F97" s="5"/>
      <c r="G97" s="5"/>
    </row>
    <row r="98" spans="1:7" ht="12.75" customHeight="1">
      <c r="A98" s="32" t="s">
        <v>79</v>
      </c>
      <c r="B98" s="14">
        <v>1</v>
      </c>
      <c r="C98" s="26">
        <v>990</v>
      </c>
      <c r="D98" s="26">
        <f t="shared" si="6"/>
        <v>990</v>
      </c>
      <c r="E98" s="5"/>
      <c r="F98" s="5"/>
      <c r="G98" s="5"/>
    </row>
    <row r="99" spans="1:4" ht="12.75">
      <c r="A99" s="13" t="s">
        <v>80</v>
      </c>
      <c r="B99" s="14">
        <v>1</v>
      </c>
      <c r="C99" s="26">
        <v>2800</v>
      </c>
      <c r="D99" s="26">
        <f t="shared" si="6"/>
        <v>2800</v>
      </c>
    </row>
    <row r="100" spans="1:4" ht="12.75">
      <c r="A100" s="13" t="s">
        <v>132</v>
      </c>
      <c r="B100" s="14">
        <v>1</v>
      </c>
      <c r="C100" s="26">
        <v>2000</v>
      </c>
      <c r="D100" s="26">
        <f t="shared" si="6"/>
        <v>2000</v>
      </c>
    </row>
    <row r="101" spans="1:4" ht="12.75">
      <c r="A101" s="13" t="s">
        <v>187</v>
      </c>
      <c r="B101" s="14">
        <v>1</v>
      </c>
      <c r="C101" s="26">
        <v>2500</v>
      </c>
      <c r="D101" s="26">
        <f t="shared" si="6"/>
        <v>2500</v>
      </c>
    </row>
    <row r="102" spans="1:7" ht="12.75">
      <c r="A102" s="44" t="s">
        <v>81</v>
      </c>
      <c r="B102" s="14">
        <v>1</v>
      </c>
      <c r="C102" s="26">
        <v>1450</v>
      </c>
      <c r="D102" s="26">
        <f t="shared" si="6"/>
        <v>1450</v>
      </c>
      <c r="E102" s="5"/>
      <c r="F102" s="5"/>
      <c r="G102" s="5"/>
    </row>
    <row r="103" spans="1:8" ht="12.75">
      <c r="A103" s="45" t="s">
        <v>82</v>
      </c>
      <c r="B103" s="46">
        <v>1</v>
      </c>
      <c r="C103" s="26">
        <v>3000</v>
      </c>
      <c r="D103" s="26">
        <f t="shared" si="6"/>
        <v>3000</v>
      </c>
      <c r="E103" s="47"/>
      <c r="F103" s="47"/>
      <c r="G103" s="47"/>
      <c r="H103" s="47"/>
    </row>
    <row r="104" spans="1:8" ht="12.75">
      <c r="A104" s="45" t="s">
        <v>83</v>
      </c>
      <c r="B104" s="46">
        <v>1</v>
      </c>
      <c r="C104" s="26">
        <v>3000</v>
      </c>
      <c r="D104" s="26">
        <f t="shared" si="6"/>
        <v>3000</v>
      </c>
      <c r="E104" s="47"/>
      <c r="F104" s="47"/>
      <c r="G104" s="47"/>
      <c r="H104" s="47"/>
    </row>
    <row r="105" spans="1:8" ht="12.75">
      <c r="A105" s="45" t="s">
        <v>84</v>
      </c>
      <c r="B105" s="46">
        <v>1</v>
      </c>
      <c r="C105" s="26">
        <v>3000</v>
      </c>
      <c r="D105" s="26">
        <f t="shared" si="6"/>
        <v>3000</v>
      </c>
      <c r="E105" s="47"/>
      <c r="F105" s="47"/>
      <c r="G105" s="47"/>
      <c r="H105" s="47"/>
    </row>
    <row r="106" spans="1:8" ht="12.75">
      <c r="A106" s="45" t="s">
        <v>85</v>
      </c>
      <c r="B106" s="46">
        <v>1</v>
      </c>
      <c r="C106" s="26">
        <v>3000</v>
      </c>
      <c r="D106" s="26">
        <f t="shared" si="6"/>
        <v>3000</v>
      </c>
      <c r="E106" s="47"/>
      <c r="F106" s="47"/>
      <c r="G106" s="47"/>
      <c r="H106" s="47"/>
    </row>
    <row r="107" spans="1:4" ht="12.75" customHeight="1">
      <c r="A107" s="13" t="s">
        <v>86</v>
      </c>
      <c r="B107" s="14">
        <v>1</v>
      </c>
      <c r="C107" s="26">
        <v>560</v>
      </c>
      <c r="D107" s="26">
        <f aca="true" t="shared" si="7" ref="D107:D112">B107*C107</f>
        <v>560</v>
      </c>
    </row>
    <row r="108" spans="1:7" ht="12.75">
      <c r="A108" s="13" t="s">
        <v>87</v>
      </c>
      <c r="B108" s="14">
        <v>1</v>
      </c>
      <c r="C108" s="26">
        <v>950</v>
      </c>
      <c r="D108" s="26">
        <f t="shared" si="7"/>
        <v>950</v>
      </c>
      <c r="E108" s="5"/>
      <c r="F108" s="5"/>
      <c r="G108" s="5"/>
    </row>
    <row r="109" spans="1:4" ht="12.75">
      <c r="A109" s="13" t="s">
        <v>88</v>
      </c>
      <c r="B109" s="14">
        <v>1</v>
      </c>
      <c r="C109" s="26">
        <v>560</v>
      </c>
      <c r="D109" s="26">
        <f t="shared" si="7"/>
        <v>560</v>
      </c>
    </row>
    <row r="110" spans="1:4" s="5" customFormat="1" ht="12.75" customHeight="1">
      <c r="A110" s="58" t="s">
        <v>185</v>
      </c>
      <c r="B110" s="16">
        <v>1</v>
      </c>
      <c r="C110" s="26">
        <v>4200</v>
      </c>
      <c r="D110" s="26">
        <f t="shared" si="7"/>
        <v>4200</v>
      </c>
    </row>
    <row r="111" spans="1:4" s="5" customFormat="1" ht="12.75">
      <c r="A111" s="48" t="s">
        <v>89</v>
      </c>
      <c r="B111" s="16">
        <v>1</v>
      </c>
      <c r="C111" s="26">
        <v>560</v>
      </c>
      <c r="D111" s="26">
        <f t="shared" si="7"/>
        <v>560</v>
      </c>
    </row>
    <row r="112" spans="1:4" s="5" customFormat="1" ht="12.75">
      <c r="A112" s="49" t="s">
        <v>90</v>
      </c>
      <c r="B112" s="16">
        <v>1</v>
      </c>
      <c r="C112" s="26">
        <v>560</v>
      </c>
      <c r="D112" s="26">
        <f t="shared" si="7"/>
        <v>560</v>
      </c>
    </row>
    <row r="113" spans="1:4" ht="12.75">
      <c r="A113" s="35" t="s">
        <v>91</v>
      </c>
      <c r="B113" s="14">
        <v>1</v>
      </c>
      <c r="C113" s="26">
        <v>3700</v>
      </c>
      <c r="D113" s="26">
        <f>C113*B113</f>
        <v>3700</v>
      </c>
    </row>
    <row r="114" spans="1:4" ht="12.75">
      <c r="A114" s="24" t="s">
        <v>30</v>
      </c>
      <c r="B114" s="11"/>
      <c r="C114" s="26"/>
      <c r="D114" s="26"/>
    </row>
    <row r="115" spans="1:7" ht="12.75" customHeight="1">
      <c r="A115" s="13" t="s">
        <v>142</v>
      </c>
      <c r="B115" s="14">
        <v>1</v>
      </c>
      <c r="C115" s="26">
        <v>1755</v>
      </c>
      <c r="D115" s="26">
        <f aca="true" t="shared" si="8" ref="D115:D123">C115*B115</f>
        <v>1755</v>
      </c>
      <c r="E115" s="5"/>
      <c r="F115" s="5"/>
      <c r="G115" s="5"/>
    </row>
    <row r="116" spans="1:4" s="5" customFormat="1" ht="12.75" customHeight="1">
      <c r="A116" s="27" t="s">
        <v>202</v>
      </c>
      <c r="B116" s="16">
        <v>1</v>
      </c>
      <c r="C116" s="64">
        <v>2120</v>
      </c>
      <c r="D116" s="64">
        <f>B116*C116</f>
        <v>2120</v>
      </c>
    </row>
    <row r="117" spans="1:7" ht="12.75">
      <c r="A117" s="13" t="s">
        <v>92</v>
      </c>
      <c r="B117" s="14">
        <v>1</v>
      </c>
      <c r="C117" s="26">
        <v>690</v>
      </c>
      <c r="D117" s="26">
        <f t="shared" si="8"/>
        <v>690</v>
      </c>
      <c r="E117" s="5"/>
      <c r="F117" s="5"/>
      <c r="G117" s="5"/>
    </row>
    <row r="118" spans="1:7" ht="12.75">
      <c r="A118" s="13" t="s">
        <v>93</v>
      </c>
      <c r="B118" s="14">
        <v>1</v>
      </c>
      <c r="C118" s="26">
        <v>690</v>
      </c>
      <c r="D118" s="26">
        <f t="shared" si="8"/>
        <v>690</v>
      </c>
      <c r="E118" s="5"/>
      <c r="F118" s="5"/>
      <c r="G118" s="5"/>
    </row>
    <row r="119" spans="1:7" ht="12.75">
      <c r="A119" s="13" t="s">
        <v>94</v>
      </c>
      <c r="B119" s="14">
        <v>1</v>
      </c>
      <c r="C119" s="26">
        <v>690</v>
      </c>
      <c r="D119" s="26">
        <f t="shared" si="8"/>
        <v>690</v>
      </c>
      <c r="E119" s="5"/>
      <c r="F119" s="5"/>
      <c r="G119" s="5"/>
    </row>
    <row r="120" spans="1:7" ht="12.75">
      <c r="A120" s="13" t="s">
        <v>95</v>
      </c>
      <c r="B120" s="14">
        <v>1</v>
      </c>
      <c r="C120" s="26">
        <v>690</v>
      </c>
      <c r="D120" s="26">
        <f t="shared" si="8"/>
        <v>690</v>
      </c>
      <c r="E120" s="5"/>
      <c r="F120" s="5"/>
      <c r="G120" s="5"/>
    </row>
    <row r="121" spans="1:7" ht="12.75" customHeight="1">
      <c r="A121" s="13" t="s">
        <v>96</v>
      </c>
      <c r="B121" s="14">
        <v>1</v>
      </c>
      <c r="C121" s="26">
        <v>690</v>
      </c>
      <c r="D121" s="26">
        <f t="shared" si="8"/>
        <v>690</v>
      </c>
      <c r="E121" s="5"/>
      <c r="F121" s="5"/>
      <c r="G121" s="5"/>
    </row>
    <row r="122" spans="1:7" ht="12.75" customHeight="1">
      <c r="A122" s="13" t="s">
        <v>97</v>
      </c>
      <c r="B122" s="14">
        <v>1</v>
      </c>
      <c r="C122" s="26">
        <v>690</v>
      </c>
      <c r="D122" s="26">
        <f t="shared" si="8"/>
        <v>690</v>
      </c>
      <c r="E122" s="5"/>
      <c r="F122" s="5"/>
      <c r="G122" s="5"/>
    </row>
    <row r="123" spans="1:7" ht="12.75" customHeight="1">
      <c r="A123" s="13" t="s">
        <v>98</v>
      </c>
      <c r="B123" s="14">
        <v>1</v>
      </c>
      <c r="C123" s="26">
        <v>690</v>
      </c>
      <c r="D123" s="26">
        <f t="shared" si="8"/>
        <v>690</v>
      </c>
      <c r="E123" s="5"/>
      <c r="F123" s="5"/>
      <c r="G123" s="5"/>
    </row>
    <row r="124" spans="1:7" ht="12.75" customHeight="1">
      <c r="A124" s="13" t="s">
        <v>99</v>
      </c>
      <c r="B124" s="14">
        <v>1</v>
      </c>
      <c r="C124" s="26">
        <v>690</v>
      </c>
      <c r="D124" s="26">
        <f>B124*C124</f>
        <v>690</v>
      </c>
      <c r="E124" s="5"/>
      <c r="F124" s="5"/>
      <c r="G124" s="5"/>
    </row>
    <row r="125" spans="1:8" ht="12.75">
      <c r="A125" s="13" t="s">
        <v>194</v>
      </c>
      <c r="B125" s="14">
        <v>1</v>
      </c>
      <c r="C125" s="26">
        <v>350</v>
      </c>
      <c r="D125" s="26">
        <f>B125*C125</f>
        <v>350</v>
      </c>
      <c r="E125" s="5"/>
      <c r="F125" s="5"/>
      <c r="G125" s="5"/>
      <c r="H125" s="5"/>
    </row>
    <row r="126" spans="1:4" ht="12.75" customHeight="1">
      <c r="A126" s="13" t="s">
        <v>173</v>
      </c>
      <c r="B126" s="14">
        <v>1</v>
      </c>
      <c r="C126" s="26">
        <v>390</v>
      </c>
      <c r="D126" s="26">
        <f>C126*B126</f>
        <v>390</v>
      </c>
    </row>
    <row r="127" spans="1:4" ht="12.75" customHeight="1">
      <c r="A127" s="13" t="s">
        <v>100</v>
      </c>
      <c r="B127" s="14">
        <v>1</v>
      </c>
      <c r="C127" s="26">
        <v>360</v>
      </c>
      <c r="D127" s="26">
        <f>C127*B127</f>
        <v>360</v>
      </c>
    </row>
    <row r="128" spans="1:4" ht="27.75" customHeight="1">
      <c r="A128" s="13" t="s">
        <v>101</v>
      </c>
      <c r="B128" s="14">
        <v>1</v>
      </c>
      <c r="C128" s="26">
        <v>350</v>
      </c>
      <c r="D128" s="26">
        <f>B128*C128</f>
        <v>350</v>
      </c>
    </row>
    <row r="129" spans="1:4" ht="12.75" customHeight="1">
      <c r="A129" s="13" t="s">
        <v>102</v>
      </c>
      <c r="B129" s="14">
        <v>1</v>
      </c>
      <c r="C129" s="26">
        <v>370</v>
      </c>
      <c r="D129" s="26">
        <f>B129*C129</f>
        <v>370</v>
      </c>
    </row>
    <row r="130" spans="1:4" ht="12.75">
      <c r="A130" s="24" t="s">
        <v>103</v>
      </c>
      <c r="B130" s="11"/>
      <c r="C130" s="26"/>
      <c r="D130" s="26"/>
    </row>
    <row r="131" spans="1:4" ht="12.75">
      <c r="A131" s="50" t="s">
        <v>104</v>
      </c>
      <c r="B131" s="43">
        <v>5</v>
      </c>
      <c r="C131" s="26">
        <v>2696</v>
      </c>
      <c r="D131" s="26">
        <f aca="true" t="shared" si="9" ref="D131:D138">B131*C131</f>
        <v>13480</v>
      </c>
    </row>
    <row r="132" spans="1:7" ht="12.75">
      <c r="A132" s="32" t="s">
        <v>105</v>
      </c>
      <c r="B132" s="14">
        <v>5</v>
      </c>
      <c r="C132" s="26">
        <v>1550</v>
      </c>
      <c r="D132" s="26">
        <f t="shared" si="9"/>
        <v>7750</v>
      </c>
      <c r="E132" s="5"/>
      <c r="F132" s="5"/>
      <c r="G132" s="5"/>
    </row>
    <row r="133" spans="1:4" ht="12.75">
      <c r="A133" s="32" t="s">
        <v>141</v>
      </c>
      <c r="B133" s="14">
        <v>5</v>
      </c>
      <c r="C133" s="26">
        <v>1200</v>
      </c>
      <c r="D133" s="26">
        <f t="shared" si="9"/>
        <v>6000</v>
      </c>
    </row>
    <row r="134" spans="1:7" ht="12.75">
      <c r="A134" s="51" t="s">
        <v>106</v>
      </c>
      <c r="B134" s="14">
        <v>5</v>
      </c>
      <c r="C134" s="26">
        <v>975</v>
      </c>
      <c r="D134" s="26">
        <f t="shared" si="9"/>
        <v>4875</v>
      </c>
      <c r="E134" s="5"/>
      <c r="F134" s="5"/>
      <c r="G134" s="5"/>
    </row>
    <row r="135" spans="1:4" ht="12.75">
      <c r="A135" s="50" t="s">
        <v>107</v>
      </c>
      <c r="B135" s="43">
        <v>5</v>
      </c>
      <c r="C135" s="26">
        <v>1098</v>
      </c>
      <c r="D135" s="26">
        <f t="shared" si="9"/>
        <v>5490</v>
      </c>
    </row>
    <row r="136" spans="1:4" ht="12.75">
      <c r="A136" s="50" t="s">
        <v>108</v>
      </c>
      <c r="B136" s="43">
        <v>5</v>
      </c>
      <c r="C136" s="26">
        <v>1098</v>
      </c>
      <c r="D136" s="26">
        <f t="shared" si="9"/>
        <v>5490</v>
      </c>
    </row>
    <row r="137" spans="1:4" ht="12.75">
      <c r="A137" s="13" t="s">
        <v>109</v>
      </c>
      <c r="B137" s="14">
        <v>1</v>
      </c>
      <c r="C137" s="26">
        <v>722</v>
      </c>
      <c r="D137" s="26">
        <f t="shared" si="9"/>
        <v>722</v>
      </c>
    </row>
    <row r="138" spans="1:4" ht="12.75">
      <c r="A138" s="13" t="s">
        <v>110</v>
      </c>
      <c r="B138" s="14">
        <v>1</v>
      </c>
      <c r="C138" s="26">
        <v>722</v>
      </c>
      <c r="D138" s="26">
        <f t="shared" si="9"/>
        <v>722</v>
      </c>
    </row>
    <row r="139" spans="1:4" ht="12.75">
      <c r="A139" s="24" t="s">
        <v>32</v>
      </c>
      <c r="B139" s="14"/>
      <c r="C139" s="26"/>
      <c r="D139" s="26"/>
    </row>
    <row r="140" spans="1:4" ht="25.5">
      <c r="A140" s="32" t="s">
        <v>111</v>
      </c>
      <c r="B140" s="14">
        <v>7</v>
      </c>
      <c r="C140" s="26">
        <v>1190</v>
      </c>
      <c r="D140" s="26">
        <f>B140*C140</f>
        <v>8330</v>
      </c>
    </row>
    <row r="141" spans="1:4" ht="12.75">
      <c r="A141" s="35" t="s">
        <v>112</v>
      </c>
      <c r="B141" s="14">
        <v>3</v>
      </c>
      <c r="C141" s="26">
        <v>3675</v>
      </c>
      <c r="D141" s="26">
        <f>C141*B141</f>
        <v>11025</v>
      </c>
    </row>
    <row r="142" spans="1:4" ht="12.75">
      <c r="A142" s="35" t="s">
        <v>179</v>
      </c>
      <c r="B142" s="14">
        <v>1</v>
      </c>
      <c r="C142" s="26">
        <v>420</v>
      </c>
      <c r="D142" s="26">
        <f aca="true" t="shared" si="10" ref="D142:D147">C142*B142</f>
        <v>420</v>
      </c>
    </row>
    <row r="143" spans="1:4" ht="12.75">
      <c r="A143" s="35" t="s">
        <v>180</v>
      </c>
      <c r="B143" s="14">
        <v>1</v>
      </c>
      <c r="C143" s="26">
        <v>240</v>
      </c>
      <c r="D143" s="26">
        <f t="shared" si="10"/>
        <v>240</v>
      </c>
    </row>
    <row r="144" spans="1:4" ht="12.75">
      <c r="A144" s="35" t="s">
        <v>181</v>
      </c>
      <c r="B144" s="14">
        <v>1</v>
      </c>
      <c r="C144" s="26">
        <v>250</v>
      </c>
      <c r="D144" s="26">
        <f t="shared" si="10"/>
        <v>250</v>
      </c>
    </row>
    <row r="145" spans="1:4" ht="12.75">
      <c r="A145" s="35" t="s">
        <v>182</v>
      </c>
      <c r="B145" s="14">
        <v>1</v>
      </c>
      <c r="C145" s="26">
        <v>410</v>
      </c>
      <c r="D145" s="26">
        <f t="shared" si="10"/>
        <v>410</v>
      </c>
    </row>
    <row r="146" spans="1:4" ht="12.75">
      <c r="A146" s="35" t="s">
        <v>183</v>
      </c>
      <c r="B146" s="14">
        <v>1</v>
      </c>
      <c r="C146" s="26">
        <v>250</v>
      </c>
      <c r="D146" s="26">
        <f t="shared" si="10"/>
        <v>250</v>
      </c>
    </row>
    <row r="147" spans="1:4" ht="12.75">
      <c r="A147" s="35" t="s">
        <v>184</v>
      </c>
      <c r="B147" s="14">
        <v>1</v>
      </c>
      <c r="C147" s="26">
        <v>690</v>
      </c>
      <c r="D147" s="26">
        <f t="shared" si="10"/>
        <v>690</v>
      </c>
    </row>
    <row r="148" spans="1:4" ht="12.75">
      <c r="A148" s="52" t="s">
        <v>113</v>
      </c>
      <c r="B148" s="11"/>
      <c r="C148" s="26"/>
      <c r="D148" s="26"/>
    </row>
    <row r="149" spans="1:4" ht="12.75">
      <c r="A149" s="24" t="s">
        <v>30</v>
      </c>
      <c r="B149" s="11"/>
      <c r="C149" s="26"/>
      <c r="D149" s="26"/>
    </row>
    <row r="150" spans="1:8" ht="12.75">
      <c r="A150" s="13" t="s">
        <v>114</v>
      </c>
      <c r="B150" s="14">
        <v>1</v>
      </c>
      <c r="C150" s="26">
        <v>216</v>
      </c>
      <c r="D150" s="26">
        <f>B150*C150</f>
        <v>216</v>
      </c>
      <c r="E150" s="5"/>
      <c r="F150" s="5"/>
      <c r="G150" s="5"/>
      <c r="H150" s="5"/>
    </row>
    <row r="151" spans="1:4" ht="12.75">
      <c r="A151" s="24" t="s">
        <v>62</v>
      </c>
      <c r="B151" s="11"/>
      <c r="C151" s="26"/>
      <c r="D151" s="26"/>
    </row>
    <row r="152" spans="1:7" ht="12.75">
      <c r="A152" s="32" t="s">
        <v>115</v>
      </c>
      <c r="B152" s="14">
        <v>5</v>
      </c>
      <c r="C152" s="26">
        <v>1450</v>
      </c>
      <c r="D152" s="26">
        <f aca="true" t="shared" si="11" ref="D152:D158">B152*C152</f>
        <v>7250</v>
      </c>
      <c r="E152" s="5"/>
      <c r="F152" s="5"/>
      <c r="G152" s="5"/>
    </row>
    <row r="153" spans="1:7" ht="12.75">
      <c r="A153" s="32" t="s">
        <v>116</v>
      </c>
      <c r="B153" s="14">
        <v>5</v>
      </c>
      <c r="C153" s="26">
        <v>1450</v>
      </c>
      <c r="D153" s="26">
        <f t="shared" si="11"/>
        <v>7250</v>
      </c>
      <c r="E153" s="5"/>
      <c r="F153" s="5"/>
      <c r="G153" s="5"/>
    </row>
    <row r="154" spans="1:7" ht="12.75">
      <c r="A154" s="32" t="s">
        <v>117</v>
      </c>
      <c r="B154" s="14">
        <v>5</v>
      </c>
      <c r="C154" s="26">
        <v>1350</v>
      </c>
      <c r="D154" s="26">
        <f t="shared" si="11"/>
        <v>6750</v>
      </c>
      <c r="E154" s="5"/>
      <c r="F154" s="5"/>
      <c r="G154" s="5"/>
    </row>
    <row r="155" spans="1:8" ht="12.75">
      <c r="A155" s="32" t="s">
        <v>130</v>
      </c>
      <c r="B155" s="14">
        <v>5</v>
      </c>
      <c r="C155" s="26">
        <v>480</v>
      </c>
      <c r="D155" s="26">
        <f t="shared" si="11"/>
        <v>2400</v>
      </c>
      <c r="E155" s="5"/>
      <c r="F155" s="5"/>
      <c r="G155" s="5"/>
      <c r="H155" s="5"/>
    </row>
    <row r="156" spans="1:7" ht="12.75">
      <c r="A156" s="32" t="s">
        <v>118</v>
      </c>
      <c r="B156" s="14">
        <v>5</v>
      </c>
      <c r="C156" s="26">
        <v>1550</v>
      </c>
      <c r="D156" s="26">
        <f t="shared" si="11"/>
        <v>7750</v>
      </c>
      <c r="E156" s="5"/>
      <c r="F156" s="5"/>
      <c r="G156" s="5"/>
    </row>
    <row r="157" spans="1:7" ht="25.5">
      <c r="A157" s="32" t="s">
        <v>188</v>
      </c>
      <c r="B157" s="14">
        <v>5</v>
      </c>
      <c r="C157" s="26">
        <v>2301</v>
      </c>
      <c r="D157" s="26">
        <f t="shared" si="11"/>
        <v>11505</v>
      </c>
      <c r="E157" s="5"/>
      <c r="F157" s="5"/>
      <c r="G157" s="5"/>
    </row>
    <row r="158" spans="1:7" ht="12.75">
      <c r="A158" s="32" t="s">
        <v>119</v>
      </c>
      <c r="B158" s="14">
        <v>15</v>
      </c>
      <c r="C158" s="26">
        <v>1895</v>
      </c>
      <c r="D158" s="26">
        <f t="shared" si="11"/>
        <v>28425</v>
      </c>
      <c r="E158" s="5"/>
      <c r="F158" s="5"/>
      <c r="G158" s="5"/>
    </row>
    <row r="159" spans="1:7" ht="12.75">
      <c r="A159" s="53" t="s">
        <v>120</v>
      </c>
      <c r="B159" s="14"/>
      <c r="C159" s="26"/>
      <c r="D159" s="26"/>
      <c r="E159" s="5"/>
      <c r="F159" s="5"/>
      <c r="G159" s="5"/>
    </row>
    <row r="160" spans="1:8" ht="38.25">
      <c r="A160" s="13" t="s">
        <v>143</v>
      </c>
      <c r="B160" s="14">
        <v>1</v>
      </c>
      <c r="C160" s="26">
        <v>6000</v>
      </c>
      <c r="D160" s="26">
        <f aca="true" t="shared" si="12" ref="D160:D195">B160*C160</f>
        <v>6000</v>
      </c>
      <c r="E160" s="5"/>
      <c r="F160" s="5"/>
      <c r="G160" s="5"/>
      <c r="H160" s="5"/>
    </row>
    <row r="161" spans="1:8" ht="25.5">
      <c r="A161" s="13" t="s">
        <v>144</v>
      </c>
      <c r="B161" s="14">
        <v>1</v>
      </c>
      <c r="C161" s="26">
        <v>6000</v>
      </c>
      <c r="D161" s="26">
        <f t="shared" si="12"/>
        <v>6000</v>
      </c>
      <c r="E161" s="5"/>
      <c r="F161" s="5"/>
      <c r="G161" s="5"/>
      <c r="H161" s="5"/>
    </row>
    <row r="162" spans="1:8" ht="25.5">
      <c r="A162" s="13" t="s">
        <v>145</v>
      </c>
      <c r="B162" s="14">
        <v>1</v>
      </c>
      <c r="C162" s="26">
        <v>6000</v>
      </c>
      <c r="D162" s="26">
        <f t="shared" si="12"/>
        <v>6000</v>
      </c>
      <c r="E162" s="5"/>
      <c r="F162" s="5"/>
      <c r="G162" s="5"/>
      <c r="H162" s="5"/>
    </row>
    <row r="163" spans="1:8" ht="51">
      <c r="A163" s="13" t="s">
        <v>200</v>
      </c>
      <c r="B163" s="14">
        <v>1</v>
      </c>
      <c r="C163" s="26">
        <v>6000</v>
      </c>
      <c r="D163" s="26">
        <f t="shared" si="12"/>
        <v>6000</v>
      </c>
      <c r="E163" s="5"/>
      <c r="F163" s="5"/>
      <c r="G163" s="5"/>
      <c r="H163" s="5"/>
    </row>
    <row r="164" spans="1:8" ht="25.5">
      <c r="A164" s="13" t="s">
        <v>146</v>
      </c>
      <c r="B164" s="14">
        <v>1</v>
      </c>
      <c r="C164" s="26">
        <v>6000</v>
      </c>
      <c r="D164" s="26">
        <f t="shared" si="12"/>
        <v>6000</v>
      </c>
      <c r="E164" s="5"/>
      <c r="F164" s="5"/>
      <c r="G164" s="5"/>
      <c r="H164" s="5"/>
    </row>
    <row r="165" spans="1:8" ht="25.5">
      <c r="A165" s="13" t="s">
        <v>147</v>
      </c>
      <c r="B165" s="14">
        <v>1</v>
      </c>
      <c r="C165" s="26">
        <v>6000</v>
      </c>
      <c r="D165" s="26">
        <f t="shared" si="12"/>
        <v>6000</v>
      </c>
      <c r="E165" s="5"/>
      <c r="F165" s="5"/>
      <c r="G165" s="5"/>
      <c r="H165" s="5"/>
    </row>
    <row r="166" spans="1:8" ht="25.5">
      <c r="A166" s="13" t="s">
        <v>148</v>
      </c>
      <c r="B166" s="14">
        <v>1</v>
      </c>
      <c r="C166" s="26">
        <v>6000</v>
      </c>
      <c r="D166" s="26">
        <f t="shared" si="12"/>
        <v>6000</v>
      </c>
      <c r="E166" s="5"/>
      <c r="F166" s="5"/>
      <c r="G166" s="5"/>
      <c r="H166" s="5"/>
    </row>
    <row r="167" spans="1:8" ht="38.25">
      <c r="A167" s="13" t="s">
        <v>149</v>
      </c>
      <c r="B167" s="14">
        <v>1</v>
      </c>
      <c r="C167" s="26">
        <v>6000</v>
      </c>
      <c r="D167" s="26">
        <f t="shared" si="12"/>
        <v>6000</v>
      </c>
      <c r="E167" s="5"/>
      <c r="F167" s="5"/>
      <c r="G167" s="5"/>
      <c r="H167" s="5"/>
    </row>
    <row r="168" spans="1:8" ht="38.25">
      <c r="A168" s="13" t="s">
        <v>150</v>
      </c>
      <c r="B168" s="14">
        <v>1</v>
      </c>
      <c r="C168" s="26">
        <v>6000</v>
      </c>
      <c r="D168" s="26">
        <f t="shared" si="12"/>
        <v>6000</v>
      </c>
      <c r="E168" s="5"/>
      <c r="F168" s="5"/>
      <c r="G168" s="5"/>
      <c r="H168" s="5"/>
    </row>
    <row r="169" spans="1:8" ht="25.5">
      <c r="A169" s="13" t="s">
        <v>151</v>
      </c>
      <c r="B169" s="14">
        <v>1</v>
      </c>
      <c r="C169" s="26">
        <v>6000</v>
      </c>
      <c r="D169" s="26">
        <f t="shared" si="12"/>
        <v>6000</v>
      </c>
      <c r="E169" s="5"/>
      <c r="F169" s="5"/>
      <c r="G169" s="5"/>
      <c r="H169" s="5"/>
    </row>
    <row r="170" spans="1:8" ht="38.25">
      <c r="A170" s="13" t="s">
        <v>152</v>
      </c>
      <c r="B170" s="14">
        <v>1</v>
      </c>
      <c r="C170" s="26">
        <v>6000</v>
      </c>
      <c r="D170" s="26">
        <f t="shared" si="12"/>
        <v>6000</v>
      </c>
      <c r="E170" s="5"/>
      <c r="F170" s="5"/>
      <c r="G170" s="5"/>
      <c r="H170" s="5"/>
    </row>
    <row r="171" spans="1:8" ht="25.5">
      <c r="A171" s="13" t="s">
        <v>153</v>
      </c>
      <c r="B171" s="14">
        <v>1</v>
      </c>
      <c r="C171" s="26">
        <v>6000</v>
      </c>
      <c r="D171" s="26">
        <f t="shared" si="12"/>
        <v>6000</v>
      </c>
      <c r="E171" s="5"/>
      <c r="F171" s="5"/>
      <c r="G171" s="5"/>
      <c r="H171" s="5"/>
    </row>
    <row r="172" spans="1:8" ht="38.25">
      <c r="A172" s="13" t="s">
        <v>154</v>
      </c>
      <c r="B172" s="14">
        <v>1</v>
      </c>
      <c r="C172" s="26">
        <v>6000</v>
      </c>
      <c r="D172" s="26">
        <f t="shared" si="12"/>
        <v>6000</v>
      </c>
      <c r="E172" s="5"/>
      <c r="F172" s="5"/>
      <c r="G172" s="5"/>
      <c r="H172" s="5"/>
    </row>
    <row r="173" spans="1:8" ht="25.5">
      <c r="A173" s="13" t="s">
        <v>155</v>
      </c>
      <c r="B173" s="14">
        <v>1</v>
      </c>
      <c r="C173" s="26">
        <v>6000</v>
      </c>
      <c r="D173" s="26">
        <f t="shared" si="12"/>
        <v>6000</v>
      </c>
      <c r="E173" s="5"/>
      <c r="F173" s="5"/>
      <c r="G173" s="5"/>
      <c r="H173" s="5"/>
    </row>
    <row r="174" spans="1:8" ht="25.5">
      <c r="A174" s="13" t="s">
        <v>201</v>
      </c>
      <c r="B174" s="14">
        <v>1</v>
      </c>
      <c r="C174" s="26">
        <v>6000</v>
      </c>
      <c r="D174" s="26">
        <f t="shared" si="12"/>
        <v>6000</v>
      </c>
      <c r="E174" s="5"/>
      <c r="F174" s="5"/>
      <c r="G174" s="5"/>
      <c r="H174" s="5"/>
    </row>
    <row r="175" spans="1:8" ht="25.5">
      <c r="A175" s="13" t="s">
        <v>156</v>
      </c>
      <c r="B175" s="14">
        <v>1</v>
      </c>
      <c r="C175" s="26">
        <v>6000</v>
      </c>
      <c r="D175" s="26">
        <f t="shared" si="12"/>
        <v>6000</v>
      </c>
      <c r="E175" s="5"/>
      <c r="F175" s="5"/>
      <c r="G175" s="5"/>
      <c r="H175" s="5"/>
    </row>
    <row r="176" spans="1:8" ht="16.5" customHeight="1">
      <c r="A176" s="13" t="s">
        <v>157</v>
      </c>
      <c r="B176" s="14">
        <v>1</v>
      </c>
      <c r="C176" s="26">
        <v>6000</v>
      </c>
      <c r="D176" s="26">
        <f t="shared" si="12"/>
        <v>6000</v>
      </c>
      <c r="E176" s="5"/>
      <c r="F176" s="5"/>
      <c r="G176" s="5"/>
      <c r="H176" s="5"/>
    </row>
    <row r="177" spans="1:8" ht="25.5">
      <c r="A177" s="13" t="s">
        <v>158</v>
      </c>
      <c r="B177" s="14">
        <v>1</v>
      </c>
      <c r="C177" s="26">
        <v>6000</v>
      </c>
      <c r="D177" s="26">
        <f t="shared" si="12"/>
        <v>6000</v>
      </c>
      <c r="E177" s="5"/>
      <c r="F177" s="5"/>
      <c r="G177" s="5"/>
      <c r="H177" s="5"/>
    </row>
    <row r="178" spans="1:8" ht="25.5">
      <c r="A178" s="13" t="s">
        <v>159</v>
      </c>
      <c r="B178" s="14">
        <v>1</v>
      </c>
      <c r="C178" s="26">
        <v>6000</v>
      </c>
      <c r="D178" s="26">
        <f t="shared" si="12"/>
        <v>6000</v>
      </c>
      <c r="E178" s="5"/>
      <c r="F178" s="5"/>
      <c r="G178" s="5"/>
      <c r="H178" s="5"/>
    </row>
    <row r="179" spans="1:8" ht="25.5">
      <c r="A179" s="13" t="s">
        <v>160</v>
      </c>
      <c r="B179" s="14">
        <v>1</v>
      </c>
      <c r="C179" s="26">
        <v>6000</v>
      </c>
      <c r="D179" s="26">
        <f t="shared" si="12"/>
        <v>6000</v>
      </c>
      <c r="E179" s="5"/>
      <c r="F179" s="5"/>
      <c r="G179" s="5"/>
      <c r="H179" s="5"/>
    </row>
    <row r="180" spans="1:8" ht="13.5" customHeight="1">
      <c r="A180" s="13" t="s">
        <v>161</v>
      </c>
      <c r="B180" s="14">
        <v>1</v>
      </c>
      <c r="C180" s="26">
        <v>6000</v>
      </c>
      <c r="D180" s="26">
        <f t="shared" si="12"/>
        <v>6000</v>
      </c>
      <c r="E180" s="5"/>
      <c r="F180" s="5"/>
      <c r="G180" s="5"/>
      <c r="H180" s="5"/>
    </row>
    <row r="181" spans="1:8" ht="25.5">
      <c r="A181" s="13" t="s">
        <v>162</v>
      </c>
      <c r="B181" s="14">
        <v>1</v>
      </c>
      <c r="C181" s="26">
        <v>6000</v>
      </c>
      <c r="D181" s="26">
        <f t="shared" si="12"/>
        <v>6000</v>
      </c>
      <c r="E181" s="5"/>
      <c r="F181" s="5"/>
      <c r="G181" s="5"/>
      <c r="H181" s="5"/>
    </row>
    <row r="182" spans="1:8" ht="25.5">
      <c r="A182" s="13" t="s">
        <v>163</v>
      </c>
      <c r="B182" s="14">
        <v>1</v>
      </c>
      <c r="C182" s="26">
        <v>6000</v>
      </c>
      <c r="D182" s="26">
        <f t="shared" si="12"/>
        <v>6000</v>
      </c>
      <c r="E182" s="5"/>
      <c r="F182" s="5"/>
      <c r="G182" s="5"/>
      <c r="H182" s="5"/>
    </row>
    <row r="183" spans="1:8" ht="25.5">
      <c r="A183" s="13" t="s">
        <v>164</v>
      </c>
      <c r="B183" s="14">
        <v>1</v>
      </c>
      <c r="C183" s="26">
        <v>6000</v>
      </c>
      <c r="D183" s="26">
        <f t="shared" si="12"/>
        <v>6000</v>
      </c>
      <c r="E183" s="5"/>
      <c r="F183" s="5"/>
      <c r="G183" s="5"/>
      <c r="H183" s="5"/>
    </row>
    <row r="184" spans="1:8" ht="25.5">
      <c r="A184" s="13" t="s">
        <v>168</v>
      </c>
      <c r="B184" s="14">
        <v>1</v>
      </c>
      <c r="C184" s="26">
        <v>6000</v>
      </c>
      <c r="D184" s="26">
        <f>B184*C184</f>
        <v>6000</v>
      </c>
      <c r="E184" s="5"/>
      <c r="F184" s="5"/>
      <c r="G184" s="5"/>
      <c r="H184" s="5"/>
    </row>
    <row r="185" spans="1:8" ht="25.5">
      <c r="A185" s="13" t="s">
        <v>165</v>
      </c>
      <c r="B185" s="14">
        <v>1</v>
      </c>
      <c r="C185" s="26">
        <v>6000</v>
      </c>
      <c r="D185" s="26">
        <f t="shared" si="12"/>
        <v>6000</v>
      </c>
      <c r="E185" s="5"/>
      <c r="F185" s="5"/>
      <c r="G185" s="5"/>
      <c r="H185" s="5"/>
    </row>
    <row r="186" spans="1:8" ht="25.5">
      <c r="A186" s="13" t="s">
        <v>166</v>
      </c>
      <c r="B186" s="14">
        <v>1</v>
      </c>
      <c r="C186" s="26">
        <v>6000</v>
      </c>
      <c r="D186" s="26">
        <f t="shared" si="12"/>
        <v>6000</v>
      </c>
      <c r="E186" s="5"/>
      <c r="F186" s="5"/>
      <c r="G186" s="5"/>
      <c r="H186" s="5"/>
    </row>
    <row r="187" spans="1:8" ht="29.25" customHeight="1">
      <c r="A187" s="13" t="s">
        <v>167</v>
      </c>
      <c r="B187" s="14">
        <v>1</v>
      </c>
      <c r="C187" s="26">
        <v>6000</v>
      </c>
      <c r="D187" s="26">
        <f t="shared" si="12"/>
        <v>6000</v>
      </c>
      <c r="E187" s="5"/>
      <c r="F187" s="5"/>
      <c r="G187" s="5"/>
      <c r="H187" s="5"/>
    </row>
    <row r="188" spans="1:8" ht="26.25" customHeight="1">
      <c r="A188" s="13" t="s">
        <v>169</v>
      </c>
      <c r="B188" s="14">
        <v>1</v>
      </c>
      <c r="C188" s="26">
        <v>6000</v>
      </c>
      <c r="D188" s="26">
        <f t="shared" si="12"/>
        <v>6000</v>
      </c>
      <c r="E188" s="5"/>
      <c r="F188" s="5"/>
      <c r="G188" s="5"/>
      <c r="H188" s="5"/>
    </row>
    <row r="189" spans="1:8" ht="25.5">
      <c r="A189" s="13" t="s">
        <v>121</v>
      </c>
      <c r="B189" s="14">
        <v>1</v>
      </c>
      <c r="C189" s="26">
        <v>4500</v>
      </c>
      <c r="D189" s="26">
        <f t="shared" si="12"/>
        <v>4500</v>
      </c>
      <c r="E189" s="5"/>
      <c r="F189" s="5"/>
      <c r="G189" s="5"/>
      <c r="H189" s="5"/>
    </row>
    <row r="190" spans="1:8" ht="12.75">
      <c r="A190" s="13" t="s">
        <v>122</v>
      </c>
      <c r="B190" s="14">
        <v>1</v>
      </c>
      <c r="C190" s="26">
        <v>4500</v>
      </c>
      <c r="D190" s="26">
        <f t="shared" si="12"/>
        <v>4500</v>
      </c>
      <c r="E190" s="5"/>
      <c r="F190" s="5"/>
      <c r="G190" s="5"/>
      <c r="H190" s="5"/>
    </row>
    <row r="191" spans="1:8" ht="25.5">
      <c r="A191" s="13" t="s">
        <v>123</v>
      </c>
      <c r="B191" s="14">
        <v>1</v>
      </c>
      <c r="C191" s="26">
        <v>4500</v>
      </c>
      <c r="D191" s="26">
        <f t="shared" si="12"/>
        <v>4500</v>
      </c>
      <c r="E191" s="5"/>
      <c r="F191" s="5"/>
      <c r="G191" s="5"/>
      <c r="H191" s="5"/>
    </row>
    <row r="192" spans="1:8" ht="12.75">
      <c r="A192" s="13" t="s">
        <v>124</v>
      </c>
      <c r="B192" s="14">
        <v>1</v>
      </c>
      <c r="C192" s="26">
        <v>4500</v>
      </c>
      <c r="D192" s="26">
        <f t="shared" si="12"/>
        <v>4500</v>
      </c>
      <c r="E192" s="5"/>
      <c r="F192" s="5"/>
      <c r="G192" s="5"/>
      <c r="H192" s="5"/>
    </row>
    <row r="193" spans="1:8" ht="25.5">
      <c r="A193" s="13" t="s">
        <v>125</v>
      </c>
      <c r="B193" s="14">
        <v>1</v>
      </c>
      <c r="C193" s="26">
        <v>4500</v>
      </c>
      <c r="D193" s="26">
        <f t="shared" si="12"/>
        <v>4500</v>
      </c>
      <c r="E193" s="5"/>
      <c r="F193" s="5"/>
      <c r="G193" s="5"/>
      <c r="H193" s="5"/>
    </row>
    <row r="194" spans="1:8" ht="15.75" customHeight="1">
      <c r="A194" s="13" t="s">
        <v>126</v>
      </c>
      <c r="B194" s="14">
        <v>1</v>
      </c>
      <c r="C194" s="26">
        <v>4500</v>
      </c>
      <c r="D194" s="26">
        <f t="shared" si="12"/>
        <v>4500</v>
      </c>
      <c r="E194" s="5"/>
      <c r="F194" s="5"/>
      <c r="G194" s="5"/>
      <c r="H194" s="5"/>
    </row>
    <row r="195" spans="1:8" ht="15.75" customHeight="1">
      <c r="A195" s="13" t="s">
        <v>127</v>
      </c>
      <c r="B195" s="14">
        <v>1</v>
      </c>
      <c r="C195" s="26">
        <v>4500</v>
      </c>
      <c r="D195" s="26">
        <f t="shared" si="12"/>
        <v>4500</v>
      </c>
      <c r="E195" s="5"/>
      <c r="F195" s="5"/>
      <c r="G195" s="5"/>
      <c r="H195" s="5"/>
    </row>
    <row r="196" spans="1:4" ht="17.25" customHeight="1">
      <c r="A196" s="12" t="s">
        <v>5</v>
      </c>
      <c r="B196" s="11"/>
      <c r="C196" s="26"/>
      <c r="D196" s="26"/>
    </row>
    <row r="197" spans="1:5" ht="12.75" customHeight="1">
      <c r="A197" s="13" t="s">
        <v>6</v>
      </c>
      <c r="B197" s="14">
        <v>1</v>
      </c>
      <c r="C197" s="26">
        <v>3500</v>
      </c>
      <c r="D197" s="26">
        <f aca="true" t="shared" si="13" ref="D197:D210">B197*C197</f>
        <v>3500</v>
      </c>
      <c r="E197" s="15"/>
    </row>
    <row r="198" spans="1:5" ht="12.75">
      <c r="A198" s="13" t="s">
        <v>7</v>
      </c>
      <c r="B198" s="16">
        <v>1</v>
      </c>
      <c r="C198" s="26">
        <v>6099</v>
      </c>
      <c r="D198" s="26">
        <f t="shared" si="13"/>
        <v>6099</v>
      </c>
      <c r="E198" s="15"/>
    </row>
    <row r="199" spans="1:5" s="18" customFormat="1" ht="12.75">
      <c r="A199" s="13" t="s">
        <v>129</v>
      </c>
      <c r="B199" s="17">
        <v>1</v>
      </c>
      <c r="C199" s="26">
        <v>8200</v>
      </c>
      <c r="D199" s="26">
        <f t="shared" si="13"/>
        <v>8200</v>
      </c>
      <c r="E199" s="15"/>
    </row>
    <row r="200" spans="1:5" ht="12.75">
      <c r="A200" s="13" t="s">
        <v>8</v>
      </c>
      <c r="B200" s="16">
        <v>1</v>
      </c>
      <c r="C200" s="26">
        <v>4100</v>
      </c>
      <c r="D200" s="26">
        <f t="shared" si="13"/>
        <v>4100</v>
      </c>
      <c r="E200" s="15"/>
    </row>
    <row r="201" spans="1:5" ht="12.75">
      <c r="A201" s="13" t="s">
        <v>9</v>
      </c>
      <c r="B201" s="16">
        <v>1</v>
      </c>
      <c r="C201" s="26">
        <v>69900</v>
      </c>
      <c r="D201" s="26">
        <f t="shared" si="13"/>
        <v>69900</v>
      </c>
      <c r="E201" s="15"/>
    </row>
    <row r="202" spans="1:7" ht="12.75">
      <c r="A202" s="13" t="s">
        <v>10</v>
      </c>
      <c r="B202" s="19">
        <v>1</v>
      </c>
      <c r="C202" s="26">
        <v>1500</v>
      </c>
      <c r="D202" s="26">
        <f t="shared" si="13"/>
        <v>1500</v>
      </c>
      <c r="E202" s="15"/>
      <c r="F202" s="20"/>
      <c r="G202" s="20"/>
    </row>
    <row r="203" spans="1:5" ht="12.75">
      <c r="A203" s="13" t="s">
        <v>11</v>
      </c>
      <c r="B203" s="16">
        <v>1</v>
      </c>
      <c r="C203" s="26">
        <v>15200</v>
      </c>
      <c r="D203" s="26">
        <f t="shared" si="13"/>
        <v>15200</v>
      </c>
      <c r="E203" s="15"/>
    </row>
    <row r="204" spans="1:5" ht="12.75">
      <c r="A204" s="13" t="s">
        <v>12</v>
      </c>
      <c r="B204" s="21">
        <v>1</v>
      </c>
      <c r="C204" s="26">
        <v>46000</v>
      </c>
      <c r="D204" s="26">
        <f t="shared" si="13"/>
        <v>46000</v>
      </c>
      <c r="E204" s="15"/>
    </row>
    <row r="205" spans="1:5" ht="16.5" customHeight="1">
      <c r="A205" s="13" t="s">
        <v>13</v>
      </c>
      <c r="B205" s="16">
        <v>1</v>
      </c>
      <c r="C205" s="26">
        <v>19500</v>
      </c>
      <c r="D205" s="26">
        <f t="shared" si="13"/>
        <v>19500</v>
      </c>
      <c r="E205" s="15"/>
    </row>
    <row r="206" spans="1:5" ht="12.75">
      <c r="A206" s="13" t="s">
        <v>14</v>
      </c>
      <c r="B206" s="16">
        <v>1</v>
      </c>
      <c r="C206" s="26">
        <v>6675</v>
      </c>
      <c r="D206" s="26">
        <f t="shared" si="13"/>
        <v>6675</v>
      </c>
      <c r="E206" s="15"/>
    </row>
    <row r="207" spans="1:5" ht="12.75">
      <c r="A207" s="13" t="s">
        <v>15</v>
      </c>
      <c r="B207" s="16">
        <v>1</v>
      </c>
      <c r="C207" s="26">
        <v>32800</v>
      </c>
      <c r="D207" s="26">
        <f t="shared" si="13"/>
        <v>32800</v>
      </c>
      <c r="E207" s="15"/>
    </row>
    <row r="208" spans="1:5" ht="12.75">
      <c r="A208" s="13" t="s">
        <v>16</v>
      </c>
      <c r="B208" s="16">
        <v>1</v>
      </c>
      <c r="C208" s="26">
        <v>25000</v>
      </c>
      <c r="D208" s="26">
        <f t="shared" si="13"/>
        <v>25000</v>
      </c>
      <c r="E208" s="15"/>
    </row>
    <row r="209" spans="1:5" s="18" customFormat="1" ht="12.75">
      <c r="A209" s="13" t="s">
        <v>17</v>
      </c>
      <c r="B209" s="19">
        <v>1</v>
      </c>
      <c r="C209" s="26">
        <v>14600</v>
      </c>
      <c r="D209" s="26">
        <f t="shared" si="13"/>
        <v>14600</v>
      </c>
      <c r="E209" s="15"/>
    </row>
    <row r="210" spans="1:7" s="20" customFormat="1" ht="12.75">
      <c r="A210" s="13" t="s">
        <v>18</v>
      </c>
      <c r="B210" s="16">
        <v>1</v>
      </c>
      <c r="C210" s="26">
        <v>4550</v>
      </c>
      <c r="D210" s="26">
        <f t="shared" si="13"/>
        <v>4550</v>
      </c>
      <c r="E210" s="15"/>
      <c r="F210" s="2"/>
      <c r="G210" s="2"/>
    </row>
    <row r="211" spans="1:7" ht="12.75">
      <c r="A211" s="54" t="s">
        <v>128</v>
      </c>
      <c r="B211" s="14"/>
      <c r="C211" s="36"/>
      <c r="D211" s="55">
        <f>SUM(D9:D210)</f>
        <v>1403633</v>
      </c>
      <c r="E211" s="5"/>
      <c r="F211" s="5"/>
      <c r="G211" s="5"/>
    </row>
  </sheetData>
  <sheetProtection selectLockedCells="1" selectUnlockedCells="1"/>
  <mergeCells count="1">
    <mergeCell ref="A7:D7"/>
  </mergeCells>
  <printOptions/>
  <pageMargins left="0.7083333333333334" right="0.39375" top="0.4722222222222222" bottom="0.7486111111111111" header="0.5118055555555555" footer="0.31527777777777777"/>
  <pageSetup horizontalDpi="300" verticalDpi="300" orientation="portrait" paperSize="9" r:id="rId2"/>
  <headerFooter alignWithMargins="0">
    <oddFooter>&amp;L&amp;8Прайс-лист на учебное оборудование НАЧАЛЬНОЙ ШКОЛЫ.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2019-02-07T07:53:49Z</dcterms:modified>
  <cp:category/>
  <cp:version/>
  <cp:contentType/>
  <cp:contentStatus/>
</cp:coreProperties>
</file>