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78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<sst xmlns="http://schemas.openxmlformats.org/spreadsheetml/2006/main" count="80" uniqueCount="79">
  <si>
    <t>Интерактивная доска со стойкой</t>
  </si>
  <si>
    <t xml:space="preserve">Компьютер </t>
  </si>
  <si>
    <t>Демонстрационные пособия для воспитателя</t>
  </si>
  <si>
    <t>Комплект "Школьная библиотека фотоизображений"</t>
  </si>
  <si>
    <t>Комплект "Магнитная математика"</t>
  </si>
  <si>
    <t xml:space="preserve">Комплект "Время" </t>
  </si>
  <si>
    <t>Комплект "Магнитная доска "Домики""</t>
  </si>
  <si>
    <t>Магнитная доска "Ракеты"</t>
  </si>
  <si>
    <t>Набор магнитных карточек "Геометрические тела"</t>
  </si>
  <si>
    <t>Набор магнитных карточек "Круглые числа"</t>
  </si>
  <si>
    <t xml:space="preserve">Дидактические пособия </t>
  </si>
  <si>
    <t>Набор "Дары Фребеля"</t>
  </si>
  <si>
    <t>Счетный материал "Сказочные персонажи"</t>
  </si>
  <si>
    <t>Планшет "Логико"</t>
  </si>
  <si>
    <t>Комплект карточек Логико"Состав числа (от 1 до 5, от 5 до 10)"</t>
  </si>
  <si>
    <t>Комплект карточек Логико"Развитие речи. От звука к слову"</t>
  </si>
  <si>
    <t xml:space="preserve">Комплект карточек Логико"Развитие речи. От слога к слову" 
</t>
  </si>
  <si>
    <t xml:space="preserve">Комплект карточек Логико-малыш  "Растения" 
</t>
  </si>
  <si>
    <t>Раздаточные карточки-шаблоны "Домики"</t>
  </si>
  <si>
    <t>Карточки-тренажеры "Буквы - прописи"</t>
  </si>
  <si>
    <t>Карточки-тренажеры "Числа и геометрические фигуры"</t>
  </si>
  <si>
    <t>Карточки-тренажеры "Математика в таблицах"</t>
  </si>
  <si>
    <t>Головоломка "Игра Никитина. Дроби" (комплект)</t>
  </si>
  <si>
    <t>Головоломка "Игра Никитина. "Сложи квадрат"" (комплект) (уровень2)</t>
  </si>
  <si>
    <t>Учебно-развивающие комплексы</t>
  </si>
  <si>
    <t>Модуль "Весы настольные"</t>
  </si>
  <si>
    <t>Панель "Цветные фишки"</t>
  </si>
  <si>
    <t>Модуль "Мозаика"</t>
  </si>
  <si>
    <t>Световой стол для рисования песком</t>
  </si>
  <si>
    <t>Интерактивные пособия и программно-методические комплексы</t>
  </si>
  <si>
    <t>Детская географическая карта "Животный и растительный мир"</t>
  </si>
  <si>
    <t>Детская географическая карта "Страны и народы мира"</t>
  </si>
  <si>
    <t>Комплект интерактивных плакатов (5шт.)</t>
  </si>
  <si>
    <t>Игровые развивающие наборы, наборы для сюжетно-ролевых игр, настольные игры</t>
  </si>
  <si>
    <t>Развивающие кубики Никитина "Уникуб"</t>
  </si>
  <si>
    <t>Развивающие кубики Никитина "Сложи узор"</t>
  </si>
  <si>
    <t>Приложение к кубикам Никитина "Сложи узор" 4-7 лет</t>
  </si>
  <si>
    <t>Центр воды и песка</t>
  </si>
  <si>
    <t>Вешалка ряжений</t>
  </si>
  <si>
    <t>Конструктор Кликко</t>
  </si>
  <si>
    <t>Конструктор "Отличная математика"</t>
  </si>
  <si>
    <t>Констуктор (шестеренки)</t>
  </si>
  <si>
    <t>Настольная игра "Спрячь и найди"</t>
  </si>
  <si>
    <t>Настольная игра "Гонки ежиков"</t>
  </si>
  <si>
    <t>Развивающие наборы для проектной деятельности, технологические игрушки</t>
  </si>
  <si>
    <t>Цифровая лаборатория "Наураша"</t>
  </si>
  <si>
    <t>Детские музыкальные инструменты</t>
  </si>
  <si>
    <t>Набор шумовых инструментов (большой)</t>
  </si>
  <si>
    <t>Наборы для детского творчества</t>
  </si>
  <si>
    <t>Набор "Раскрась игрушку"</t>
  </si>
  <si>
    <t>Набор для творчества</t>
  </si>
  <si>
    <t>Мольберт настольный (бук)</t>
  </si>
  <si>
    <t>Комплект холстов грунтованных (30 шт.), размер 25х35</t>
  </si>
  <si>
    <t>Игровые наборы для подвижных игр</t>
  </si>
  <si>
    <t>Игровой модуль "Классики"</t>
  </si>
  <si>
    <t>Балансировочная доска-лабиринт</t>
  </si>
  <si>
    <t>сайт: www.td-school.ru</t>
  </si>
  <si>
    <t>эл.почта: sale@td-school.ru</t>
  </si>
  <si>
    <t>эл.почта: lmicro2008@gmail.com</t>
  </si>
  <si>
    <t xml:space="preserve">              ДЕТСКИЙ САД (старшая группа)</t>
  </si>
  <si>
    <t>Интерактивный стол</t>
  </si>
  <si>
    <t>Сенсорный игровой комплекс (напольный)</t>
  </si>
  <si>
    <t>Технические средства обучения</t>
  </si>
  <si>
    <t>Мультимедийное учебное пособие "Буквария. Обучение чтению"</t>
  </si>
  <si>
    <t>Мультимедийное учебное пособие "Фантазеры. Моя страна"</t>
  </si>
  <si>
    <t>Мультимедийное учебное пособие  "Музыкальный конструктор"</t>
  </si>
  <si>
    <t>Электронный конструктор "Первые шаги в электронике" А</t>
  </si>
  <si>
    <t>Электронный конструктор "Первые шаги в электронике" В</t>
  </si>
  <si>
    <t>Комплект карточек "Русский народный костюм: традиции и современность"</t>
  </si>
  <si>
    <t xml:space="preserve">Комплект карточек Логико "Лабиринты" 
</t>
  </si>
  <si>
    <t>Наименование</t>
  </si>
  <si>
    <t xml:space="preserve">ИТОГО </t>
  </si>
  <si>
    <t>DVD "Домашний логопед"</t>
  </si>
  <si>
    <t xml:space="preserve">Комплект карточек Логико "Время. Часы. Календарь" 
</t>
  </si>
  <si>
    <t>Гоночный трек</t>
  </si>
  <si>
    <t>К-во</t>
  </si>
  <si>
    <t>Цена, руб. с НДС</t>
  </si>
  <si>
    <t>Сумма, руб. с НДС</t>
  </si>
  <si>
    <t>тел./факс: +7 (495) 640-0256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</si>
</sst>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\-??_);_(@_)"/>
    <numFmt numFmtId="181" formatCode="#,##0.00_р_."/>
    <numFmt numFmtId="182" formatCode="_-* #,##0.00_р_._-;\-* #,##0.00_р_._-;_-* \-??_р_._-;_-@_-"/>
    <numFmt numFmtId="183" formatCode="_-* #,##0_р_._-;\-* #,##0_р_._-;_-* \-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10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0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80" fontId="4" fillId="0" borderId="0" applyFill="0" applyBorder="0" applyAlignment="0" applyProtection="0"/>
    <xf numFmtId="180" fontId="4" fillId="0" borderId="0" applyFill="0" applyBorder="0" applyAlignment="0" applyProtection="0"/>
    <xf numFmtId="18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47" fillId="0" borderId="10" xfId="52" applyFont="1" applyBorder="1" applyAlignment="1">
      <alignment vertical="top" wrapText="1"/>
      <protection/>
    </xf>
    <xf numFmtId="0" fontId="48" fillId="0" borderId="10" xfId="52" applyFont="1" applyBorder="1" applyAlignment="1">
      <alignment vertical="top" wrapText="1"/>
      <protection/>
    </xf>
    <xf numFmtId="0" fontId="47" fillId="33" borderId="10" xfId="52" applyFont="1" applyFill="1" applyBorder="1" applyAlignment="1">
      <alignment vertical="top" wrapText="1"/>
      <protection/>
    </xf>
    <xf numFmtId="0" fontId="47" fillId="0" borderId="10" xfId="52" applyFont="1" applyFill="1" applyBorder="1" applyAlignment="1">
      <alignment vertical="top" wrapText="1"/>
      <protection/>
    </xf>
    <xf numFmtId="0" fontId="47" fillId="0" borderId="10" xfId="52" applyFont="1" applyBorder="1" applyAlignment="1">
      <alignment horizontal="center" vertical="top"/>
      <protection/>
    </xf>
    <xf numFmtId="0" fontId="47" fillId="0" borderId="10" xfId="52" applyFont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top"/>
      <protection/>
    </xf>
    <xf numFmtId="0" fontId="47" fillId="33" borderId="10" xfId="52" applyFont="1" applyFill="1" applyBorder="1" applyAlignment="1">
      <alignment horizontal="center" vertical="top"/>
      <protection/>
    </xf>
    <xf numFmtId="0" fontId="3" fillId="0" borderId="10" xfId="52" applyNumberFormat="1" applyFont="1" applyFill="1" applyBorder="1" applyAlignment="1" applyProtection="1">
      <alignment horizontal="center" vertical="top"/>
      <protection/>
    </xf>
    <xf numFmtId="0" fontId="47" fillId="0" borderId="10" xfId="52" applyFont="1" applyFill="1" applyBorder="1" applyAlignment="1">
      <alignment horizontal="center" vertical="top"/>
      <protection/>
    </xf>
    <xf numFmtId="4" fontId="47" fillId="0" borderId="10" xfId="52" applyNumberFormat="1" applyFont="1" applyBorder="1" applyAlignment="1">
      <alignment horizontal="right" vertical="top"/>
      <protection/>
    </xf>
    <xf numFmtId="4" fontId="3" fillId="0" borderId="10" xfId="70" applyNumberFormat="1" applyFont="1" applyFill="1" applyBorder="1" applyAlignment="1" applyProtection="1">
      <alignment horizontal="right" vertical="top"/>
      <protection/>
    </xf>
    <xf numFmtId="4" fontId="47" fillId="0" borderId="10" xfId="52" applyNumberFormat="1" applyFont="1" applyBorder="1" applyAlignment="1">
      <alignment horizontal="right" vertical="top"/>
      <protection/>
    </xf>
    <xf numFmtId="4" fontId="47" fillId="0" borderId="10" xfId="52" applyNumberFormat="1" applyFont="1" applyBorder="1" applyAlignment="1">
      <alignment horizontal="right" vertical="top" wrapText="1"/>
      <protection/>
    </xf>
    <xf numFmtId="4" fontId="47" fillId="33" borderId="10" xfId="52" applyNumberFormat="1" applyFont="1" applyFill="1" applyBorder="1" applyAlignment="1">
      <alignment horizontal="right" vertical="top"/>
      <protection/>
    </xf>
    <xf numFmtId="4" fontId="47" fillId="33" borderId="10" xfId="52" applyNumberFormat="1" applyFont="1" applyFill="1" applyBorder="1" applyAlignment="1">
      <alignment horizontal="right" vertical="top"/>
      <protection/>
    </xf>
    <xf numFmtId="4" fontId="49" fillId="0" borderId="0" xfId="52" applyNumberFormat="1" applyFont="1" applyAlignment="1">
      <alignment horizontal="center" vertical="top"/>
      <protection/>
    </xf>
    <xf numFmtId="0" fontId="47" fillId="0" borderId="10" xfId="0" applyFont="1" applyBorder="1" applyAlignment="1">
      <alignment vertical="top" wrapText="1"/>
    </xf>
    <xf numFmtId="0" fontId="47" fillId="0" borderId="10" xfId="52" applyFont="1" applyFill="1" applyBorder="1" applyAlignment="1">
      <alignment horizontal="center" vertical="top"/>
      <protection/>
    </xf>
    <xf numFmtId="0" fontId="47" fillId="33" borderId="10" xfId="52" applyFont="1" applyFill="1" applyBorder="1" applyAlignment="1">
      <alignment vertical="top" wrapText="1"/>
      <protection/>
    </xf>
    <xf numFmtId="0" fontId="47" fillId="33" borderId="10" xfId="52" applyFont="1" applyFill="1" applyBorder="1" applyAlignment="1">
      <alignment horizontal="center" vertical="top"/>
      <protection/>
    </xf>
    <xf numFmtId="4" fontId="47" fillId="0" borderId="10" xfId="52" applyNumberFormat="1" applyFont="1" applyBorder="1" applyAlignment="1">
      <alignment vertical="top"/>
      <protection/>
    </xf>
    <xf numFmtId="4" fontId="50" fillId="0" borderId="10" xfId="52" applyNumberFormat="1" applyFont="1" applyBorder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5" fillId="0" borderId="0" xfId="61" applyFont="1" applyAlignment="1">
      <alignment vertical="top"/>
      <protection/>
    </xf>
    <xf numFmtId="0" fontId="1" fillId="0" borderId="0" xfId="56" applyAlignment="1">
      <alignment vertical="top"/>
      <protection/>
    </xf>
    <xf numFmtId="181" fontId="5" fillId="0" borderId="0" xfId="57" applyNumberFormat="1" applyFont="1" applyAlignment="1">
      <alignment horizontal="right" vertical="top"/>
      <protection/>
    </xf>
    <xf numFmtId="0" fontId="0" fillId="0" borderId="0" xfId="0" applyAlignment="1">
      <alignment vertical="top"/>
    </xf>
    <xf numFmtId="0" fontId="41" fillId="0" borderId="0" xfId="52" applyAlignment="1">
      <alignment vertical="top"/>
      <protection/>
    </xf>
    <xf numFmtId="0" fontId="5" fillId="0" borderId="0" xfId="60" applyFont="1" applyAlignment="1">
      <alignment vertical="top"/>
      <protection/>
    </xf>
    <xf numFmtId="0" fontId="51" fillId="0" borderId="10" xfId="52" applyFont="1" applyBorder="1" applyAlignment="1">
      <alignment horizontal="left" vertical="top"/>
      <protection/>
    </xf>
    <xf numFmtId="0" fontId="41" fillId="0" borderId="10" xfId="52" applyBorder="1" applyAlignment="1">
      <alignment vertical="top"/>
      <protection/>
    </xf>
    <xf numFmtId="0" fontId="0" fillId="0" borderId="10" xfId="0" applyBorder="1" applyAlignment="1">
      <alignment vertical="top"/>
    </xf>
    <xf numFmtId="0" fontId="47" fillId="0" borderId="10" xfId="52" applyFont="1" applyBorder="1" applyAlignment="1">
      <alignment vertical="top"/>
      <protection/>
    </xf>
    <xf numFmtId="4" fontId="47" fillId="0" borderId="10" xfId="52" applyNumberFormat="1" applyFont="1" applyFill="1" applyBorder="1" applyAlignment="1">
      <alignment horizontal="right" vertical="top"/>
      <protection/>
    </xf>
    <xf numFmtId="0" fontId="51" fillId="0" borderId="10" xfId="52" applyFont="1" applyBorder="1" applyAlignment="1">
      <alignment vertical="top"/>
      <protection/>
    </xf>
    <xf numFmtId="0" fontId="52" fillId="33" borderId="10" xfId="52" applyFont="1" applyFill="1" applyBorder="1" applyAlignment="1">
      <alignment vertical="top" wrapText="1"/>
      <protection/>
    </xf>
    <xf numFmtId="4" fontId="47" fillId="0" borderId="10" xfId="52" applyNumberFormat="1" applyFont="1" applyBorder="1" applyAlignment="1">
      <alignment vertical="top" wrapText="1"/>
      <protection/>
    </xf>
    <xf numFmtId="3" fontId="47" fillId="0" borderId="10" xfId="52" applyNumberFormat="1" applyFont="1" applyBorder="1" applyAlignment="1">
      <alignment horizontal="center" vertical="top"/>
      <protection/>
    </xf>
    <xf numFmtId="0" fontId="51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/>
    </xf>
    <xf numFmtId="4" fontId="47" fillId="0" borderId="10" xfId="0" applyNumberFormat="1" applyFont="1" applyBorder="1" applyAlignment="1">
      <alignment horizontal="right" vertical="top"/>
    </xf>
    <xf numFmtId="0" fontId="6" fillId="0" borderId="10" xfId="60" applyFont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183" fontId="6" fillId="0" borderId="10" xfId="78" applyNumberFormat="1" applyFont="1" applyFill="1" applyBorder="1" applyAlignment="1" applyProtection="1">
      <alignment horizontal="center" vertical="center" wrapText="1"/>
      <protection/>
    </xf>
    <xf numFmtId="0" fontId="6" fillId="0" borderId="0" xfId="60" applyFont="1" applyAlignment="1">
      <alignment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Обычный_НВП_ОБЖ_СО" xfId="60"/>
    <cellStyle name="Обычный_Химия_L-микро200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3" xfId="74"/>
    <cellStyle name="Финансовый 4" xfId="75"/>
    <cellStyle name="Финансовый 5" xfId="76"/>
    <cellStyle name="Финансовый 6" xfId="77"/>
    <cellStyle name="Финансовый 7" xfId="78"/>
    <cellStyle name="Финансовый 8" xfId="79"/>
    <cellStyle name="Финансовый 9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2114550</xdr:colOff>
      <xdr:row>3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D5" sqref="D5"/>
    </sheetView>
  </sheetViews>
  <sheetFormatPr defaultColWidth="9.140625" defaultRowHeight="15"/>
  <cols>
    <col min="1" max="1" width="50.8515625" style="30" customWidth="1"/>
    <col min="2" max="3" width="9.140625" style="30" customWidth="1"/>
    <col min="4" max="4" width="11.140625" style="30" customWidth="1"/>
    <col min="5" max="16384" width="9.140625" style="30" customWidth="1"/>
  </cols>
  <sheetData>
    <row r="1" spans="1:5" ht="15">
      <c r="A1" s="26"/>
      <c r="B1" s="27"/>
      <c r="C1" s="28"/>
      <c r="D1" s="29" t="s">
        <v>56</v>
      </c>
      <c r="E1" s="28"/>
    </row>
    <row r="2" spans="1:5" ht="15">
      <c r="A2" s="26"/>
      <c r="B2" s="27"/>
      <c r="C2" s="28"/>
      <c r="D2" s="29" t="s">
        <v>57</v>
      </c>
      <c r="E2" s="28"/>
    </row>
    <row r="3" spans="1:5" ht="15">
      <c r="A3" s="26"/>
      <c r="B3" s="27"/>
      <c r="C3" s="28"/>
      <c r="D3" s="29" t="s">
        <v>58</v>
      </c>
      <c r="E3" s="28"/>
    </row>
    <row r="4" spans="1:5" ht="15">
      <c r="A4" s="26"/>
      <c r="B4" s="27"/>
      <c r="C4" s="28"/>
      <c r="D4" s="29" t="s">
        <v>78</v>
      </c>
      <c r="E4" s="28"/>
    </row>
    <row r="5" spans="1:5" ht="15">
      <c r="A5" s="26"/>
      <c r="B5" s="27"/>
      <c r="C5" s="28"/>
      <c r="D5" s="29"/>
      <c r="E5" s="28"/>
    </row>
    <row r="6" spans="1:4" ht="15.75">
      <c r="A6" s="19" t="s">
        <v>59</v>
      </c>
      <c r="B6" s="31"/>
      <c r="D6" s="31"/>
    </row>
    <row r="7" spans="1:8" s="32" customFormat="1" ht="38.25">
      <c r="A7" s="46" t="s">
        <v>70</v>
      </c>
      <c r="B7" s="46" t="s">
        <v>75</v>
      </c>
      <c r="C7" s="47" t="s">
        <v>76</v>
      </c>
      <c r="D7" s="47" t="s">
        <v>77</v>
      </c>
      <c r="E7" s="48"/>
      <c r="F7" s="48"/>
      <c r="G7" s="48"/>
      <c r="H7" s="48"/>
    </row>
    <row r="8" spans="1:4" ht="15.75">
      <c r="A8" s="33" t="s">
        <v>62</v>
      </c>
      <c r="B8" s="34"/>
      <c r="C8" s="35"/>
      <c r="D8" s="34"/>
    </row>
    <row r="9" spans="1:4" ht="15">
      <c r="A9" s="1" t="s">
        <v>0</v>
      </c>
      <c r="B9" s="7">
        <v>1</v>
      </c>
      <c r="C9" s="13">
        <v>96200</v>
      </c>
      <c r="D9" s="13">
        <f>B9*C9</f>
        <v>96200</v>
      </c>
    </row>
    <row r="10" spans="1:4" ht="15">
      <c r="A10" s="1" t="s">
        <v>1</v>
      </c>
      <c r="B10" s="7">
        <v>1</v>
      </c>
      <c r="C10" s="13">
        <v>69900</v>
      </c>
      <c r="D10" s="13">
        <f>B10*C10</f>
        <v>69900</v>
      </c>
    </row>
    <row r="11" spans="1:4" ht="15">
      <c r="A11" s="20" t="s">
        <v>60</v>
      </c>
      <c r="B11" s="7">
        <v>1</v>
      </c>
      <c r="C11" s="13">
        <v>220000</v>
      </c>
      <c r="D11" s="13">
        <f>B11*C11</f>
        <v>220000</v>
      </c>
    </row>
    <row r="12" spans="1:4" ht="15">
      <c r="A12" s="20" t="s">
        <v>61</v>
      </c>
      <c r="B12" s="7">
        <v>1</v>
      </c>
      <c r="C12" s="13">
        <v>89700</v>
      </c>
      <c r="D12" s="13">
        <f>B12*C12</f>
        <v>89700</v>
      </c>
    </row>
    <row r="13" spans="1:4" ht="15.75">
      <c r="A13" s="33" t="s">
        <v>2</v>
      </c>
      <c r="B13" s="34"/>
      <c r="C13" s="34"/>
      <c r="D13" s="34"/>
    </row>
    <row r="14" spans="1:4" ht="15">
      <c r="A14" s="3" t="s">
        <v>3</v>
      </c>
      <c r="B14" s="8">
        <v>1</v>
      </c>
      <c r="C14" s="13">
        <v>3900</v>
      </c>
      <c r="D14" s="13">
        <f>B14*C14</f>
        <v>3900</v>
      </c>
    </row>
    <row r="15" spans="1:4" ht="15">
      <c r="A15" s="1" t="s">
        <v>4</v>
      </c>
      <c r="B15" s="7">
        <v>1</v>
      </c>
      <c r="C15" s="15">
        <v>3700</v>
      </c>
      <c r="D15" s="13">
        <f aca="true" t="shared" si="0" ref="D15:D22">B15*C15</f>
        <v>3700</v>
      </c>
    </row>
    <row r="16" spans="1:4" ht="15">
      <c r="A16" s="2" t="s">
        <v>5</v>
      </c>
      <c r="B16" s="11">
        <v>1</v>
      </c>
      <c r="C16" s="14">
        <v>1340</v>
      </c>
      <c r="D16" s="13">
        <f t="shared" si="0"/>
        <v>1340</v>
      </c>
    </row>
    <row r="17" spans="1:4" ht="15">
      <c r="A17" s="2" t="s">
        <v>6</v>
      </c>
      <c r="B17" s="11">
        <v>1</v>
      </c>
      <c r="C17" s="14">
        <v>7170</v>
      </c>
      <c r="D17" s="13">
        <f t="shared" si="0"/>
        <v>7170</v>
      </c>
    </row>
    <row r="18" spans="1:4" ht="15">
      <c r="A18" s="2" t="s">
        <v>7</v>
      </c>
      <c r="B18" s="11">
        <v>1</v>
      </c>
      <c r="C18" s="14">
        <v>7170</v>
      </c>
      <c r="D18" s="13">
        <f t="shared" si="0"/>
        <v>7170</v>
      </c>
    </row>
    <row r="19" spans="1:4" ht="15">
      <c r="A19" s="3" t="s">
        <v>8</v>
      </c>
      <c r="B19" s="8">
        <v>1</v>
      </c>
      <c r="C19" s="15">
        <v>955</v>
      </c>
      <c r="D19" s="13">
        <f t="shared" si="0"/>
        <v>955</v>
      </c>
    </row>
    <row r="20" spans="1:4" ht="15">
      <c r="A20" s="2" t="s">
        <v>9</v>
      </c>
      <c r="B20" s="11">
        <v>1</v>
      </c>
      <c r="C20" s="14">
        <v>560</v>
      </c>
      <c r="D20" s="13">
        <f t="shared" si="0"/>
        <v>560</v>
      </c>
    </row>
    <row r="21" spans="1:4" ht="25.5">
      <c r="A21" s="2" t="s">
        <v>68</v>
      </c>
      <c r="B21" s="11">
        <v>1</v>
      </c>
      <c r="C21" s="14">
        <v>4320</v>
      </c>
      <c r="D21" s="13">
        <f t="shared" si="0"/>
        <v>4320</v>
      </c>
    </row>
    <row r="22" spans="1:4" ht="15">
      <c r="A22" s="2" t="s">
        <v>72</v>
      </c>
      <c r="B22" s="11">
        <v>1</v>
      </c>
      <c r="C22" s="14">
        <v>216</v>
      </c>
      <c r="D22" s="13">
        <f t="shared" si="0"/>
        <v>216</v>
      </c>
    </row>
    <row r="23" spans="1:4" ht="15">
      <c r="A23" s="33" t="s">
        <v>10</v>
      </c>
      <c r="B23" s="8"/>
      <c r="C23" s="13"/>
      <c r="D23" s="13"/>
    </row>
    <row r="24" spans="1:4" ht="15">
      <c r="A24" s="3" t="s">
        <v>11</v>
      </c>
      <c r="B24" s="8">
        <v>10</v>
      </c>
      <c r="C24" s="13">
        <v>24000</v>
      </c>
      <c r="D24" s="13">
        <f>B24*C24</f>
        <v>240000</v>
      </c>
    </row>
    <row r="25" spans="1:4" ht="15">
      <c r="A25" s="1" t="s">
        <v>12</v>
      </c>
      <c r="B25" s="7">
        <v>20</v>
      </c>
      <c r="C25" s="16">
        <v>3420</v>
      </c>
      <c r="D25" s="13">
        <f aca="true" t="shared" si="1" ref="D25:D38">B25*C25</f>
        <v>68400</v>
      </c>
    </row>
    <row r="26" spans="1:4" ht="15">
      <c r="A26" s="1" t="s">
        <v>13</v>
      </c>
      <c r="B26" s="7">
        <v>20</v>
      </c>
      <c r="C26" s="16">
        <v>950</v>
      </c>
      <c r="D26" s="13">
        <f t="shared" si="1"/>
        <v>19000</v>
      </c>
    </row>
    <row r="27" spans="1:4" ht="25.5">
      <c r="A27" s="1" t="s">
        <v>14</v>
      </c>
      <c r="B27" s="7">
        <v>20</v>
      </c>
      <c r="C27" s="16">
        <v>500</v>
      </c>
      <c r="D27" s="13">
        <f t="shared" si="1"/>
        <v>10000</v>
      </c>
    </row>
    <row r="28" spans="1:4" ht="15">
      <c r="A28" s="1" t="s">
        <v>15</v>
      </c>
      <c r="B28" s="7">
        <v>20</v>
      </c>
      <c r="C28" s="16">
        <v>250</v>
      </c>
      <c r="D28" s="13">
        <f t="shared" si="1"/>
        <v>5000</v>
      </c>
    </row>
    <row r="29" spans="1:4" ht="25.5">
      <c r="A29" s="1" t="s">
        <v>16</v>
      </c>
      <c r="B29" s="7">
        <v>20</v>
      </c>
      <c r="C29" s="16">
        <v>250</v>
      </c>
      <c r="D29" s="13">
        <f t="shared" si="1"/>
        <v>5000</v>
      </c>
    </row>
    <row r="30" spans="1:4" ht="15">
      <c r="A30" s="1" t="s">
        <v>69</v>
      </c>
      <c r="B30" s="7">
        <v>20</v>
      </c>
      <c r="C30" s="16">
        <v>250</v>
      </c>
      <c r="D30" s="13">
        <f t="shared" si="1"/>
        <v>5000</v>
      </c>
    </row>
    <row r="31" spans="1:4" ht="15">
      <c r="A31" s="1" t="s">
        <v>17</v>
      </c>
      <c r="B31" s="7">
        <v>20</v>
      </c>
      <c r="C31" s="16">
        <v>250</v>
      </c>
      <c r="D31" s="13">
        <f t="shared" si="1"/>
        <v>5000</v>
      </c>
    </row>
    <row r="32" spans="1:4" ht="15">
      <c r="A32" s="1" t="s">
        <v>73</v>
      </c>
      <c r="B32" s="7">
        <v>20</v>
      </c>
      <c r="C32" s="16">
        <v>250</v>
      </c>
      <c r="D32" s="13">
        <f t="shared" si="1"/>
        <v>5000</v>
      </c>
    </row>
    <row r="33" spans="1:4" ht="15">
      <c r="A33" s="1" t="s">
        <v>18</v>
      </c>
      <c r="B33" s="7">
        <v>1</v>
      </c>
      <c r="C33" s="15">
        <v>1990</v>
      </c>
      <c r="D33" s="13">
        <f t="shared" si="1"/>
        <v>1990</v>
      </c>
    </row>
    <row r="34" spans="1:4" ht="15">
      <c r="A34" s="1" t="s">
        <v>19</v>
      </c>
      <c r="B34" s="7">
        <v>20</v>
      </c>
      <c r="C34" s="15">
        <v>670</v>
      </c>
      <c r="D34" s="13">
        <f t="shared" si="1"/>
        <v>13400</v>
      </c>
    </row>
    <row r="35" spans="1:4" ht="15">
      <c r="A35" s="1" t="s">
        <v>20</v>
      </c>
      <c r="B35" s="7">
        <v>20</v>
      </c>
      <c r="C35" s="15">
        <v>670</v>
      </c>
      <c r="D35" s="13">
        <f t="shared" si="1"/>
        <v>13400</v>
      </c>
    </row>
    <row r="36" spans="1:4" ht="15">
      <c r="A36" s="1" t="s">
        <v>21</v>
      </c>
      <c r="B36" s="7">
        <v>20</v>
      </c>
      <c r="C36" s="15">
        <v>670</v>
      </c>
      <c r="D36" s="13">
        <f t="shared" si="1"/>
        <v>13400</v>
      </c>
    </row>
    <row r="37" spans="1:4" ht="15">
      <c r="A37" s="1" t="s">
        <v>22</v>
      </c>
      <c r="B37" s="7">
        <v>20</v>
      </c>
      <c r="C37" s="15">
        <v>1550</v>
      </c>
      <c r="D37" s="13">
        <f t="shared" si="1"/>
        <v>31000</v>
      </c>
    </row>
    <row r="38" spans="1:4" ht="25.5">
      <c r="A38" s="1" t="s">
        <v>23</v>
      </c>
      <c r="B38" s="7">
        <v>20</v>
      </c>
      <c r="C38" s="15">
        <v>1450</v>
      </c>
      <c r="D38" s="13">
        <f t="shared" si="1"/>
        <v>29000</v>
      </c>
    </row>
    <row r="39" spans="1:4" ht="15.75">
      <c r="A39" s="33" t="s">
        <v>24</v>
      </c>
      <c r="B39" s="36"/>
      <c r="C39" s="34"/>
      <c r="D39" s="34"/>
    </row>
    <row r="40" spans="1:4" ht="15">
      <c r="A40" s="2" t="s">
        <v>25</v>
      </c>
      <c r="B40" s="9">
        <v>10</v>
      </c>
      <c r="C40" s="13">
        <v>1850</v>
      </c>
      <c r="D40" s="13">
        <f>B40*C40</f>
        <v>18500</v>
      </c>
    </row>
    <row r="41" spans="1:4" ht="15">
      <c r="A41" s="2" t="s">
        <v>26</v>
      </c>
      <c r="B41" s="9">
        <v>1</v>
      </c>
      <c r="C41" s="13">
        <v>19570</v>
      </c>
      <c r="D41" s="13">
        <f>B41*C41</f>
        <v>19570</v>
      </c>
    </row>
    <row r="42" spans="1:4" ht="15">
      <c r="A42" s="4" t="s">
        <v>27</v>
      </c>
      <c r="B42" s="9">
        <v>1</v>
      </c>
      <c r="C42" s="13">
        <v>29360</v>
      </c>
      <c r="D42" s="13">
        <f>B42*C42</f>
        <v>29360</v>
      </c>
    </row>
    <row r="43" spans="1:4" ht="15">
      <c r="A43" s="3" t="s">
        <v>28</v>
      </c>
      <c r="B43" s="9">
        <v>1</v>
      </c>
      <c r="C43" s="15">
        <v>19230</v>
      </c>
      <c r="D43" s="13">
        <f>B43*C43</f>
        <v>19230</v>
      </c>
    </row>
    <row r="44" spans="1:4" ht="15.75">
      <c r="A44" s="33" t="s">
        <v>29</v>
      </c>
      <c r="B44" s="34"/>
      <c r="C44" s="34"/>
      <c r="D44" s="34"/>
    </row>
    <row r="45" spans="1:4" ht="25.5">
      <c r="A45" s="1" t="s">
        <v>30</v>
      </c>
      <c r="B45" s="7">
        <v>1</v>
      </c>
      <c r="C45" s="15">
        <v>640</v>
      </c>
      <c r="D45" s="15">
        <f aca="true" t="shared" si="2" ref="D45:D50">B45*C45</f>
        <v>640</v>
      </c>
    </row>
    <row r="46" spans="1:4" ht="15">
      <c r="A46" s="1" t="s">
        <v>31</v>
      </c>
      <c r="B46" s="7">
        <v>1</v>
      </c>
      <c r="C46" s="15">
        <v>640</v>
      </c>
      <c r="D46" s="15">
        <f t="shared" si="2"/>
        <v>640</v>
      </c>
    </row>
    <row r="47" spans="1:4" ht="15">
      <c r="A47" s="3" t="s">
        <v>32</v>
      </c>
      <c r="B47" s="8">
        <v>1</v>
      </c>
      <c r="C47" s="13">
        <v>5750</v>
      </c>
      <c r="D47" s="15">
        <f t="shared" si="2"/>
        <v>5750</v>
      </c>
    </row>
    <row r="48" spans="1:4" ht="25.5">
      <c r="A48" s="1" t="s">
        <v>63</v>
      </c>
      <c r="B48" s="7">
        <v>1</v>
      </c>
      <c r="C48" s="15">
        <v>4800</v>
      </c>
      <c r="D48" s="15">
        <f t="shared" si="2"/>
        <v>4800</v>
      </c>
    </row>
    <row r="49" spans="1:4" ht="25.5">
      <c r="A49" s="1" t="s">
        <v>64</v>
      </c>
      <c r="B49" s="21">
        <v>1</v>
      </c>
      <c r="C49" s="15">
        <v>4800</v>
      </c>
      <c r="D49" s="15">
        <f t="shared" si="2"/>
        <v>4800</v>
      </c>
    </row>
    <row r="50" spans="1:4" ht="25.5">
      <c r="A50" s="1" t="s">
        <v>65</v>
      </c>
      <c r="B50" s="7">
        <v>1</v>
      </c>
      <c r="C50" s="37">
        <v>4800</v>
      </c>
      <c r="D50" s="15">
        <f t="shared" si="2"/>
        <v>4800</v>
      </c>
    </row>
    <row r="51" spans="1:4" ht="15">
      <c r="A51" s="33" t="s">
        <v>33</v>
      </c>
      <c r="B51" s="7"/>
      <c r="C51" s="15"/>
      <c r="D51" s="15"/>
    </row>
    <row r="52" spans="1:4" ht="15">
      <c r="A52" s="6" t="s">
        <v>34</v>
      </c>
      <c r="B52" s="12">
        <v>5</v>
      </c>
      <c r="C52" s="15">
        <v>1050</v>
      </c>
      <c r="D52" s="17">
        <f aca="true" t="shared" si="3" ref="D52:D62">B52*C52</f>
        <v>5250</v>
      </c>
    </row>
    <row r="53" spans="1:4" ht="15">
      <c r="A53" s="6" t="s">
        <v>35</v>
      </c>
      <c r="B53" s="12">
        <v>5</v>
      </c>
      <c r="C53" s="15">
        <v>1050</v>
      </c>
      <c r="D53" s="17">
        <f t="shared" si="3"/>
        <v>5250</v>
      </c>
    </row>
    <row r="54" spans="1:4" ht="15">
      <c r="A54" s="1" t="s">
        <v>36</v>
      </c>
      <c r="B54" s="12">
        <v>1</v>
      </c>
      <c r="C54" s="15">
        <v>365</v>
      </c>
      <c r="D54" s="17">
        <f t="shared" si="3"/>
        <v>365</v>
      </c>
    </row>
    <row r="55" spans="1:4" ht="15">
      <c r="A55" s="1" t="s">
        <v>74</v>
      </c>
      <c r="B55" s="12">
        <v>1</v>
      </c>
      <c r="C55" s="15">
        <v>3100</v>
      </c>
      <c r="D55" s="17">
        <f t="shared" si="3"/>
        <v>3100</v>
      </c>
    </row>
    <row r="56" spans="1:4" ht="15">
      <c r="A56" s="3" t="s">
        <v>37</v>
      </c>
      <c r="B56" s="8">
        <v>1</v>
      </c>
      <c r="C56" s="13">
        <v>5700</v>
      </c>
      <c r="D56" s="17">
        <f t="shared" si="3"/>
        <v>5700</v>
      </c>
    </row>
    <row r="57" spans="1:4" ht="15">
      <c r="A57" s="3" t="s">
        <v>38</v>
      </c>
      <c r="B57" s="8">
        <v>1</v>
      </c>
      <c r="C57" s="13">
        <v>2490</v>
      </c>
      <c r="D57" s="17">
        <f t="shared" si="3"/>
        <v>2490</v>
      </c>
    </row>
    <row r="58" spans="1:4" ht="15">
      <c r="A58" s="3" t="s">
        <v>39</v>
      </c>
      <c r="B58" s="8">
        <v>1</v>
      </c>
      <c r="C58" s="13">
        <v>8530</v>
      </c>
      <c r="D58" s="17">
        <f t="shared" si="3"/>
        <v>8530</v>
      </c>
    </row>
    <row r="59" spans="1:4" ht="15">
      <c r="A59" s="3" t="s">
        <v>40</v>
      </c>
      <c r="B59" s="8">
        <v>2</v>
      </c>
      <c r="C59" s="13">
        <v>3550</v>
      </c>
      <c r="D59" s="17">
        <f t="shared" si="3"/>
        <v>7100</v>
      </c>
    </row>
    <row r="60" spans="1:4" ht="15">
      <c r="A60" s="3" t="s">
        <v>41</v>
      </c>
      <c r="B60" s="8">
        <v>2</v>
      </c>
      <c r="C60" s="13">
        <v>1635</v>
      </c>
      <c r="D60" s="17">
        <f t="shared" si="3"/>
        <v>3270</v>
      </c>
    </row>
    <row r="61" spans="1:4" ht="15">
      <c r="A61" s="1" t="s">
        <v>42</v>
      </c>
      <c r="B61" s="12">
        <v>3</v>
      </c>
      <c r="C61" s="15">
        <v>2510</v>
      </c>
      <c r="D61" s="17">
        <f t="shared" si="3"/>
        <v>7530</v>
      </c>
    </row>
    <row r="62" spans="1:4" ht="15">
      <c r="A62" s="1" t="s">
        <v>43</v>
      </c>
      <c r="B62" s="12">
        <v>2</v>
      </c>
      <c r="C62" s="15">
        <v>1030</v>
      </c>
      <c r="D62" s="17">
        <f t="shared" si="3"/>
        <v>2060</v>
      </c>
    </row>
    <row r="63" spans="1:4" ht="15.75">
      <c r="A63" s="33" t="s">
        <v>44</v>
      </c>
      <c r="B63" s="34"/>
      <c r="C63" s="34"/>
      <c r="D63" s="34"/>
    </row>
    <row r="64" spans="1:4" ht="15">
      <c r="A64" s="1" t="s">
        <v>45</v>
      </c>
      <c r="B64" s="7">
        <v>1</v>
      </c>
      <c r="C64" s="17">
        <v>92840</v>
      </c>
      <c r="D64" s="17">
        <f>B64*C64</f>
        <v>92840</v>
      </c>
    </row>
    <row r="65" spans="1:4" ht="15">
      <c r="A65" s="22" t="s">
        <v>66</v>
      </c>
      <c r="B65" s="23">
        <v>10</v>
      </c>
      <c r="C65" s="17">
        <v>1560</v>
      </c>
      <c r="D65" s="17">
        <f>B65*C65</f>
        <v>15600</v>
      </c>
    </row>
    <row r="66" spans="1:4" ht="15">
      <c r="A66" s="1" t="s">
        <v>67</v>
      </c>
      <c r="B66" s="7">
        <v>10</v>
      </c>
      <c r="C66" s="15">
        <v>1560</v>
      </c>
      <c r="D66" s="17">
        <f>B66*C66</f>
        <v>15600</v>
      </c>
    </row>
    <row r="67" spans="1:4" ht="15.75">
      <c r="A67" s="38" t="s">
        <v>46</v>
      </c>
      <c r="B67" s="34"/>
      <c r="C67" s="34"/>
      <c r="D67" s="34"/>
    </row>
    <row r="68" spans="1:4" ht="15">
      <c r="A68" s="39" t="s">
        <v>47</v>
      </c>
      <c r="B68" s="7">
        <v>1</v>
      </c>
      <c r="C68" s="15">
        <v>27800</v>
      </c>
      <c r="D68" s="15">
        <f>B68*C68</f>
        <v>27800</v>
      </c>
    </row>
    <row r="69" spans="1:4" ht="15.75">
      <c r="A69" s="38" t="s">
        <v>48</v>
      </c>
      <c r="B69" s="34"/>
      <c r="C69" s="34"/>
      <c r="D69" s="34"/>
    </row>
    <row r="70" spans="1:4" ht="15">
      <c r="A70" s="40" t="s">
        <v>49</v>
      </c>
      <c r="B70" s="41">
        <v>20</v>
      </c>
      <c r="C70" s="24">
        <v>400</v>
      </c>
      <c r="D70" s="24">
        <f>B70*C70</f>
        <v>8000</v>
      </c>
    </row>
    <row r="71" spans="1:4" ht="15">
      <c r="A71" s="1" t="s">
        <v>50</v>
      </c>
      <c r="B71" s="7">
        <v>20</v>
      </c>
      <c r="C71" s="15">
        <v>6950</v>
      </c>
      <c r="D71" s="24">
        <f>B71*C71</f>
        <v>139000</v>
      </c>
    </row>
    <row r="72" spans="1:4" ht="15">
      <c r="A72" s="1" t="s">
        <v>51</v>
      </c>
      <c r="B72" s="7">
        <v>20</v>
      </c>
      <c r="C72" s="15">
        <v>2400</v>
      </c>
      <c r="D72" s="24">
        <f>B72*C72</f>
        <v>48000</v>
      </c>
    </row>
    <row r="73" spans="1:4" ht="15">
      <c r="A73" s="1" t="s">
        <v>52</v>
      </c>
      <c r="B73" s="7">
        <v>2</v>
      </c>
      <c r="C73" s="15">
        <v>15290</v>
      </c>
      <c r="D73" s="24">
        <f>B73*C73</f>
        <v>30580</v>
      </c>
    </row>
    <row r="74" spans="1:4" ht="15">
      <c r="A74" s="33" t="s">
        <v>53</v>
      </c>
      <c r="B74" s="36"/>
      <c r="C74" s="15"/>
      <c r="D74" s="15"/>
    </row>
    <row r="75" spans="1:4" ht="15">
      <c r="A75" s="5" t="s">
        <v>54</v>
      </c>
      <c r="B75" s="10">
        <v>1</v>
      </c>
      <c r="C75" s="18">
        <v>3600</v>
      </c>
      <c r="D75" s="18">
        <f>B75*C75</f>
        <v>3600</v>
      </c>
    </row>
    <row r="76" spans="1:4" ht="15">
      <c r="A76" s="3" t="s">
        <v>55</v>
      </c>
      <c r="B76" s="8">
        <v>3</v>
      </c>
      <c r="C76" s="13">
        <v>3570</v>
      </c>
      <c r="D76" s="18">
        <f>B76*C76</f>
        <v>10710</v>
      </c>
    </row>
    <row r="77" spans="1:4" ht="15">
      <c r="A77" s="42" t="s">
        <v>53</v>
      </c>
      <c r="B77" s="43"/>
      <c r="C77" s="44"/>
      <c r="D77" s="44"/>
    </row>
    <row r="78" spans="1:4" ht="15.75">
      <c r="A78" s="45" t="s">
        <v>71</v>
      </c>
      <c r="B78" s="34"/>
      <c r="C78" s="34"/>
      <c r="D78" s="25">
        <f>SUM(D13:D77)</f>
        <v>1044386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 Савина</dc:creator>
  <cp:keywords/>
  <dc:description/>
  <cp:lastModifiedBy>*****</cp:lastModifiedBy>
  <cp:lastPrinted>2015-08-10T09:22:30Z</cp:lastPrinted>
  <dcterms:created xsi:type="dcterms:W3CDTF">2015-03-23T08:23:31Z</dcterms:created>
  <dcterms:modified xsi:type="dcterms:W3CDTF">2018-10-22T11:40:54Z</dcterms:modified>
  <cp:category/>
  <cp:version/>
  <cp:contentType/>
  <cp:contentStatus/>
</cp:coreProperties>
</file>