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65" windowHeight="7845" activeTab="0"/>
  </bookViews>
  <sheets>
    <sheet name="Домоводство" sheetId="1" r:id="rId1"/>
  </sheets>
  <definedNames/>
  <calcPr fullCalcOnLoad="1" refMode="R1C1"/>
</workbook>
</file>

<file path=xl/sharedStrings.xml><?xml version="1.0" encoding="utf-8"?>
<sst xmlns="http://schemas.openxmlformats.org/spreadsheetml/2006/main" count="95" uniqueCount="95">
  <si>
    <t>сайт: www.td-school.ru</t>
  </si>
  <si>
    <t>эл.почта: sale@td-school.ru</t>
  </si>
  <si>
    <t>эл.почта: lmicro2008@gmail.com</t>
  </si>
  <si>
    <t>Кабинет Домоводство</t>
  </si>
  <si>
    <t>1. Обработка тканей</t>
  </si>
  <si>
    <t>1.1. Коллекции</t>
  </si>
  <si>
    <t>Коллекция "Лен и продукты его переработки"</t>
  </si>
  <si>
    <t>Коллекция "Шелк"</t>
  </si>
  <si>
    <t>Коллекция "Хлопок и продукты его переработки"</t>
  </si>
  <si>
    <t>Коллекция "Шерсть и продукты ее переработки"</t>
  </si>
  <si>
    <t>1.2. Инструменты, приспособления</t>
  </si>
  <si>
    <t>Доска гладильная</t>
  </si>
  <si>
    <t>Комплект для вышивания (пяльцы, холст, иглы, нити)</t>
  </si>
  <si>
    <t>Манекен женский с подставкой  Размер 42-50</t>
  </si>
  <si>
    <t xml:space="preserve">Машина швейная </t>
  </si>
  <si>
    <t xml:space="preserve">Набор игл для швейной машины </t>
  </si>
  <si>
    <t xml:space="preserve">Ножницы универсальные </t>
  </si>
  <si>
    <t>Ножницы закройные</t>
  </si>
  <si>
    <t>Ножницы Зигзаг</t>
  </si>
  <si>
    <t>Коврик для швейных машин</t>
  </si>
  <si>
    <t xml:space="preserve">Оверлок 4/3-х ниточный </t>
  </si>
  <si>
    <t>Утюг  с пароувлажнителем</t>
  </si>
  <si>
    <t xml:space="preserve">Зеркало для примерок </t>
  </si>
  <si>
    <t xml:space="preserve">Ширма примерочная </t>
  </si>
  <si>
    <t>2. Обработка пищевых продуктов</t>
  </si>
  <si>
    <t>Кофемолка</t>
  </si>
  <si>
    <t>Миксер</t>
  </si>
  <si>
    <t>Вытяжка</t>
  </si>
  <si>
    <t xml:space="preserve">Холодильник </t>
  </si>
  <si>
    <t xml:space="preserve">Чайник электрический </t>
  </si>
  <si>
    <t xml:space="preserve">Мясорубка электрическая </t>
  </si>
  <si>
    <t>Микроволновая печь</t>
  </si>
  <si>
    <t xml:space="preserve">Набор разделочных досок </t>
  </si>
  <si>
    <t>3. Печатные материалы</t>
  </si>
  <si>
    <t>3.1. Демонстрационные таблицы</t>
  </si>
  <si>
    <t>Технология обработки ткани. Рукоделие  (7 табл.)</t>
  </si>
  <si>
    <t>Технология обработки ткани. Технология изготовления швейных изделий (14 таблиц)</t>
  </si>
  <si>
    <t xml:space="preserve">Технология обработки ткани. Машиноведение (6 таблиц) </t>
  </si>
  <si>
    <t xml:space="preserve">Технология обработки ткани. Материаловедение (7 таблиц) </t>
  </si>
  <si>
    <t>Кулинария (20 таблиц)</t>
  </si>
  <si>
    <t>4. Экранно-звуковые пособия</t>
  </si>
  <si>
    <t>Энциклопедия рукоделия. Вязание крючком (CD, Выпуск 1)</t>
  </si>
  <si>
    <t>Сокровища народного творчества (DVD)</t>
  </si>
  <si>
    <t>Технические средства обучения</t>
  </si>
  <si>
    <t>Экран настенный 1,6 х 1,6</t>
  </si>
  <si>
    <t>Оверхед-проектор (для просмотра прозрачных пленок и фолий)</t>
  </si>
  <si>
    <t>Телевизор LCD (диагональ 81см)</t>
  </si>
  <si>
    <t>DVD-плеер</t>
  </si>
  <si>
    <t>Компьютер учителя</t>
  </si>
  <si>
    <t>Мебель, системы хранения</t>
  </si>
  <si>
    <t>Раскройный стол</t>
  </si>
  <si>
    <t>Стол для швейного оборудования</t>
  </si>
  <si>
    <t>Стул ученический</t>
  </si>
  <si>
    <t>Система хранения для кабинета домоводства</t>
  </si>
  <si>
    <t>Терка</t>
  </si>
  <si>
    <t>Стакан мерный для сыпучих продуктов и жидкостей</t>
  </si>
  <si>
    <t xml:space="preserve">Весы настольные электронные кухонные </t>
  </si>
  <si>
    <t>Набор кухонных ножей (10 предметов)</t>
  </si>
  <si>
    <t>Комплект столовых приборов (68 предметов)</t>
  </si>
  <si>
    <t>Сервиз чайно-кофейный  на 12 персон (58 предметов)</t>
  </si>
  <si>
    <t>Сервиз столовый  на 12 персон (45 предметов)</t>
  </si>
  <si>
    <t>Фолии "Конструирование брюк" (19+1)</t>
  </si>
  <si>
    <t>Фолии "Конструирование и моделирование плечевых изделий" (20)</t>
  </si>
  <si>
    <t>Фолии "Конструирование и моделирование фартука" (22)</t>
  </si>
  <si>
    <t>Фолии "Моделирование юбки"</t>
  </si>
  <si>
    <t>Шпуля пластиковая (6 шт.)</t>
  </si>
  <si>
    <t>Набор столовой посуды (18 предметов)</t>
  </si>
  <si>
    <t>Электроплита с духовкой</t>
  </si>
  <si>
    <t>Манекен подростковый размер 34-40</t>
  </si>
  <si>
    <t>Машина швейно-вышивальная</t>
  </si>
  <si>
    <t>Коллекция "Волокна"</t>
  </si>
  <si>
    <t>Фолии "Моделирование брюк" (14)</t>
  </si>
  <si>
    <t>Скалка</t>
  </si>
  <si>
    <t>Коллекция "Промышленные образцы тканей и ниток"</t>
  </si>
  <si>
    <t>Основы технологии швейного производства (20 таблиц)</t>
  </si>
  <si>
    <t>Набор крючков</t>
  </si>
  <si>
    <t xml:space="preserve">Набор спиц круговых </t>
  </si>
  <si>
    <t>Вспарыватель</t>
  </si>
  <si>
    <t>Лента измерительная с сантиметровыми делениями</t>
  </si>
  <si>
    <t>тел./факс: +7 (495) 640-6341</t>
  </si>
  <si>
    <t>Игольница магнитная</t>
  </si>
  <si>
    <t>Коллекции по волокнам и тканям</t>
  </si>
  <si>
    <t>Мел портновский восковой (10 шт.)</t>
  </si>
  <si>
    <t>Ножницы для обрезки ниток</t>
  </si>
  <si>
    <t>Лупа текстильная (х7 увеличение)</t>
  </si>
  <si>
    <t xml:space="preserve"> </t>
  </si>
  <si>
    <t>Дуршлаг (нерж.)</t>
  </si>
  <si>
    <t>Сито-кружка для муки</t>
  </si>
  <si>
    <t>Интерактивное пособие "Кулинария"</t>
  </si>
  <si>
    <t>Интерактивное пособие "Кройка и шитье"</t>
  </si>
  <si>
    <t>Линейка закройщика 30 см</t>
  </si>
  <si>
    <t>Наименование</t>
  </si>
  <si>
    <t>К-во</t>
  </si>
  <si>
    <t>Цена, руб. с НДС</t>
  </si>
  <si>
    <t>Сумма, руб. с НДС</t>
  </si>
</sst>
</file>

<file path=xl/styles.xml><?xml version="1.0" encoding="utf-8"?>
<styleSheet xmlns="http://schemas.openxmlformats.org/spreadsheetml/2006/main">
  <numFmts count="28">
    <numFmt numFmtId="5" formatCode="#,##0&quot;₽&quot;;\-#,##0&quot;₽&quot;"/>
    <numFmt numFmtId="6" formatCode="#,##0&quot;₽&quot;;[Red]\-#,##0&quot;₽&quot;"/>
    <numFmt numFmtId="7" formatCode="#,##0.00&quot;₽&quot;;\-#,##0.00&quot;₽&quot;"/>
    <numFmt numFmtId="8" formatCode="#,##0.00&quot;₽&quot;;[Red]\-#,##0.00&quot;₽&quot;"/>
    <numFmt numFmtId="42" formatCode="_-* #,##0&quot;₽&quot;_-;\-* #,##0&quot;₽&quot;_-;_-* &quot;-&quot;&quot;₽&quot;_-;_-@_-"/>
    <numFmt numFmtId="41" formatCode="_-* #,##0_₽_-;\-* #,##0_₽_-;_-* &quot;-&quot;_₽_-;_-@_-"/>
    <numFmt numFmtId="44" formatCode="_-* #,##0.00&quot;₽&quot;_-;\-* #,##0.00&quot;₽&quot;_-;_-* &quot;-&quot;??&quot;₽&quot;_-;_-@_-"/>
    <numFmt numFmtId="43" formatCode="_-* #,##0.00_₽_-;\-* #,##0.00_₽_-;_-* &quot;-&quot;??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5">
    <font>
      <sz val="10"/>
      <name val="Arial"/>
      <family val="2"/>
    </font>
    <font>
      <sz val="11"/>
      <color indexed="8"/>
      <name val="Calibri"/>
      <family val="2"/>
    </font>
    <font>
      <sz val="10"/>
      <name val="Arial Cyr"/>
      <family val="2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20"/>
      <name val="Arial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0"/>
      <color theme="10"/>
      <name val="Arial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0"/>
      <color theme="11"/>
      <name val="Arial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54" applyFill="1" applyAlignment="1">
      <alignment vertical="top"/>
      <protection/>
    </xf>
    <xf numFmtId="4" fontId="1" fillId="0" borderId="0" xfId="54" applyNumberFormat="1" applyFill="1" applyAlignment="1">
      <alignment vertical="top"/>
      <protection/>
    </xf>
    <xf numFmtId="0" fontId="2" fillId="0" borderId="0" xfId="55" applyFill="1" applyAlignment="1">
      <alignment vertical="top"/>
      <protection/>
    </xf>
    <xf numFmtId="0" fontId="3" fillId="0" borderId="0" xfId="54" applyFont="1" applyFill="1" applyAlignment="1">
      <alignment vertical="top"/>
      <protection/>
    </xf>
    <xf numFmtId="0" fontId="5" fillId="0" borderId="10" xfId="54" applyFont="1" applyFill="1" applyBorder="1" applyAlignment="1">
      <alignment horizontal="center" vertical="top"/>
      <protection/>
    </xf>
    <xf numFmtId="0" fontId="3" fillId="0" borderId="10" xfId="54" applyFont="1" applyFill="1" applyBorder="1" applyAlignment="1">
      <alignment horizontal="center" vertical="top"/>
      <protection/>
    </xf>
    <xf numFmtId="4" fontId="3" fillId="0" borderId="10" xfId="54" applyNumberFormat="1" applyFont="1" applyFill="1" applyBorder="1" applyAlignment="1">
      <alignment vertical="top"/>
      <protection/>
    </xf>
    <xf numFmtId="0" fontId="5" fillId="0" borderId="10" xfId="54" applyFont="1" applyFill="1" applyBorder="1" applyAlignment="1">
      <alignment horizontal="justify" vertical="top"/>
      <protection/>
    </xf>
    <xf numFmtId="0" fontId="3" fillId="0" borderId="10" xfId="54" applyFont="1" applyFill="1" applyBorder="1" applyAlignment="1">
      <alignment horizontal="justify" vertical="top"/>
      <protection/>
    </xf>
    <xf numFmtId="4" fontId="3" fillId="0" borderId="10" xfId="54" applyNumberFormat="1" applyFont="1" applyFill="1" applyBorder="1" applyAlignment="1">
      <alignment horizontal="right" vertical="top"/>
      <protection/>
    </xf>
    <xf numFmtId="0" fontId="3" fillId="0" borderId="10" xfId="54" applyFont="1" applyFill="1" applyBorder="1" applyAlignment="1">
      <alignment horizontal="left" vertical="top"/>
      <protection/>
    </xf>
    <xf numFmtId="0" fontId="5" fillId="0" borderId="10" xfId="54" applyFont="1" applyFill="1" applyBorder="1" applyAlignment="1">
      <alignment vertical="top"/>
      <protection/>
    </xf>
    <xf numFmtId="0" fontId="1" fillId="0" borderId="0" xfId="33" applyFill="1">
      <alignment/>
      <protection/>
    </xf>
    <xf numFmtId="4" fontId="3" fillId="0" borderId="11" xfId="54" applyNumberFormat="1" applyFont="1" applyFill="1" applyBorder="1" applyAlignment="1">
      <alignment horizontal="right" vertical="top"/>
      <protection/>
    </xf>
    <xf numFmtId="0" fontId="3" fillId="0" borderId="12" xfId="54" applyFont="1" applyFill="1" applyBorder="1" applyAlignment="1">
      <alignment horizontal="center" vertical="top"/>
      <protection/>
    </xf>
    <xf numFmtId="4" fontId="3" fillId="0" borderId="10" xfId="54" applyNumberFormat="1" applyFont="1" applyFill="1" applyBorder="1" applyAlignment="1">
      <alignment vertical="top" wrapText="1"/>
      <protection/>
    </xf>
    <xf numFmtId="0" fontId="3" fillId="0" borderId="10" xfId="54" applyFont="1" applyFill="1" applyBorder="1" applyAlignment="1">
      <alignment vertical="top"/>
      <protection/>
    </xf>
    <xf numFmtId="4" fontId="3" fillId="0" borderId="13" xfId="54" applyNumberFormat="1" applyFont="1" applyFill="1" applyBorder="1" applyAlignment="1">
      <alignment horizontal="right" vertical="top"/>
      <protection/>
    </xf>
    <xf numFmtId="4" fontId="3" fillId="0" borderId="0" xfId="54" applyNumberFormat="1" applyFont="1" applyFill="1" applyBorder="1" applyAlignment="1">
      <alignment vertical="center" wrapText="1"/>
      <protection/>
    </xf>
    <xf numFmtId="0" fontId="3" fillId="0" borderId="10" xfId="54" applyFont="1" applyFill="1" applyBorder="1" applyAlignment="1">
      <alignment vertical="top" wrapText="1"/>
      <protection/>
    </xf>
    <xf numFmtId="4" fontId="3" fillId="0" borderId="13" xfId="54" applyNumberFormat="1" applyFont="1" applyFill="1" applyBorder="1" applyAlignment="1">
      <alignment horizontal="right" vertical="top" wrapText="1"/>
      <protection/>
    </xf>
    <xf numFmtId="4" fontId="3" fillId="0" borderId="10" xfId="54" applyNumberFormat="1" applyFont="1" applyFill="1" applyBorder="1" applyAlignment="1">
      <alignment horizontal="right" vertical="top" wrapText="1"/>
      <protection/>
    </xf>
    <xf numFmtId="4" fontId="5" fillId="0" borderId="10" xfId="54" applyNumberFormat="1" applyFont="1" applyFill="1" applyBorder="1" applyAlignment="1">
      <alignment horizontal="right" vertical="top"/>
      <protection/>
    </xf>
    <xf numFmtId="0" fontId="4" fillId="0" borderId="0" xfId="54" applyFont="1" applyFill="1" applyAlignment="1">
      <alignment horizontal="right" vertical="top"/>
      <protection/>
    </xf>
    <xf numFmtId="0" fontId="6" fillId="0" borderId="0" xfId="54" applyFont="1" applyFill="1" applyAlignment="1">
      <alignment horizontal="right" vertical="top"/>
      <protection/>
    </xf>
    <xf numFmtId="4" fontId="3" fillId="0" borderId="14" xfId="54" applyNumberFormat="1" applyFont="1" applyFill="1" applyBorder="1" applyAlignment="1">
      <alignment horizontal="right" vertical="top"/>
      <protection/>
    </xf>
    <xf numFmtId="4" fontId="3" fillId="0" borderId="12" xfId="54" applyNumberFormat="1" applyFont="1" applyFill="1" applyBorder="1" applyAlignment="1">
      <alignment horizontal="right" vertical="top"/>
      <protection/>
    </xf>
    <xf numFmtId="4" fontId="3" fillId="0" borderId="15" xfId="54" applyNumberFormat="1" applyFont="1" applyFill="1" applyBorder="1" applyAlignment="1">
      <alignment vertical="top"/>
      <protection/>
    </xf>
    <xf numFmtId="4" fontId="3" fillId="0" borderId="16" xfId="54" applyNumberFormat="1" applyFont="1" applyFill="1" applyBorder="1" applyAlignment="1">
      <alignment horizontal="right" vertical="top"/>
      <protection/>
    </xf>
    <xf numFmtId="4" fontId="3" fillId="0" borderId="16" xfId="54" applyNumberFormat="1" applyFont="1" applyFill="1" applyBorder="1" applyAlignment="1">
      <alignment vertical="top"/>
      <protection/>
    </xf>
    <xf numFmtId="0" fontId="3" fillId="0" borderId="0" xfId="54" applyFont="1" applyFill="1" applyBorder="1" applyAlignment="1">
      <alignment horizontal="center" vertical="top" wrapText="1"/>
      <protection/>
    </xf>
    <xf numFmtId="4" fontId="3" fillId="33" borderId="10" xfId="54" applyNumberFormat="1" applyFont="1" applyFill="1" applyBorder="1" applyAlignment="1">
      <alignment horizontal="right" vertical="top"/>
      <protection/>
    </xf>
    <xf numFmtId="0" fontId="5" fillId="0" borderId="10" xfId="54" applyFont="1" applyFill="1" applyBorder="1" applyAlignment="1">
      <alignment vertical="top" wrapText="1"/>
      <protection/>
    </xf>
    <xf numFmtId="0" fontId="5" fillId="0" borderId="10" xfId="54" applyFont="1" applyFill="1" applyBorder="1" applyAlignment="1">
      <alignment horizontal="center" vertical="center" wrapText="1"/>
      <protection/>
    </xf>
    <xf numFmtId="4" fontId="5" fillId="0" borderId="10" xfId="54" applyNumberFormat="1" applyFont="1" applyFill="1" applyBorder="1" applyAlignment="1">
      <alignment horizontal="center" vertical="center" wrapText="1"/>
      <protection/>
    </xf>
    <xf numFmtId="0" fontId="1" fillId="0" borderId="0" xfId="54" applyFill="1" applyAlignment="1">
      <alignment vertical="center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4" xfId="54"/>
    <cellStyle name="Обычный_Химия_L-микро200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57150</xdr:rowOff>
    </xdr:from>
    <xdr:to>
      <xdr:col>0</xdr:col>
      <xdr:colOff>2447925</xdr:colOff>
      <xdr:row>4</xdr:row>
      <xdr:rowOff>180975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24479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3"/>
  <sheetViews>
    <sheetView tabSelected="1" workbookViewId="0" topLeftCell="A1">
      <selection activeCell="K10" sqref="K10"/>
    </sheetView>
  </sheetViews>
  <sheetFormatPr defaultColWidth="10.140625" defaultRowHeight="12.75"/>
  <cols>
    <col min="1" max="1" width="53.28125" style="1" customWidth="1"/>
    <col min="2" max="2" width="7.421875" style="1" customWidth="1"/>
    <col min="3" max="4" width="13.140625" style="2" customWidth="1"/>
    <col min="5" max="5" width="15.8515625" style="1" customWidth="1"/>
    <col min="6" max="16384" width="10.140625" style="1" customWidth="1"/>
  </cols>
  <sheetData>
    <row r="1" spans="3:5" ht="15">
      <c r="C1" s="1"/>
      <c r="D1" s="25" t="s">
        <v>0</v>
      </c>
      <c r="E1" s="3"/>
    </row>
    <row r="2" spans="3:5" ht="15">
      <c r="C2" s="1"/>
      <c r="D2" s="25" t="s">
        <v>1</v>
      </c>
      <c r="E2" s="3"/>
    </row>
    <row r="3" spans="3:5" ht="15">
      <c r="C3" s="1"/>
      <c r="D3" s="25" t="s">
        <v>2</v>
      </c>
      <c r="E3" s="3"/>
    </row>
    <row r="4" spans="4:5" ht="15">
      <c r="D4" s="25" t="s">
        <v>79</v>
      </c>
      <c r="E4" s="3"/>
    </row>
    <row r="5" spans="1:5" ht="27.75" customHeight="1">
      <c r="A5" s="4"/>
      <c r="E5" s="3"/>
    </row>
    <row r="6" spans="1:5" ht="18.75">
      <c r="A6" s="24" t="s">
        <v>3</v>
      </c>
      <c r="E6" s="3"/>
    </row>
    <row r="7" spans="1:8" ht="25.5">
      <c r="A7" s="34" t="s">
        <v>91</v>
      </c>
      <c r="B7" s="34" t="s">
        <v>92</v>
      </c>
      <c r="C7" s="35" t="s">
        <v>93</v>
      </c>
      <c r="D7" s="35" t="s">
        <v>94</v>
      </c>
      <c r="E7" s="36"/>
      <c r="F7" s="36"/>
      <c r="G7" s="36"/>
      <c r="H7" s="36"/>
    </row>
    <row r="8" spans="1:4" ht="15">
      <c r="A8" s="5" t="s">
        <v>4</v>
      </c>
      <c r="B8" s="6"/>
      <c r="C8" s="7"/>
      <c r="D8" s="7"/>
    </row>
    <row r="9" spans="1:4" s="4" customFormat="1" ht="12.75">
      <c r="A9" s="8" t="s">
        <v>5</v>
      </c>
      <c r="B9" s="6"/>
      <c r="C9" s="7"/>
      <c r="D9" s="7"/>
    </row>
    <row r="10" spans="1:4" s="4" customFormat="1" ht="12.75">
      <c r="A10" s="9" t="s">
        <v>70</v>
      </c>
      <c r="B10" s="6">
        <v>1</v>
      </c>
      <c r="C10" s="10">
        <v>1350</v>
      </c>
      <c r="D10" s="10">
        <f aca="true" t="shared" si="0" ref="D10:D16">C10*B10</f>
        <v>1350</v>
      </c>
    </row>
    <row r="11" spans="1:4" s="4" customFormat="1" ht="12.75">
      <c r="A11" s="9" t="s">
        <v>6</v>
      </c>
      <c r="B11" s="6">
        <v>1</v>
      </c>
      <c r="C11" s="10">
        <v>1350</v>
      </c>
      <c r="D11" s="10">
        <f t="shared" si="0"/>
        <v>1350</v>
      </c>
    </row>
    <row r="12" spans="1:4" s="4" customFormat="1" ht="12.75">
      <c r="A12" s="9" t="s">
        <v>73</v>
      </c>
      <c r="B12" s="6">
        <v>1</v>
      </c>
      <c r="C12" s="10">
        <v>950</v>
      </c>
      <c r="D12" s="10">
        <f t="shared" si="0"/>
        <v>950</v>
      </c>
    </row>
    <row r="13" spans="1:4" s="4" customFormat="1" ht="12.75">
      <c r="A13" s="11" t="s">
        <v>8</v>
      </c>
      <c r="B13" s="6">
        <v>1</v>
      </c>
      <c r="C13" s="10">
        <v>1350</v>
      </c>
      <c r="D13" s="10">
        <f t="shared" si="0"/>
        <v>1350</v>
      </c>
    </row>
    <row r="14" spans="1:4" s="4" customFormat="1" ht="13.5" customHeight="1">
      <c r="A14" s="9" t="s">
        <v>7</v>
      </c>
      <c r="B14" s="6">
        <v>1</v>
      </c>
      <c r="C14" s="10">
        <v>1350</v>
      </c>
      <c r="D14" s="10">
        <f t="shared" si="0"/>
        <v>1350</v>
      </c>
    </row>
    <row r="15" spans="1:4" s="4" customFormat="1" ht="12.75">
      <c r="A15" s="9" t="s">
        <v>9</v>
      </c>
      <c r="B15" s="6">
        <v>1</v>
      </c>
      <c r="C15" s="10">
        <v>1350</v>
      </c>
      <c r="D15" s="10">
        <f t="shared" si="0"/>
        <v>1350</v>
      </c>
    </row>
    <row r="16" spans="1:4" s="4" customFormat="1" ht="12.75">
      <c r="A16" s="9" t="s">
        <v>81</v>
      </c>
      <c r="B16" s="6">
        <v>1</v>
      </c>
      <c r="C16" s="10">
        <v>7700</v>
      </c>
      <c r="D16" s="10">
        <f t="shared" si="0"/>
        <v>7700</v>
      </c>
    </row>
    <row r="17" spans="1:4" s="4" customFormat="1" ht="12.75">
      <c r="A17" s="12" t="s">
        <v>10</v>
      </c>
      <c r="B17" s="6"/>
      <c r="C17" s="7"/>
      <c r="D17" s="7"/>
    </row>
    <row r="18" spans="1:4" s="4" customFormat="1" ht="12.75">
      <c r="A18" s="9" t="s">
        <v>77</v>
      </c>
      <c r="B18" s="6">
        <v>15</v>
      </c>
      <c r="C18" s="10">
        <v>60</v>
      </c>
      <c r="D18" s="10">
        <f aca="true" t="shared" si="1" ref="D18:D28">C18*B18</f>
        <v>900</v>
      </c>
    </row>
    <row r="19" spans="1:4" s="4" customFormat="1" ht="12.75">
      <c r="A19" s="9" t="s">
        <v>11</v>
      </c>
      <c r="B19" s="6">
        <v>2</v>
      </c>
      <c r="C19" s="10">
        <v>3900</v>
      </c>
      <c r="D19" s="10">
        <f t="shared" si="1"/>
        <v>7800</v>
      </c>
    </row>
    <row r="20" spans="1:4" s="4" customFormat="1" ht="12.75">
      <c r="A20" s="17" t="s">
        <v>22</v>
      </c>
      <c r="B20" s="6">
        <v>1</v>
      </c>
      <c r="C20" s="10">
        <v>4990</v>
      </c>
      <c r="D20" s="10">
        <f t="shared" si="1"/>
        <v>4990</v>
      </c>
    </row>
    <row r="21" spans="1:4" s="4" customFormat="1" ht="12.75">
      <c r="A21" s="9" t="s">
        <v>80</v>
      </c>
      <c r="B21" s="6">
        <v>15</v>
      </c>
      <c r="C21" s="10">
        <v>225</v>
      </c>
      <c r="D21" s="10">
        <f t="shared" si="1"/>
        <v>3375</v>
      </c>
    </row>
    <row r="22" spans="1:4" s="4" customFormat="1" ht="12.75">
      <c r="A22" s="9" t="s">
        <v>19</v>
      </c>
      <c r="B22" s="6">
        <v>15</v>
      </c>
      <c r="C22" s="10">
        <v>435</v>
      </c>
      <c r="D22" s="10">
        <f t="shared" si="1"/>
        <v>6525</v>
      </c>
    </row>
    <row r="23" spans="1:4" s="4" customFormat="1" ht="12.75">
      <c r="A23" s="9" t="s">
        <v>12</v>
      </c>
      <c r="B23" s="6">
        <v>15</v>
      </c>
      <c r="C23" s="10">
        <v>1900</v>
      </c>
      <c r="D23" s="10">
        <f t="shared" si="1"/>
        <v>28500</v>
      </c>
    </row>
    <row r="24" spans="1:4" s="4" customFormat="1" ht="12.75">
      <c r="A24" s="9" t="s">
        <v>78</v>
      </c>
      <c r="B24" s="6">
        <v>15</v>
      </c>
      <c r="C24" s="10">
        <v>70</v>
      </c>
      <c r="D24" s="10">
        <f t="shared" si="1"/>
        <v>1050</v>
      </c>
    </row>
    <row r="25" spans="1:4" s="4" customFormat="1" ht="12.75">
      <c r="A25" s="9" t="s">
        <v>90</v>
      </c>
      <c r="B25" s="6">
        <v>15</v>
      </c>
      <c r="C25" s="10">
        <v>70</v>
      </c>
      <c r="D25" s="10">
        <f t="shared" si="1"/>
        <v>1050</v>
      </c>
    </row>
    <row r="26" spans="1:4" s="4" customFormat="1" ht="12.75">
      <c r="A26" s="9" t="s">
        <v>84</v>
      </c>
      <c r="B26" s="6">
        <v>15</v>
      </c>
      <c r="C26" s="10">
        <v>380</v>
      </c>
      <c r="D26" s="10">
        <f t="shared" si="1"/>
        <v>5700</v>
      </c>
    </row>
    <row r="27" spans="1:4" s="4" customFormat="1" ht="12.75">
      <c r="A27" s="9" t="s">
        <v>13</v>
      </c>
      <c r="B27" s="6">
        <v>1</v>
      </c>
      <c r="C27" s="10">
        <v>19900</v>
      </c>
      <c r="D27" s="10">
        <f t="shared" si="1"/>
        <v>19900</v>
      </c>
    </row>
    <row r="28" spans="1:4" s="4" customFormat="1" ht="12.75">
      <c r="A28" s="9" t="s">
        <v>68</v>
      </c>
      <c r="B28" s="6">
        <v>1</v>
      </c>
      <c r="C28" s="10">
        <v>19900</v>
      </c>
      <c r="D28" s="10">
        <f t="shared" si="1"/>
        <v>19900</v>
      </c>
    </row>
    <row r="29" spans="1:4" s="4" customFormat="1" ht="12.75">
      <c r="A29" s="9" t="s">
        <v>14</v>
      </c>
      <c r="B29" s="6">
        <v>13</v>
      </c>
      <c r="C29" s="10">
        <v>15190</v>
      </c>
      <c r="D29" s="10">
        <f aca="true" t="shared" si="2" ref="D29:D42">C29*B29</f>
        <v>197470</v>
      </c>
    </row>
    <row r="30" spans="1:4" s="4" customFormat="1" ht="12.75">
      <c r="A30" s="9" t="s">
        <v>69</v>
      </c>
      <c r="B30" s="6">
        <v>1</v>
      </c>
      <c r="C30" s="10">
        <v>54500</v>
      </c>
      <c r="D30" s="10">
        <f t="shared" si="2"/>
        <v>54500</v>
      </c>
    </row>
    <row r="31" spans="1:4" s="4" customFormat="1" ht="12.75">
      <c r="A31" s="9" t="s">
        <v>82</v>
      </c>
      <c r="B31" s="6">
        <v>3</v>
      </c>
      <c r="C31" s="10">
        <v>280</v>
      </c>
      <c r="D31" s="10">
        <f t="shared" si="2"/>
        <v>840</v>
      </c>
    </row>
    <row r="32" spans="1:4" s="4" customFormat="1" ht="12.75">
      <c r="A32" s="9" t="s">
        <v>15</v>
      </c>
      <c r="B32" s="6">
        <v>5</v>
      </c>
      <c r="C32" s="10">
        <v>95</v>
      </c>
      <c r="D32" s="10">
        <f t="shared" si="2"/>
        <v>475</v>
      </c>
    </row>
    <row r="33" spans="1:4" s="4" customFormat="1" ht="12.75">
      <c r="A33" s="9" t="s">
        <v>75</v>
      </c>
      <c r="B33" s="6">
        <v>5</v>
      </c>
      <c r="C33" s="10">
        <v>1450</v>
      </c>
      <c r="D33" s="10">
        <f t="shared" si="2"/>
        <v>7250</v>
      </c>
    </row>
    <row r="34" spans="1:4" s="4" customFormat="1" ht="12.75">
      <c r="A34" s="9" t="s">
        <v>76</v>
      </c>
      <c r="B34" s="6">
        <v>15</v>
      </c>
      <c r="C34" s="10">
        <v>900</v>
      </c>
      <c r="D34" s="10">
        <f t="shared" si="2"/>
        <v>13500</v>
      </c>
    </row>
    <row r="35" spans="1:4" s="4" customFormat="1" ht="12.75">
      <c r="A35" s="9" t="s">
        <v>83</v>
      </c>
      <c r="B35" s="6">
        <v>5</v>
      </c>
      <c r="C35" s="10">
        <v>220</v>
      </c>
      <c r="D35" s="10">
        <f t="shared" si="2"/>
        <v>1100</v>
      </c>
    </row>
    <row r="36" spans="1:4" s="4" customFormat="1" ht="12.75" customHeight="1">
      <c r="A36" s="9" t="s">
        <v>17</v>
      </c>
      <c r="B36" s="15">
        <v>5</v>
      </c>
      <c r="C36" s="29">
        <v>370</v>
      </c>
      <c r="D36" s="29">
        <f t="shared" si="2"/>
        <v>1850</v>
      </c>
    </row>
    <row r="37" spans="1:4" s="4" customFormat="1" ht="12.75" customHeight="1">
      <c r="A37" s="9" t="s">
        <v>18</v>
      </c>
      <c r="B37" s="6">
        <v>2</v>
      </c>
      <c r="C37" s="10">
        <v>895</v>
      </c>
      <c r="D37" s="10">
        <f t="shared" si="2"/>
        <v>1790</v>
      </c>
    </row>
    <row r="38" spans="1:4" s="4" customFormat="1" ht="12.75">
      <c r="A38" s="9" t="s">
        <v>16</v>
      </c>
      <c r="B38" s="6">
        <v>13</v>
      </c>
      <c r="C38" s="14">
        <v>190</v>
      </c>
      <c r="D38" s="14">
        <f t="shared" si="2"/>
        <v>2470</v>
      </c>
    </row>
    <row r="39" spans="1:4" s="4" customFormat="1" ht="12.75">
      <c r="A39" s="9" t="s">
        <v>20</v>
      </c>
      <c r="B39" s="15">
        <v>2</v>
      </c>
      <c r="C39" s="16">
        <v>22500</v>
      </c>
      <c r="D39" s="14">
        <f t="shared" si="2"/>
        <v>45000</v>
      </c>
    </row>
    <row r="40" spans="1:4" s="4" customFormat="1" ht="12.75">
      <c r="A40" s="9" t="s">
        <v>21</v>
      </c>
      <c r="B40" s="15">
        <v>2</v>
      </c>
      <c r="C40" s="16">
        <v>3200</v>
      </c>
      <c r="D40" s="14">
        <f t="shared" si="2"/>
        <v>6400</v>
      </c>
    </row>
    <row r="41" spans="1:4" s="4" customFormat="1" ht="12.75">
      <c r="A41" s="17" t="s">
        <v>23</v>
      </c>
      <c r="B41" s="6">
        <v>1</v>
      </c>
      <c r="C41" s="26">
        <v>6400</v>
      </c>
      <c r="D41" s="29">
        <f t="shared" si="2"/>
        <v>6400</v>
      </c>
    </row>
    <row r="42" spans="1:6" s="4" customFormat="1" ht="12.75" customHeight="1">
      <c r="A42" s="9" t="s">
        <v>65</v>
      </c>
      <c r="B42" s="6">
        <v>2</v>
      </c>
      <c r="C42" s="27">
        <v>180</v>
      </c>
      <c r="D42" s="29">
        <f t="shared" si="2"/>
        <v>360</v>
      </c>
      <c r="F42" s="13"/>
    </row>
    <row r="43" spans="1:4" s="4" customFormat="1" ht="12.75">
      <c r="A43" s="5" t="s">
        <v>24</v>
      </c>
      <c r="B43" s="6"/>
      <c r="C43" s="28"/>
      <c r="D43" s="30"/>
    </row>
    <row r="44" spans="1:4" s="4" customFormat="1" ht="12.75">
      <c r="A44" s="9" t="s">
        <v>56</v>
      </c>
      <c r="B44" s="6">
        <v>1</v>
      </c>
      <c r="C44" s="27">
        <v>1500</v>
      </c>
      <c r="D44" s="29">
        <f aca="true" t="shared" si="3" ref="D44:D63">C44*B44</f>
        <v>1500</v>
      </c>
    </row>
    <row r="45" spans="1:4" s="4" customFormat="1" ht="12.75">
      <c r="A45" s="9" t="s">
        <v>86</v>
      </c>
      <c r="B45" s="15">
        <v>1</v>
      </c>
      <c r="C45" s="26">
        <v>550</v>
      </c>
      <c r="D45" s="29">
        <f t="shared" si="3"/>
        <v>550</v>
      </c>
    </row>
    <row r="46" spans="1:8" s="4" customFormat="1" ht="12.75">
      <c r="A46" s="9" t="s">
        <v>27</v>
      </c>
      <c r="B46" s="15">
        <v>1</v>
      </c>
      <c r="C46" s="26">
        <v>5500</v>
      </c>
      <c r="D46" s="29">
        <f t="shared" si="3"/>
        <v>5500</v>
      </c>
      <c r="G46" s="19"/>
      <c r="H46" s="19"/>
    </row>
    <row r="47" spans="1:8" s="4" customFormat="1" ht="12.75">
      <c r="A47" s="9" t="s">
        <v>87</v>
      </c>
      <c r="B47" s="15">
        <v>3</v>
      </c>
      <c r="C47" s="26">
        <v>390</v>
      </c>
      <c r="D47" s="10">
        <f t="shared" si="3"/>
        <v>1170</v>
      </c>
      <c r="G47" s="19"/>
      <c r="H47" s="19"/>
    </row>
    <row r="48" spans="1:8" s="4" customFormat="1" ht="12.75">
      <c r="A48" s="9" t="s">
        <v>58</v>
      </c>
      <c r="B48" s="15">
        <v>1</v>
      </c>
      <c r="C48" s="26">
        <v>13200</v>
      </c>
      <c r="D48" s="29">
        <f t="shared" si="3"/>
        <v>13200</v>
      </c>
      <c r="G48" s="19"/>
      <c r="H48" s="19"/>
    </row>
    <row r="49" spans="1:4" s="4" customFormat="1" ht="12.75">
      <c r="A49" s="9" t="s">
        <v>25</v>
      </c>
      <c r="B49" s="15">
        <v>1</v>
      </c>
      <c r="C49" s="26">
        <v>1690</v>
      </c>
      <c r="D49" s="29">
        <f t="shared" si="3"/>
        <v>1690</v>
      </c>
    </row>
    <row r="50" spans="1:8" s="4" customFormat="1" ht="12.75">
      <c r="A50" s="9" t="s">
        <v>31</v>
      </c>
      <c r="B50" s="15">
        <v>1</v>
      </c>
      <c r="C50" s="18">
        <v>8900</v>
      </c>
      <c r="D50" s="18">
        <f t="shared" si="3"/>
        <v>8900</v>
      </c>
      <c r="G50" s="19"/>
      <c r="H50" s="19" t="s">
        <v>85</v>
      </c>
    </row>
    <row r="51" spans="1:8" s="4" customFormat="1" ht="12.75">
      <c r="A51" s="9" t="s">
        <v>26</v>
      </c>
      <c r="B51" s="15">
        <v>2</v>
      </c>
      <c r="C51" s="10">
        <v>5300</v>
      </c>
      <c r="D51" s="10">
        <f t="shared" si="3"/>
        <v>10600</v>
      </c>
      <c r="G51" s="19"/>
      <c r="H51" s="19"/>
    </row>
    <row r="52" spans="1:8" s="4" customFormat="1" ht="12.75">
      <c r="A52" s="9" t="s">
        <v>30</v>
      </c>
      <c r="B52" s="15">
        <v>1</v>
      </c>
      <c r="C52" s="18">
        <v>7900</v>
      </c>
      <c r="D52" s="18">
        <f t="shared" si="3"/>
        <v>7900</v>
      </c>
      <c r="G52" s="19"/>
      <c r="H52" s="19"/>
    </row>
    <row r="53" spans="1:4" s="4" customFormat="1" ht="12.75">
      <c r="A53" s="9" t="s">
        <v>57</v>
      </c>
      <c r="B53" s="15">
        <v>2</v>
      </c>
      <c r="C53" s="10">
        <v>4000</v>
      </c>
      <c r="D53" s="10">
        <f t="shared" si="3"/>
        <v>8000</v>
      </c>
    </row>
    <row r="54" spans="1:4" s="4" customFormat="1" ht="12.75">
      <c r="A54" s="9" t="s">
        <v>32</v>
      </c>
      <c r="B54" s="15">
        <v>1</v>
      </c>
      <c r="C54" s="18">
        <v>1700</v>
      </c>
      <c r="D54" s="18">
        <f t="shared" si="3"/>
        <v>1700</v>
      </c>
    </row>
    <row r="55" spans="1:4" s="4" customFormat="1" ht="12.75">
      <c r="A55" s="17" t="s">
        <v>66</v>
      </c>
      <c r="B55" s="6">
        <v>1</v>
      </c>
      <c r="C55" s="18">
        <v>25200</v>
      </c>
      <c r="D55" s="18">
        <f t="shared" si="3"/>
        <v>25200</v>
      </c>
    </row>
    <row r="56" spans="1:4" s="4" customFormat="1" ht="12.75">
      <c r="A56" s="9" t="s">
        <v>60</v>
      </c>
      <c r="B56" s="6">
        <v>1</v>
      </c>
      <c r="C56" s="10">
        <v>7800</v>
      </c>
      <c r="D56" s="10">
        <f t="shared" si="3"/>
        <v>7800</v>
      </c>
    </row>
    <row r="57" spans="1:4" s="4" customFormat="1" ht="12.75">
      <c r="A57" s="9" t="s">
        <v>59</v>
      </c>
      <c r="B57" s="6">
        <v>1</v>
      </c>
      <c r="C57" s="10">
        <v>6700</v>
      </c>
      <c r="D57" s="10">
        <f t="shared" si="3"/>
        <v>6700</v>
      </c>
    </row>
    <row r="58" spans="1:4" s="4" customFormat="1" ht="12.75">
      <c r="A58" s="9" t="s">
        <v>72</v>
      </c>
      <c r="B58" s="6">
        <v>2</v>
      </c>
      <c r="C58" s="10">
        <v>678</v>
      </c>
      <c r="D58" s="10">
        <f t="shared" si="3"/>
        <v>1356</v>
      </c>
    </row>
    <row r="59" spans="1:4" s="4" customFormat="1" ht="12.75">
      <c r="A59" s="9" t="s">
        <v>55</v>
      </c>
      <c r="B59" s="6">
        <v>2</v>
      </c>
      <c r="C59" s="10">
        <v>450</v>
      </c>
      <c r="D59" s="10">
        <f t="shared" si="3"/>
        <v>900</v>
      </c>
    </row>
    <row r="60" spans="1:4" s="4" customFormat="1" ht="12.75">
      <c r="A60" s="9" t="s">
        <v>54</v>
      </c>
      <c r="B60" s="6">
        <v>2</v>
      </c>
      <c r="C60" s="10">
        <v>320</v>
      </c>
      <c r="D60" s="10">
        <f t="shared" si="3"/>
        <v>640</v>
      </c>
    </row>
    <row r="61" spans="1:8" s="4" customFormat="1" ht="12.75">
      <c r="A61" s="9" t="s">
        <v>28</v>
      </c>
      <c r="B61" s="6">
        <v>1</v>
      </c>
      <c r="C61" s="10">
        <v>25200</v>
      </c>
      <c r="D61" s="10">
        <f t="shared" si="3"/>
        <v>25200</v>
      </c>
      <c r="G61" s="19"/>
      <c r="H61" s="19"/>
    </row>
    <row r="62" spans="1:8" s="4" customFormat="1" ht="12.75">
      <c r="A62" s="9" t="s">
        <v>29</v>
      </c>
      <c r="B62" s="6">
        <v>2</v>
      </c>
      <c r="C62" s="10">
        <v>3120</v>
      </c>
      <c r="D62" s="18">
        <f t="shared" si="3"/>
        <v>6240</v>
      </c>
      <c r="G62" s="19"/>
      <c r="H62" s="19"/>
    </row>
    <row r="63" spans="1:8" s="4" customFormat="1" ht="12.75">
      <c r="A63" s="9" t="s">
        <v>67</v>
      </c>
      <c r="B63" s="6">
        <v>1</v>
      </c>
      <c r="C63" s="32">
        <v>21200</v>
      </c>
      <c r="D63" s="18">
        <f t="shared" si="3"/>
        <v>21200</v>
      </c>
      <c r="E63" s="31"/>
      <c r="G63" s="19"/>
      <c r="H63" s="19"/>
    </row>
    <row r="64" spans="1:4" s="4" customFormat="1" ht="12.75" customHeight="1">
      <c r="A64" s="5" t="s">
        <v>33</v>
      </c>
      <c r="B64" s="6"/>
      <c r="C64" s="7"/>
      <c r="D64" s="7"/>
    </row>
    <row r="65" spans="1:4" s="4" customFormat="1" ht="12.75" customHeight="1">
      <c r="A65" s="8" t="s">
        <v>34</v>
      </c>
      <c r="B65" s="6"/>
      <c r="C65" s="7"/>
      <c r="D65" s="7"/>
    </row>
    <row r="66" spans="1:4" s="4" customFormat="1" ht="12.75" customHeight="1">
      <c r="A66" s="9" t="s">
        <v>39</v>
      </c>
      <c r="B66" s="6">
        <v>1</v>
      </c>
      <c r="C66" s="10">
        <v>4000</v>
      </c>
      <c r="D66" s="10">
        <f aca="true" t="shared" si="4" ref="D66:D71">C66*B66</f>
        <v>4000</v>
      </c>
    </row>
    <row r="67" spans="1:4" s="4" customFormat="1" ht="12.75" customHeight="1">
      <c r="A67" s="9" t="s">
        <v>74</v>
      </c>
      <c r="B67" s="6">
        <v>1</v>
      </c>
      <c r="C67" s="10">
        <v>7900</v>
      </c>
      <c r="D67" s="10">
        <f t="shared" si="4"/>
        <v>7900</v>
      </c>
    </row>
    <row r="68" spans="1:4" s="4" customFormat="1" ht="12.75" customHeight="1">
      <c r="A68" s="9" t="s">
        <v>38</v>
      </c>
      <c r="B68" s="6">
        <v>1</v>
      </c>
      <c r="C68" s="10">
        <v>1400</v>
      </c>
      <c r="D68" s="10">
        <f t="shared" si="4"/>
        <v>1400</v>
      </c>
    </row>
    <row r="69" spans="1:4" s="4" customFormat="1" ht="12.75" customHeight="1">
      <c r="A69" s="9" t="s">
        <v>37</v>
      </c>
      <c r="B69" s="6">
        <v>1</v>
      </c>
      <c r="C69" s="10">
        <v>1200</v>
      </c>
      <c r="D69" s="10">
        <f t="shared" si="4"/>
        <v>1200</v>
      </c>
    </row>
    <row r="70" spans="1:4" s="4" customFormat="1" ht="14.25" customHeight="1">
      <c r="A70" s="9" t="s">
        <v>35</v>
      </c>
      <c r="B70" s="6">
        <v>1</v>
      </c>
      <c r="C70" s="10">
        <v>1400</v>
      </c>
      <c r="D70" s="10">
        <f t="shared" si="4"/>
        <v>1400</v>
      </c>
    </row>
    <row r="71" spans="1:4" s="4" customFormat="1" ht="27.75" customHeight="1">
      <c r="A71" s="9" t="s">
        <v>36</v>
      </c>
      <c r="B71" s="6">
        <v>1</v>
      </c>
      <c r="C71" s="10">
        <v>2800</v>
      </c>
      <c r="D71" s="10">
        <f t="shared" si="4"/>
        <v>2800</v>
      </c>
    </row>
    <row r="72" spans="1:4" s="4" customFormat="1" ht="12.75" customHeight="1">
      <c r="A72" s="5" t="s">
        <v>40</v>
      </c>
      <c r="B72" s="6"/>
      <c r="C72" s="7"/>
      <c r="D72" s="7"/>
    </row>
    <row r="73" spans="1:4" s="4" customFormat="1" ht="12.75" customHeight="1">
      <c r="A73" s="9" t="s">
        <v>88</v>
      </c>
      <c r="B73" s="6">
        <v>1</v>
      </c>
      <c r="C73" s="10">
        <v>5500</v>
      </c>
      <c r="D73" s="10">
        <f aca="true" t="shared" si="5" ref="D73:D80">C73*B73</f>
        <v>5500</v>
      </c>
    </row>
    <row r="74" spans="1:4" s="4" customFormat="1" ht="12.75" customHeight="1">
      <c r="A74" s="9" t="s">
        <v>89</v>
      </c>
      <c r="B74" s="6">
        <v>1</v>
      </c>
      <c r="C74" s="10">
        <v>5500</v>
      </c>
      <c r="D74" s="10">
        <f>C74*B74</f>
        <v>5500</v>
      </c>
    </row>
    <row r="75" spans="1:4" s="4" customFormat="1" ht="12.75" customHeight="1">
      <c r="A75" s="9" t="s">
        <v>61</v>
      </c>
      <c r="B75" s="6">
        <v>1</v>
      </c>
      <c r="C75" s="10">
        <v>1600</v>
      </c>
      <c r="D75" s="10">
        <f t="shared" si="5"/>
        <v>1600</v>
      </c>
    </row>
    <row r="76" spans="1:8" s="4" customFormat="1" ht="12.75" customHeight="1">
      <c r="A76" s="9" t="s">
        <v>62</v>
      </c>
      <c r="B76" s="6">
        <v>1</v>
      </c>
      <c r="C76" s="10">
        <v>1945</v>
      </c>
      <c r="D76" s="10">
        <f t="shared" si="5"/>
        <v>1945</v>
      </c>
      <c r="E76" s="1"/>
      <c r="F76" s="1"/>
      <c r="G76" s="1"/>
      <c r="H76" s="1"/>
    </row>
    <row r="77" spans="1:4" ht="12.75" customHeight="1">
      <c r="A77" s="9" t="s">
        <v>63</v>
      </c>
      <c r="B77" s="6">
        <v>1</v>
      </c>
      <c r="C77" s="10">
        <v>1945</v>
      </c>
      <c r="D77" s="10">
        <f t="shared" si="5"/>
        <v>1945</v>
      </c>
    </row>
    <row r="78" spans="1:8" ht="12.75" customHeight="1">
      <c r="A78" s="9" t="s">
        <v>71</v>
      </c>
      <c r="B78" s="6">
        <v>1</v>
      </c>
      <c r="C78" s="10">
        <v>1415</v>
      </c>
      <c r="D78" s="10">
        <f t="shared" si="5"/>
        <v>1415</v>
      </c>
      <c r="E78" s="4"/>
      <c r="F78" s="4"/>
      <c r="G78" s="4"/>
      <c r="H78" s="4"/>
    </row>
    <row r="79" spans="1:4" ht="12.75" customHeight="1">
      <c r="A79" s="9" t="s">
        <v>64</v>
      </c>
      <c r="B79" s="6">
        <v>1</v>
      </c>
      <c r="C79" s="10">
        <v>1945</v>
      </c>
      <c r="D79" s="10">
        <f t="shared" si="5"/>
        <v>1945</v>
      </c>
    </row>
    <row r="80" spans="1:4" ht="12.75" customHeight="1">
      <c r="A80" s="9" t="s">
        <v>41</v>
      </c>
      <c r="B80" s="6">
        <v>1</v>
      </c>
      <c r="C80" s="10">
        <v>350</v>
      </c>
      <c r="D80" s="10">
        <f t="shared" si="5"/>
        <v>350</v>
      </c>
    </row>
    <row r="81" spans="1:4" ht="12.75" customHeight="1">
      <c r="A81" s="9" t="s">
        <v>42</v>
      </c>
      <c r="B81" s="6">
        <v>1</v>
      </c>
      <c r="C81" s="10">
        <v>470</v>
      </c>
      <c r="D81" s="10">
        <f>C81*B81</f>
        <v>470</v>
      </c>
    </row>
    <row r="82" spans="1:4" ht="12.75" customHeight="1">
      <c r="A82" s="8" t="s">
        <v>43</v>
      </c>
      <c r="B82" s="6"/>
      <c r="C82" s="10"/>
      <c r="D82" s="14"/>
    </row>
    <row r="83" spans="1:8" ht="12.75" customHeight="1">
      <c r="A83" s="9" t="s">
        <v>47</v>
      </c>
      <c r="B83" s="15">
        <v>1</v>
      </c>
      <c r="C83" s="10">
        <v>3500</v>
      </c>
      <c r="D83" s="10">
        <f>B83*C83</f>
        <v>3500</v>
      </c>
      <c r="G83" s="19"/>
      <c r="H83" s="19"/>
    </row>
    <row r="84" spans="1:8" ht="12.75" customHeight="1">
      <c r="A84" s="9" t="s">
        <v>48</v>
      </c>
      <c r="B84" s="15">
        <v>1</v>
      </c>
      <c r="C84" s="10">
        <v>69900</v>
      </c>
      <c r="D84" s="10">
        <f>B84*C84</f>
        <v>69900</v>
      </c>
      <c r="G84" s="19"/>
      <c r="H84" s="19"/>
    </row>
    <row r="85" spans="1:8" ht="12.75" customHeight="1">
      <c r="A85" s="9" t="s">
        <v>45</v>
      </c>
      <c r="B85" s="15">
        <v>1</v>
      </c>
      <c r="C85" s="10">
        <v>22320</v>
      </c>
      <c r="D85" s="10">
        <f>B85*C85</f>
        <v>22320</v>
      </c>
      <c r="G85" s="19"/>
      <c r="H85" s="19"/>
    </row>
    <row r="86" spans="1:8" ht="12.75" customHeight="1">
      <c r="A86" s="20" t="s">
        <v>46</v>
      </c>
      <c r="B86" s="15">
        <v>1</v>
      </c>
      <c r="C86" s="10">
        <v>25000</v>
      </c>
      <c r="D86" s="10">
        <f>B86*C86</f>
        <v>25000</v>
      </c>
      <c r="G86" s="19"/>
      <c r="H86" s="19"/>
    </row>
    <row r="87" spans="1:4" ht="12.75" customHeight="1">
      <c r="A87" s="9" t="s">
        <v>44</v>
      </c>
      <c r="B87" s="15">
        <v>1</v>
      </c>
      <c r="C87" s="10">
        <v>4800</v>
      </c>
      <c r="D87" s="10">
        <f>B87*C87</f>
        <v>4800</v>
      </c>
    </row>
    <row r="88" spans="1:8" ht="12.75" customHeight="1">
      <c r="A88" s="8" t="s">
        <v>49</v>
      </c>
      <c r="B88" s="6"/>
      <c r="C88" s="21"/>
      <c r="D88" s="18"/>
      <c r="G88" s="19"/>
      <c r="H88" s="19"/>
    </row>
    <row r="89" spans="1:4" ht="12.75" customHeight="1">
      <c r="A89" s="9" t="s">
        <v>50</v>
      </c>
      <c r="B89" s="6">
        <v>1</v>
      </c>
      <c r="C89" s="22">
        <v>2570</v>
      </c>
      <c r="D89" s="10">
        <f>C89*B89</f>
        <v>2570</v>
      </c>
    </row>
    <row r="90" spans="1:4" ht="12.75" customHeight="1">
      <c r="A90" s="9" t="s">
        <v>53</v>
      </c>
      <c r="B90" s="6">
        <v>1</v>
      </c>
      <c r="C90" s="22">
        <v>7800</v>
      </c>
      <c r="D90" s="10">
        <f>C90*B90</f>
        <v>7800</v>
      </c>
    </row>
    <row r="91" spans="1:4" ht="12.75" customHeight="1">
      <c r="A91" s="9" t="s">
        <v>51</v>
      </c>
      <c r="B91" s="6">
        <v>15</v>
      </c>
      <c r="C91" s="22">
        <v>2600</v>
      </c>
      <c r="D91" s="10">
        <f>C91*B91</f>
        <v>39000</v>
      </c>
    </row>
    <row r="92" spans="1:4" ht="12.75" customHeight="1">
      <c r="A92" s="17" t="s">
        <v>52</v>
      </c>
      <c r="B92" s="6">
        <v>15</v>
      </c>
      <c r="C92" s="10">
        <v>1300</v>
      </c>
      <c r="D92" s="10">
        <f>C92*B92</f>
        <v>19500</v>
      </c>
    </row>
    <row r="93" spans="1:4" ht="12.75" customHeight="1">
      <c r="A93" s="33"/>
      <c r="B93" s="33"/>
      <c r="C93" s="33"/>
      <c r="D93" s="23">
        <f>SUM(D1:D92)</f>
        <v>844201</v>
      </c>
    </row>
  </sheetData>
  <sheetProtection selectLockedCells="1" selectUnlockedCells="1"/>
  <mergeCells count="1">
    <mergeCell ref="A93:C93"/>
  </mergeCells>
  <printOptions/>
  <pageMargins left="0.7" right="0.7" top="0.75" bottom="0.75" header="0.5118055555555555" footer="0.511805555555555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Оксана Горбачева</cp:lastModifiedBy>
  <dcterms:modified xsi:type="dcterms:W3CDTF">2018-10-04T07:14:40Z</dcterms:modified>
  <cp:category/>
  <cp:version/>
  <cp:contentType/>
  <cp:contentStatus/>
</cp:coreProperties>
</file>